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NWL" sheetId="1" r:id="rId1"/>
    <sheet name="NPG Northeast" sheetId="2" r:id="rId2"/>
    <sheet name="NPG Yorkshire" sheetId="3" r:id="rId3"/>
    <sheet name="SPEN SPD" sheetId="4" r:id="rId4"/>
    <sheet name="SPEN SPM" sheetId="5" r:id="rId5"/>
    <sheet name="SSEPD SEPD" sheetId="6" r:id="rId6"/>
    <sheet name="SSEPD SHEPD" sheetId="7" r:id="rId7"/>
    <sheet name="UKPN EPN" sheetId="8" r:id="rId8"/>
    <sheet name="UKPN LPN" sheetId="9" r:id="rId9"/>
    <sheet name="UKPN SPN" sheetId="10" r:id="rId10"/>
    <sheet name="WPD EastM" sheetId="11" r:id="rId11"/>
    <sheet name="WPD SWales" sheetId="12" r:id="rId12"/>
    <sheet name="WPD SWest" sheetId="13" r:id="rId13"/>
    <sheet name="WPD WestM" sheetId="14" r:id="rId14"/>
  </sheets>
  <calcPr calcId="124519" fullCalcOnLoad="1"/>
</workbook>
</file>

<file path=xl/sharedStrings.xml><?xml version="1.0" encoding="utf-8"?>
<sst xmlns="http://schemas.openxmlformats.org/spreadsheetml/2006/main" count="420" uniqueCount="43">
  <si>
    <t>Electricity North West: illustrative impact of ss132</t>
  </si>
  <si>
    <t>Baseline average p/kWh</t>
  </si>
  <si>
    <t>Average p/kWh on new basis</t>
  </si>
  <si>
    <t>Change (p/kWh)</t>
  </si>
  <si>
    <t>Percentage change</t>
  </si>
  <si>
    <t>Domestic Unrestricted</t>
  </si>
  <si>
    <t>Domestic Two Rate</t>
  </si>
  <si>
    <t>Domestic Off Peak (related MPAN)</t>
  </si>
  <si>
    <t>Small Non Domestic Unrestricted</t>
  </si>
  <si>
    <t>Small Non Domestic Two Rate</t>
  </si>
  <si>
    <t>Small Non Domestic Off Peak (related MPAN)</t>
  </si>
  <si>
    <t>LV Medium Non-Domestic</t>
  </si>
  <si>
    <t>LV Sub Medium Non-Domestic</t>
  </si>
  <si>
    <t>HV Medium Non-Domestic</t>
  </si>
  <si>
    <t>LV HH Metered</t>
  </si>
  <si>
    <t>LV Sub HH Metered</t>
  </si>
  <si>
    <t>HV HH Metered</t>
  </si>
  <si>
    <t>NHH UMS category A</t>
  </si>
  <si>
    <t>NHH UMS category B</t>
  </si>
  <si>
    <t>NHH UMS category C</t>
  </si>
  <si>
    <t>NHH UMS category D</t>
  </si>
  <si>
    <t>LV UMS (Pseudo HH Metered)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</si>
  <si>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</si>
  <si>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</si>
  <si>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</si>
  <si>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</si>
  <si>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</si>
  <si>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</si>
  <si>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HV Generation Intermittent</t>
  </si>
  <si>
    <t>HV Generation Non-Intermittent</t>
  </si>
  <si>
    <t>Northern Powergrid Northeast: illustrative impact of ss132</t>
  </si>
  <si>
    <t>Northern Powergrid Yorkshire: illustrative impact of ss132</t>
  </si>
  <si>
    <t>SP Distribution: illustrative impact of ss132</t>
  </si>
  <si>
    <t>SP Manweb: illustrative impact of ss132</t>
  </si>
  <si>
    <t>SEPD: illustrative impact of ss132</t>
  </si>
  <si>
    <t>SHEPD: illustrative impact of ss132</t>
  </si>
  <si>
    <t>Eastern Power Networks: illustrative impact of ss132</t>
  </si>
  <si>
    <t>London Power Networks: illustrative impact of ss132</t>
  </si>
  <si>
    <t>South Eastern Power Networks: illustrative impact of ss132</t>
  </si>
  <si>
    <t>WPD East Midlands: illustrative impact of ss132</t>
  </si>
  <si>
    <t>WPD South Wales: illustrative impact of ss132</t>
  </si>
  <si>
    <t>WPD South West: illustrative impact of ss132</t>
  </si>
  <si>
    <t>WPD West Midlands: illustrative impact of ss132</t>
  </si>
</sst>
</file>

<file path=xl/styles.xml><?xml version="1.0" encoding="utf-8"?>
<styleSheet xmlns="http://schemas.openxmlformats.org/spreadsheetml/2006/main">
  <numFmts count="4">
    <numFmt numFmtId="164" formatCode="@"/>
    <numFmt numFmtId="164" formatCode="@"/>
    <numFmt numFmtId="164" formatCode="@"/>
    <numFmt numFmtId="165" formatCode=" _(?,??0.000_);[Red] (?,??0.000);;@"/>
    <numFmt numFmtId="166" formatCode="[Blue]_-+?0.000;[Red]_+-?0.000;[Green]=;@"/>
    <numFmt numFmtId="167" formatCode="[Blue]_-+????0.0%;[Red]_+-????0.0%;[Green]=;@"/>
  </numFmts>
  <fonts count="3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DD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 applyAlignment="1">
      <alignment horizontal="left"/>
    </xf>
    <xf numFmtId="164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 wrapText="1"/>
    </xf>
    <xf numFmtId="165" fontId="0" fillId="3" borderId="0" xfId="0" applyNumberFormat="1" applyFill="1" applyAlignment="1">
      <alignment horizontal="center" vertical="center"/>
    </xf>
    <xf numFmtId="166" fontId="0" fillId="4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BF8FF"/>
      <color rgb="FFEEDDFF"/>
    </mru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3.36564342567342</v>
      </c>
      <c r="C4" s="4">
        <v>3.42513246019107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2.02387894762131</v>
      </c>
      <c r="C5" s="4">
        <v>2.03792289532529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0.332</v>
      </c>
      <c r="C6" s="4">
        <v>0.345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2.75360522100963</v>
      </c>
      <c r="C7" s="4">
        <v>2.71379004859403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2.14169767898209</v>
      </c>
      <c r="C8" s="4">
        <v>2.11628623954742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0.247</v>
      </c>
      <c r="C9" s="4">
        <v>0.255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2.30060201965029</v>
      </c>
      <c r="C10" s="4">
        <v>2.2800380802366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2.04512603509859</v>
      </c>
      <c r="C11" s="4">
        <v>1.97593585255838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1.83646635320185</v>
      </c>
      <c r="C12" s="4">
        <v>1.64038991636178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2.30079166216899</v>
      </c>
      <c r="C13" s="4">
        <v>2.44315867465757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2.13429655339656</v>
      </c>
      <c r="C14" s="4">
        <v>2.14009556581742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1.48115200399732</v>
      </c>
      <c r="C15" s="4">
        <v>1.33715838496042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2.987</v>
      </c>
      <c r="C16" s="4">
        <v>3.593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3.492</v>
      </c>
      <c r="C17" s="4">
        <v>3.964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5.183</v>
      </c>
      <c r="C18" s="4">
        <v>5.508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3.497289</v>
      </c>
      <c r="C20" s="4">
        <v>3.978163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-0.973</v>
      </c>
      <c r="C21" s="4">
        <v>-0.973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-0.959846858803546</v>
      </c>
      <c r="C23" s="4">
        <v>-0.959846858803546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-1.25165183430909</v>
      </c>
      <c r="C24" s="4">
        <v>-1.25165183430909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-0.771034322509283</v>
      </c>
      <c r="C25" s="4">
        <v>-0.771034322509283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-0.983214187442991</v>
      </c>
      <c r="C26" s="4">
        <v>-0.983214187442991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-0.508966642852631</v>
      </c>
      <c r="C27" s="4">
        <v>-0.508966642852631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-0.526192112237552</v>
      </c>
      <c r="C28" s="4">
        <v>-0.526192112237552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38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3.0001071153127</v>
      </c>
      <c r="C4" s="4">
        <v>3.01240696395154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2.26904840045075</v>
      </c>
      <c r="C5" s="4">
        <v>2.25644849066732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0.372</v>
      </c>
      <c r="C6" s="4">
        <v>0.367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1.68316582249237</v>
      </c>
      <c r="C7" s="4">
        <v>1.66885788224537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1.44246554009107</v>
      </c>
      <c r="C8" s="4">
        <v>1.40323906230339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0.344</v>
      </c>
      <c r="C9" s="4">
        <v>0.337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1.6897192476994</v>
      </c>
      <c r="C10" s="4">
        <v>1.65826618272922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1.96797927773364</v>
      </c>
      <c r="C13" s="4">
        <v>2.01886188130427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1.83492383527385</v>
      </c>
      <c r="C14" s="4">
        <v>1.84961129041143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1.39172871686755</v>
      </c>
      <c r="C15" s="4">
        <v>1.35892574259727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1.557</v>
      </c>
      <c r="C16" s="4">
        <v>1.663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2.221</v>
      </c>
      <c r="C17" s="4">
        <v>2.286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3.842</v>
      </c>
      <c r="C18" s="4">
        <v>3.842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1.14</v>
      </c>
      <c r="C19" s="4">
        <v>1.275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2.92028482498866</v>
      </c>
      <c r="C20" s="4">
        <v>2.9553096856091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-0.903</v>
      </c>
      <c r="C21" s="4">
        <v>-0.903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-0.903</v>
      </c>
      <c r="C23" s="4">
        <v>-0.903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-1.21984612150247</v>
      </c>
      <c r="C24" s="4">
        <v>-1.21984612150247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-0.524488317830135</v>
      </c>
      <c r="C27" s="4">
        <v>-0.524488317830135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-0.58466514074435</v>
      </c>
      <c r="C28" s="4">
        <v>-0.58466514074435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39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2.56440536869709</v>
      </c>
      <c r="C4" s="4">
        <v>2.58062985100624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2.03923622616112</v>
      </c>
      <c r="C5" s="4">
        <v>2.02506036150923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0.494</v>
      </c>
      <c r="C6" s="4">
        <v>0.514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1.90377955747893</v>
      </c>
      <c r="C7" s="4">
        <v>1.88903051947966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1.58819783701703</v>
      </c>
      <c r="C8" s="4">
        <v>1.56465219232486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0.263</v>
      </c>
      <c r="C9" s="4">
        <v>0.283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1.6346350149846</v>
      </c>
      <c r="C10" s="4">
        <v>1.60912633870183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1.51773852742215</v>
      </c>
      <c r="C12" s="4">
        <v>1.46358121176666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1.79252677724323</v>
      </c>
      <c r="C13" s="4">
        <v>1.84489334308988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2.05607369046998</v>
      </c>
      <c r="C14" s="4">
        <v>2.24102052067869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1.22938410267973</v>
      </c>
      <c r="C15" s="4">
        <v>1.21086052031226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1.867</v>
      </c>
      <c r="C16" s="4">
        <v>2.053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2.491</v>
      </c>
      <c r="C17" s="4">
        <v>2.558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4.115</v>
      </c>
      <c r="C18" s="4">
        <v>4.045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1.402</v>
      </c>
      <c r="C19" s="4">
        <v>1.683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2.43850710729528</v>
      </c>
      <c r="C20" s="4">
        <v>2.51541035926372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-0.712</v>
      </c>
      <c r="C21" s="4">
        <v>-0.712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-0.68754949571895</v>
      </c>
      <c r="C23" s="4">
        <v>-0.68754949571895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-0.770383559853387</v>
      </c>
      <c r="C24" s="4">
        <v>-0.770383559853387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-0.588137991049229</v>
      </c>
      <c r="C25" s="4">
        <v>-0.588137991049229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-0.409637006716006</v>
      </c>
      <c r="C27" s="4">
        <v>-0.409637006716006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-0.455866032808953</v>
      </c>
      <c r="C28" s="4">
        <v>-0.455866032808953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3.91498270325592</v>
      </c>
      <c r="C4" s="4">
        <v>4.01555777019864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2.21630178954174</v>
      </c>
      <c r="C5" s="4">
        <v>2.29119725744573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0.315</v>
      </c>
      <c r="C6" s="4">
        <v>0.349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2.97700927050837</v>
      </c>
      <c r="C7" s="4">
        <v>2.90136747119387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2.64132112726145</v>
      </c>
      <c r="C8" s="4">
        <v>2.51519567409879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0.327</v>
      </c>
      <c r="C9" s="4">
        <v>0.359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2.9073700955564</v>
      </c>
      <c r="C10" s="4">
        <v>2.78509897157866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2.67580275256523</v>
      </c>
      <c r="C11" s="4">
        <v>2.39460332766758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2.71130111684976</v>
      </c>
      <c r="C12" s="4">
        <v>2.61390141243809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2.74678524245154</v>
      </c>
      <c r="C13" s="4">
        <v>2.83377842923993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2.52231749846796</v>
      </c>
      <c r="C14" s="4">
        <v>2.67406380765132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2.00109060658646</v>
      </c>
      <c r="C15" s="4">
        <v>1.79937764996927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2.641</v>
      </c>
      <c r="C16" s="4">
        <v>3.256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3.027</v>
      </c>
      <c r="C17" s="4">
        <v>3.875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4.862</v>
      </c>
      <c r="C18" s="4">
        <v>5.78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3.05654929291207</v>
      </c>
      <c r="C20" s="4">
        <v>3.87208983700911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-0.798</v>
      </c>
      <c r="C21" s="4">
        <v>-0.798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-0.79100168954003</v>
      </c>
      <c r="C23" s="4">
        <v>-0.79100168954003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-0.790145275450259</v>
      </c>
      <c r="C24" s="4">
        <v>-0.790145275450259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-0.484102581429352</v>
      </c>
      <c r="C27" s="4">
        <v>-0.484102581429352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-0.506506212819667</v>
      </c>
      <c r="C28" s="4">
        <v>-0.506506212819667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3.89265108039542</v>
      </c>
      <c r="C4" s="4">
        <v>4.01361438609517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2.36807886824351</v>
      </c>
      <c r="C5" s="4">
        <v>2.42770660270869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0.178</v>
      </c>
      <c r="C6" s="4">
        <v>0.34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2.75525803940793</v>
      </c>
      <c r="C7" s="4">
        <v>2.73931183831334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2.21672489008515</v>
      </c>
      <c r="C8" s="4">
        <v>2.18151040873276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0.202</v>
      </c>
      <c r="C9" s="4">
        <v>0.363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2.34073575698989</v>
      </c>
      <c r="C10" s="4">
        <v>2.27195758638809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2.09436875030585</v>
      </c>
      <c r="C11" s="4">
        <v>1.89311960961478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2.38974854196062</v>
      </c>
      <c r="C12" s="4">
        <v>2.01737691522673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2.52946428330161</v>
      </c>
      <c r="C13" s="4">
        <v>2.67764759471595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2.17433400990625</v>
      </c>
      <c r="C14" s="4">
        <v>2.18221336160718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1.64109416660528</v>
      </c>
      <c r="C15" s="4">
        <v>1.40664244298265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2.425</v>
      </c>
      <c r="C16" s="4">
        <v>3.01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3.683</v>
      </c>
      <c r="C17" s="4">
        <v>3.829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6.257</v>
      </c>
      <c r="C18" s="4">
        <v>5.791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3.50760790242977</v>
      </c>
      <c r="C20" s="4">
        <v>3.72515945790691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-0.667</v>
      </c>
      <c r="C21" s="4">
        <v>-0.667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-0.665844707131244</v>
      </c>
      <c r="C23" s="4">
        <v>-0.665844707131244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-0.868964235636178</v>
      </c>
      <c r="C24" s="4">
        <v>-0.868964235636178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-0.608851956367307</v>
      </c>
      <c r="C25" s="4">
        <v>-0.608851956367307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-0.635765779789069</v>
      </c>
      <c r="C26" s="4">
        <v>-0.635765779789069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-0.365220228860791</v>
      </c>
      <c r="C27" s="4">
        <v>-0.365220228860791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-0.40505695064499</v>
      </c>
      <c r="C28" s="4">
        <v>-0.40505695064499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42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2.71713942700872</v>
      </c>
      <c r="C4" s="4">
        <v>2.74241836798374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1.80595744545264</v>
      </c>
      <c r="C5" s="4">
        <v>1.81101846054309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0.181</v>
      </c>
      <c r="C6" s="4">
        <v>0.219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2.15118639033707</v>
      </c>
      <c r="C7" s="4">
        <v>2.09992123285783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1.72811625579898</v>
      </c>
      <c r="C8" s="4">
        <v>1.66682631955814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0.318</v>
      </c>
      <c r="C9" s="4">
        <v>0.327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1.92846892664655</v>
      </c>
      <c r="C10" s="4">
        <v>1.85792265431968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1.72315570069679</v>
      </c>
      <c r="C11" s="4">
        <v>1.57377767821455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1.64305098146581</v>
      </c>
      <c r="C12" s="4">
        <v>1.5628376346302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2.1481820961051</v>
      </c>
      <c r="C13" s="4">
        <v>2.25921173658904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2.21878649231525</v>
      </c>
      <c r="C14" s="4">
        <v>2.43868437768924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1.45582511847131</v>
      </c>
      <c r="C15" s="4">
        <v>1.4274036187541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2.021</v>
      </c>
      <c r="C16" s="4">
        <v>2.33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2.624</v>
      </c>
      <c r="C17" s="4">
        <v>2.817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4.401</v>
      </c>
      <c r="C18" s="4">
        <v>4.413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1.577</v>
      </c>
      <c r="C19" s="4">
        <v>1.979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2.60002477994109</v>
      </c>
      <c r="C20" s="4">
        <v>2.79991753634362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-0.625</v>
      </c>
      <c r="C21" s="4">
        <v>-0.625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-0.601740078671978</v>
      </c>
      <c r="C23" s="4">
        <v>-0.601740078671978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-0.644121925774963</v>
      </c>
      <c r="C24" s="4">
        <v>-0.644121925774963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-0.466065814696486</v>
      </c>
      <c r="C25" s="4">
        <v>-0.466065814696486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-0.392705384486887</v>
      </c>
      <c r="C26" s="4">
        <v>-0.392705384486887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-0.150808789107942</v>
      </c>
      <c r="C27" s="4">
        <v>-0.150808789107942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-0.313519745044946</v>
      </c>
      <c r="C28" s="4">
        <v>-0.313519745044946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30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3.30715988491446</v>
      </c>
      <c r="C4" s="4">
        <v>3.52012624804149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2.04184176508911</v>
      </c>
      <c r="C5" s="4">
        <v>2.12689015346321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0.355</v>
      </c>
      <c r="C6" s="4">
        <v>0.465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2.90484759884252</v>
      </c>
      <c r="C7" s="4">
        <v>2.79894118613501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2.23396510428121</v>
      </c>
      <c r="C8" s="4">
        <v>2.16398962579828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0.462</v>
      </c>
      <c r="C9" s="4">
        <v>0.502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2.38782030857244</v>
      </c>
      <c r="C10" s="4">
        <v>2.32149462125535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2.3772695795452</v>
      </c>
      <c r="C11" s="4">
        <v>2.27974297518625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2.06711045013167</v>
      </c>
      <c r="C12" s="4">
        <v>1.77343680495104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2.19314430420316</v>
      </c>
      <c r="C13" s="4">
        <v>2.15593686669194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1.97154896854144</v>
      </c>
      <c r="C14" s="4">
        <v>1.87963038477047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1.54034833876519</v>
      </c>
      <c r="C15" s="4">
        <v>1.31528905066131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1.638</v>
      </c>
      <c r="C16" s="4">
        <v>1.552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2.348</v>
      </c>
      <c r="C17" s="4">
        <v>1.81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4.293</v>
      </c>
      <c r="C18" s="4">
        <v>3.205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1.143</v>
      </c>
      <c r="C19" s="4">
        <v>1.399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2.79246690348823</v>
      </c>
      <c r="C20" s="4">
        <v>2.1327783466247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-0.704</v>
      </c>
      <c r="C21" s="4">
        <v>-0.704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-0.70153219542093</v>
      </c>
      <c r="C23" s="4">
        <v>-0.70153219542093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-0.666134822012112</v>
      </c>
      <c r="C24" s="4">
        <v>-0.666134822012112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-0.61820852462901</v>
      </c>
      <c r="C25" s="4">
        <v>-0.61820852462901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-0.424294457878133</v>
      </c>
      <c r="C27" s="4">
        <v>-0.424294457878133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-0.409828962912208</v>
      </c>
      <c r="C28" s="4">
        <v>-0.409828962912208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31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2.75653381746104</v>
      </c>
      <c r="C4" s="4">
        <v>2.93290064493102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1.72033444882615</v>
      </c>
      <c r="C5" s="4">
        <v>1.78585693832788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0.39</v>
      </c>
      <c r="C6" s="4">
        <v>0.438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2.36550128197228</v>
      </c>
      <c r="C7" s="4">
        <v>2.24870829164529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1.87190563793005</v>
      </c>
      <c r="C8" s="4">
        <v>1.78341389972758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0.503</v>
      </c>
      <c r="C9" s="4">
        <v>0.511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1.95312932060388</v>
      </c>
      <c r="C10" s="4">
        <v>1.87583640608881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1.85429767768683</v>
      </c>
      <c r="C12" s="4">
        <v>1.67015174236768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1.88761546617084</v>
      </c>
      <c r="C13" s="4">
        <v>1.8832539929797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1.75442109573833</v>
      </c>
      <c r="C14" s="4">
        <v>1.76260143890348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1.24656916578086</v>
      </c>
      <c r="C15" s="4">
        <v>1.10168670099875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1.107</v>
      </c>
      <c r="C16" s="4">
        <v>1.041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1.498</v>
      </c>
      <c r="C17" s="4">
        <v>1.223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2.806</v>
      </c>
      <c r="C18" s="4">
        <v>2.263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0.855</v>
      </c>
      <c r="C19" s="4">
        <v>0.945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1.55253759472721</v>
      </c>
      <c r="C20" s="4">
        <v>1.27603871427634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-0.574</v>
      </c>
      <c r="C21" s="4">
        <v>-0.574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-0.565725827076497</v>
      </c>
      <c r="C23" s="4">
        <v>-0.565725827076497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-1.19254385179659</v>
      </c>
      <c r="C24" s="4">
        <v>-1.19254385179659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-1.93252378000482</v>
      </c>
      <c r="C26" s="4">
        <v>-1.93252378000482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-0.34836503010659</v>
      </c>
      <c r="C27" s="4">
        <v>-0.34836503010659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-0.484145511137892</v>
      </c>
      <c r="C28" s="4">
        <v>-0.484145511137892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32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2.8278876196724</v>
      </c>
      <c r="C4" s="4">
        <v>2.8905996229512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1.98817928099104</v>
      </c>
      <c r="C5" s="4">
        <v>2.0167781021472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0.235</v>
      </c>
      <c r="C6" s="4">
        <v>0.288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2.03037513780204</v>
      </c>
      <c r="C7" s="4">
        <v>1.95477799375808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1.6205086166972</v>
      </c>
      <c r="C8" s="4">
        <v>1.55587516955376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0.775</v>
      </c>
      <c r="C9" s="4">
        <v>0.753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1.75152737697202</v>
      </c>
      <c r="C10" s="4">
        <v>1.66157277488947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1.65100617199078</v>
      </c>
      <c r="C12" s="4">
        <v>1.56403317589311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1.76913648670145</v>
      </c>
      <c r="C13" s="4">
        <v>1.76158294291164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3.32105121654288</v>
      </c>
      <c r="C14" s="4">
        <v>3.9724244357906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1.36258448911333</v>
      </c>
      <c r="C15" s="4">
        <v>1.31454149358863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1.462</v>
      </c>
      <c r="C16" s="4">
        <v>1.606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1.891</v>
      </c>
      <c r="C17" s="4">
        <v>1.955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3.007</v>
      </c>
      <c r="C18" s="4">
        <v>2.905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1.89552559840389</v>
      </c>
      <c r="C20" s="4">
        <v>1.95990199823264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-0.743</v>
      </c>
      <c r="C21" s="4">
        <v>-0.743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-0.656</v>
      </c>
      <c r="C22" s="4">
        <v>-0.656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-0.728629349191256</v>
      </c>
      <c r="C23" s="4">
        <v>-0.728629349191256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-0.838745516843771</v>
      </c>
      <c r="C24" s="4">
        <v>-0.838745516843771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-0.593627696177933</v>
      </c>
      <c r="C25" s="4">
        <v>-0.593627696177933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-0.383683957032292</v>
      </c>
      <c r="C27" s="4">
        <v>-0.383683957032292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-0.385012961330191</v>
      </c>
      <c r="C28" s="4">
        <v>-0.385012961330191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33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4.4971275647802</v>
      </c>
      <c r="C4" s="4">
        <v>4.58961680870102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2.69230871264399</v>
      </c>
      <c r="C5" s="4">
        <v>2.71707803839106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0.462</v>
      </c>
      <c r="C6" s="4">
        <v>0.483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3.59476348782538</v>
      </c>
      <c r="C7" s="4">
        <v>3.540973782571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3.06918933183583</v>
      </c>
      <c r="C8" s="4">
        <v>3.00254247804086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0.363</v>
      </c>
      <c r="C9" s="4">
        <v>0.398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3.31733683130535</v>
      </c>
      <c r="C10" s="4">
        <v>3.23178920469303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>
        <v>3.06890564314914</v>
      </c>
      <c r="C11" s="4">
        <v>2.92159371651499</v>
      </c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2.93850622491864</v>
      </c>
      <c r="C12" s="4">
        <v>2.7482563867245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3.23058463213448</v>
      </c>
      <c r="C13" s="4">
        <v>3.27583874135015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3.06201038773889</v>
      </c>
      <c r="C14" s="4">
        <v>3.09500302863484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2.14299456113682</v>
      </c>
      <c r="C15" s="4">
        <v>1.97715011696159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2.029</v>
      </c>
      <c r="C16" s="4">
        <v>2.204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2.757</v>
      </c>
      <c r="C17" s="4">
        <v>2.698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4.782</v>
      </c>
      <c r="C18" s="4">
        <v>4.455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2.87106406792743</v>
      </c>
      <c r="C20" s="4">
        <v>2.79866538016209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-1.187</v>
      </c>
      <c r="C21" s="4">
        <v>-1.187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-1.068</v>
      </c>
      <c r="C22" s="4">
        <v>-1.068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-1.12041544051783</v>
      </c>
      <c r="C23" s="4">
        <v>-1.12041544051783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-1.1831351896492</v>
      </c>
      <c r="C24" s="4">
        <v>-1.1831351896492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>
        <v>-1.06621703621701</v>
      </c>
      <c r="C25" s="4">
        <v>-1.06621703621701</v>
      </c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-1.06749561483957</v>
      </c>
      <c r="C26" s="4">
        <v>-1.06749561483957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-0.684176483714799</v>
      </c>
      <c r="C27" s="4">
        <v>-0.684176483714799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-0.682941874066577</v>
      </c>
      <c r="C28" s="4">
        <v>-0.682941874066577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34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2.6679163933011</v>
      </c>
      <c r="C4" s="4">
        <v>2.64611967193205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1.60152711606387</v>
      </c>
      <c r="C5" s="4">
        <v>1.57008263462033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0.264</v>
      </c>
      <c r="C6" s="4">
        <v>0.327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1.76437250419338</v>
      </c>
      <c r="C7" s="4">
        <v>1.71988430078554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1.55425047013512</v>
      </c>
      <c r="C8" s="4">
        <v>1.52595407543732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0.296</v>
      </c>
      <c r="C9" s="4">
        <v>0.328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1.72034857356656</v>
      </c>
      <c r="C10" s="4">
        <v>1.66952201830128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1.81432035375705</v>
      </c>
      <c r="C12" s="4">
        <v>1.68087692841048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1.73899336975222</v>
      </c>
      <c r="C13" s="4">
        <v>1.77592730718002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1.29522389968273</v>
      </c>
      <c r="C14" s="4">
        <v>1.26704763321256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1.45584376559043</v>
      </c>
      <c r="C15" s="4">
        <v>1.50772720349925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1.541</v>
      </c>
      <c r="C16" s="4">
        <v>1.665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1.593</v>
      </c>
      <c r="C17" s="4">
        <v>1.542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2.604</v>
      </c>
      <c r="C18" s="4">
        <v>2.31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1.527</v>
      </c>
      <c r="C19" s="4">
        <v>1.789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1.68638811002207</v>
      </c>
      <c r="C20" s="4">
        <v>1.62815696977375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-0.713</v>
      </c>
      <c r="C21" s="4">
        <v>-0.713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>
        <v>-0.61</v>
      </c>
      <c r="C22" s="4">
        <v>-0.61</v>
      </c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-0.713</v>
      </c>
      <c r="C23" s="4">
        <v>-0.713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-0.799277816966547</v>
      </c>
      <c r="C24" s="4">
        <v>-0.799277816966547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-0.347784939095068</v>
      </c>
      <c r="C27" s="4">
        <v>-0.347784939095068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-0.364971294857565</v>
      </c>
      <c r="C28" s="4">
        <v>-0.364971294857565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35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4.34785831237473</v>
      </c>
      <c r="C4" s="4">
        <v>4.41287523077246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3.11855591363027</v>
      </c>
      <c r="C5" s="4">
        <v>2.995495440336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1.614</v>
      </c>
      <c r="C6" s="4">
        <v>1.403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3.55951493211207</v>
      </c>
      <c r="C7" s="4">
        <v>3.34972608256391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3.07214551768786</v>
      </c>
      <c r="C8" s="4">
        <v>2.82797391984094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1.401</v>
      </c>
      <c r="C9" s="4">
        <v>1.213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3.32000512313439</v>
      </c>
      <c r="C10" s="4">
        <v>3.08808325547458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>
        <v>3.12450471385007</v>
      </c>
      <c r="C12" s="4">
        <v>3.10688624237651</v>
      </c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3.31352789502735</v>
      </c>
      <c r="C13" s="4">
        <v>3.36183682555761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2.71627687613506</v>
      </c>
      <c r="C14" s="4">
        <v>2.276066892483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2.93084746272032</v>
      </c>
      <c r="C15" s="4">
        <v>3.16231696698801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2.81</v>
      </c>
      <c r="C16" s="4">
        <v>3.345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2.984</v>
      </c>
      <c r="C17" s="4">
        <v>3.428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4.511</v>
      </c>
      <c r="C18" s="4">
        <v>4.802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/>
      <c r="C19" s="4"/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3.01449435671755</v>
      </c>
      <c r="C20" s="4">
        <v>3.45971549033617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-0.979</v>
      </c>
      <c r="C21" s="4">
        <v>-0.979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-0.979</v>
      </c>
      <c r="C23" s="4">
        <v>-0.979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-0.987749478094687</v>
      </c>
      <c r="C24" s="4">
        <v>-0.987749478094687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-0.832404876253515</v>
      </c>
      <c r="C26" s="4">
        <v>-0.832404876253515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-0.416759066275371</v>
      </c>
      <c r="C27" s="4">
        <v>-0.416759066275371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-0.500534224297774</v>
      </c>
      <c r="C28" s="4">
        <v>-0.500534224297774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36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2.47825269540033</v>
      </c>
      <c r="C4" s="4">
        <v>2.48010601245231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1.84008009855703</v>
      </c>
      <c r="C5" s="4">
        <v>1.84058340978583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0.129</v>
      </c>
      <c r="C6" s="4">
        <v>0.129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1.59345798899616</v>
      </c>
      <c r="C7" s="4">
        <v>1.59061958523901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1.36815971738172</v>
      </c>
      <c r="C8" s="4">
        <v>1.36379683920474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0.207</v>
      </c>
      <c r="C9" s="4">
        <v>0.208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1.53258634572447</v>
      </c>
      <c r="C10" s="4">
        <v>1.52924733017242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1.79001247451672</v>
      </c>
      <c r="C13" s="4">
        <v>1.79464053886339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1.70693690774222</v>
      </c>
      <c r="C14" s="4">
        <v>1.71244664498458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1.14257261425902</v>
      </c>
      <c r="C15" s="4">
        <v>1.13852657636465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1.342</v>
      </c>
      <c r="C16" s="4">
        <v>1.352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1.92</v>
      </c>
      <c r="C17" s="4">
        <v>1.927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3.187</v>
      </c>
      <c r="C18" s="4">
        <v>3.188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0.96</v>
      </c>
      <c r="C19" s="4">
        <v>0.972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2.43272589709987</v>
      </c>
      <c r="C20" s="4">
        <v>2.43712359465073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-0.916</v>
      </c>
      <c r="C21" s="4">
        <v>-0.916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-0.916</v>
      </c>
      <c r="C23" s="4">
        <v>-0.916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-1.27975331775081</v>
      </c>
      <c r="C24" s="4">
        <v>-1.27975331775081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>
        <v>-1.66933532822597</v>
      </c>
      <c r="C26" s="4">
        <v>-1.66933532822597</v>
      </c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-0.57350933614923</v>
      </c>
      <c r="C27" s="4">
        <v>-0.57350933614923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-0.635983944726696</v>
      </c>
      <c r="C28" s="4">
        <v>-0.635983944726696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48.7109375" customWidth="1"/>
    <col min="2" max="255" width="16.7109375" customWidth="1"/>
  </cols>
  <sheetData>
    <row r="1" spans="1:5">
      <c r="A1" s="1" t="s">
        <v>37</v>
      </c>
    </row>
    <row r="3" spans="1:5">
      <c r="B3" s="2" t="s">
        <v>1</v>
      </c>
      <c r="C3" s="2" t="s">
        <v>2</v>
      </c>
      <c r="D3" s="2" t="s">
        <v>3</v>
      </c>
      <c r="E3" s="2" t="s">
        <v>4</v>
      </c>
    </row>
    <row r="4" spans="1:5">
      <c r="A4" s="3" t="s">
        <v>5</v>
      </c>
      <c r="B4" s="4">
        <v>2.53449882807175</v>
      </c>
      <c r="C4" s="4">
        <v>2.54164430896681</v>
      </c>
      <c r="D4" s="5">
        <f>C4-B4</f>
        <v>0</v>
      </c>
      <c r="E4" s="6">
        <f>IF(B4,C4/B4-1,0)</f>
        <v>0</v>
      </c>
    </row>
    <row r="5" spans="1:5">
      <c r="A5" s="3" t="s">
        <v>6</v>
      </c>
      <c r="B5" s="4">
        <v>1.78977884316064</v>
      </c>
      <c r="C5" s="4">
        <v>1.79584916492111</v>
      </c>
      <c r="D5" s="5">
        <f>C5-B5</f>
        <v>0</v>
      </c>
      <c r="E5" s="6">
        <f>IF(B5,C5/B5-1,0)</f>
        <v>0</v>
      </c>
    </row>
    <row r="6" spans="1:5">
      <c r="A6" s="3" t="s">
        <v>7</v>
      </c>
      <c r="B6" s="4">
        <v>0.156</v>
      </c>
      <c r="C6" s="4">
        <v>0.157</v>
      </c>
      <c r="D6" s="5">
        <f>C6-B6</f>
        <v>0</v>
      </c>
      <c r="E6" s="6">
        <f>IF(B6,C6/B6-1,0)</f>
        <v>0</v>
      </c>
    </row>
    <row r="7" spans="1:5">
      <c r="A7" s="3" t="s">
        <v>8</v>
      </c>
      <c r="B7" s="4">
        <v>1.58241141309136</v>
      </c>
      <c r="C7" s="4">
        <v>1.60402923453724</v>
      </c>
      <c r="D7" s="5">
        <f>C7-B7</f>
        <v>0</v>
      </c>
      <c r="E7" s="6">
        <f>IF(B7,C7/B7-1,0)</f>
        <v>0</v>
      </c>
    </row>
    <row r="8" spans="1:5">
      <c r="A8" s="3" t="s">
        <v>9</v>
      </c>
      <c r="B8" s="4">
        <v>1.36402738749287</v>
      </c>
      <c r="C8" s="4">
        <v>1.38785973046353</v>
      </c>
      <c r="D8" s="5">
        <f>C8-B8</f>
        <v>0</v>
      </c>
      <c r="E8" s="6">
        <f>IF(B8,C8/B8-1,0)</f>
        <v>0</v>
      </c>
    </row>
    <row r="9" spans="1:5">
      <c r="A9" s="3" t="s">
        <v>10</v>
      </c>
      <c r="B9" s="4">
        <v>0.267</v>
      </c>
      <c r="C9" s="4">
        <v>0.269</v>
      </c>
      <c r="D9" s="5">
        <f>C9-B9</f>
        <v>0</v>
      </c>
      <c r="E9" s="6">
        <f>IF(B9,C9/B9-1,0)</f>
        <v>0</v>
      </c>
    </row>
    <row r="10" spans="1:5">
      <c r="A10" s="3" t="s">
        <v>11</v>
      </c>
      <c r="B10" s="4">
        <v>1.60992099897282</v>
      </c>
      <c r="C10" s="4">
        <v>1.62994872689013</v>
      </c>
      <c r="D10" s="5">
        <f>C10-B10</f>
        <v>0</v>
      </c>
      <c r="E10" s="6">
        <f>IF(B10,C10/B10-1,0)</f>
        <v>0</v>
      </c>
    </row>
    <row r="11" spans="1:5">
      <c r="A11" s="3" t="s">
        <v>12</v>
      </c>
      <c r="B11" s="4"/>
      <c r="C11" s="4"/>
      <c r="D11" s="5">
        <f>C11-B11</f>
        <v>0</v>
      </c>
      <c r="E11" s="6">
        <f>IF(B11,C11/B11-1,0)</f>
        <v>0</v>
      </c>
    </row>
    <row r="12" spans="1:5">
      <c r="A12" s="3" t="s">
        <v>13</v>
      </c>
      <c r="B12" s="4"/>
      <c r="C12" s="4"/>
      <c r="D12" s="5">
        <f>C12-B12</f>
        <v>0</v>
      </c>
      <c r="E12" s="6">
        <f>IF(B12,C12/B12-1,0)</f>
        <v>0</v>
      </c>
    </row>
    <row r="13" spans="1:5">
      <c r="A13" s="3" t="s">
        <v>14</v>
      </c>
      <c r="B13" s="4">
        <v>1.8881191475896</v>
      </c>
      <c r="C13" s="4">
        <v>1.8723604287596</v>
      </c>
      <c r="D13" s="5">
        <f>C13-B13</f>
        <v>0</v>
      </c>
      <c r="E13" s="6">
        <f>IF(B13,C13/B13-1,0)</f>
        <v>0</v>
      </c>
    </row>
    <row r="14" spans="1:5">
      <c r="A14" s="3" t="s">
        <v>15</v>
      </c>
      <c r="B14" s="4">
        <v>1.68361230667656</v>
      </c>
      <c r="C14" s="4">
        <v>1.6699132778483</v>
      </c>
      <c r="D14" s="5">
        <f>C14-B14</f>
        <v>0</v>
      </c>
      <c r="E14" s="6">
        <f>IF(B14,C14/B14-1,0)</f>
        <v>0</v>
      </c>
    </row>
    <row r="15" spans="1:5">
      <c r="A15" s="3" t="s">
        <v>16</v>
      </c>
      <c r="B15" s="4">
        <v>1.47500883117856</v>
      </c>
      <c r="C15" s="4">
        <v>1.46546961696318</v>
      </c>
      <c r="D15" s="5">
        <f>C15-B15</f>
        <v>0</v>
      </c>
      <c r="E15" s="6">
        <f>IF(B15,C15/B15-1,0)</f>
        <v>0</v>
      </c>
    </row>
    <row r="16" spans="1:5">
      <c r="A16" s="3" t="s">
        <v>17</v>
      </c>
      <c r="B16" s="4">
        <v>1.809</v>
      </c>
      <c r="C16" s="4">
        <v>1.791</v>
      </c>
      <c r="D16" s="5">
        <f>C16-B16</f>
        <v>0</v>
      </c>
      <c r="E16" s="6">
        <f>IF(B16,C16/B16-1,0)</f>
        <v>0</v>
      </c>
    </row>
    <row r="17" spans="1:5">
      <c r="A17" s="3" t="s">
        <v>18</v>
      </c>
      <c r="B17" s="4">
        <v>1.645</v>
      </c>
      <c r="C17" s="4">
        <v>1.631</v>
      </c>
      <c r="D17" s="5">
        <f>C17-B17</f>
        <v>0</v>
      </c>
      <c r="E17" s="6">
        <f>IF(B17,C17/B17-1,0)</f>
        <v>0</v>
      </c>
    </row>
    <row r="18" spans="1:5">
      <c r="A18" s="3" t="s">
        <v>19</v>
      </c>
      <c r="B18" s="4">
        <v>2.828</v>
      </c>
      <c r="C18" s="4">
        <v>2.835</v>
      </c>
      <c r="D18" s="5">
        <f>C18-B18</f>
        <v>0</v>
      </c>
      <c r="E18" s="6">
        <f>IF(B18,C18/B18-1,0)</f>
        <v>0</v>
      </c>
    </row>
    <row r="19" spans="1:5">
      <c r="A19" s="3" t="s">
        <v>20</v>
      </c>
      <c r="B19" s="4">
        <v>2.024</v>
      </c>
      <c r="C19" s="4">
        <v>2.006</v>
      </c>
      <c r="D19" s="5">
        <f>C19-B19</f>
        <v>0</v>
      </c>
      <c r="E19" s="6">
        <f>IF(B19,C19/B19-1,0)</f>
        <v>0</v>
      </c>
    </row>
    <row r="20" spans="1:5">
      <c r="A20" s="3" t="s">
        <v>21</v>
      </c>
      <c r="B20" s="4">
        <v>2.39725014896668</v>
      </c>
      <c r="C20" s="4">
        <v>2.39991109588222</v>
      </c>
      <c r="D20" s="5">
        <f>C20-B20</f>
        <v>0</v>
      </c>
      <c r="E20" s="6">
        <f>IF(B20,C20/B20-1,0)</f>
        <v>0</v>
      </c>
    </row>
    <row r="21" spans="1:5">
      <c r="A21" s="3" t="s">
        <v>22</v>
      </c>
      <c r="B21" s="4">
        <v>-1.128</v>
      </c>
      <c r="C21" s="4">
        <v>-1.128</v>
      </c>
      <c r="D21" s="5">
        <f>C21-B21</f>
        <v>0</v>
      </c>
      <c r="E21" s="6">
        <f>IF(B21,C21/B21-1,0)</f>
        <v>0</v>
      </c>
    </row>
    <row r="22" spans="1:5">
      <c r="A22" s="3" t="s">
        <v>23</v>
      </c>
      <c r="B22" s="4"/>
      <c r="C22" s="4"/>
      <c r="D22" s="5">
        <f>C22-B22</f>
        <v>0</v>
      </c>
      <c r="E22" s="6">
        <f>IF(B22,C22/B22-1,0)</f>
        <v>0</v>
      </c>
    </row>
    <row r="23" spans="1:5">
      <c r="A23" s="3" t="s">
        <v>24</v>
      </c>
      <c r="B23" s="4">
        <v>-1.128</v>
      </c>
      <c r="C23" s="4">
        <v>-1.128</v>
      </c>
      <c r="D23" s="5">
        <f>C23-B23</f>
        <v>0</v>
      </c>
      <c r="E23" s="6">
        <f>IF(B23,C23/B23-1,0)</f>
        <v>0</v>
      </c>
    </row>
    <row r="24" spans="1:5">
      <c r="A24" s="3" t="s">
        <v>25</v>
      </c>
      <c r="B24" s="4">
        <v>-0.859848856244723</v>
      </c>
      <c r="C24" s="4">
        <v>-0.859848856244723</v>
      </c>
      <c r="D24" s="5">
        <f>C24-B24</f>
        <v>0</v>
      </c>
      <c r="E24" s="6">
        <f>IF(B24,C24/B24-1,0)</f>
        <v>0</v>
      </c>
    </row>
    <row r="25" spans="1:5">
      <c r="A25" s="3" t="s">
        <v>26</v>
      </c>
      <c r="B25" s="4"/>
      <c r="C25" s="4"/>
      <c r="D25" s="5">
        <f>C25-B25</f>
        <v>0</v>
      </c>
      <c r="E25" s="6">
        <f>IF(B25,C25/B25-1,0)</f>
        <v>0</v>
      </c>
    </row>
    <row r="26" spans="1:5">
      <c r="A26" s="3" t="s">
        <v>27</v>
      </c>
      <c r="B26" s="4"/>
      <c r="C26" s="4"/>
      <c r="D26" s="5">
        <f>C26-B26</f>
        <v>0</v>
      </c>
      <c r="E26" s="6">
        <f>IF(B26,C26/B26-1,0)</f>
        <v>0</v>
      </c>
    </row>
    <row r="27" spans="1:5">
      <c r="A27" s="3" t="s">
        <v>28</v>
      </c>
      <c r="B27" s="4">
        <v>-0.626887005909283</v>
      </c>
      <c r="C27" s="4">
        <v>-0.626887005909283</v>
      </c>
      <c r="D27" s="5">
        <f>C27-B27</f>
        <v>0</v>
      </c>
      <c r="E27" s="6">
        <f>IF(B27,C27/B27-1,0)</f>
        <v>0</v>
      </c>
    </row>
    <row r="28" spans="1:5">
      <c r="A28" s="3" t="s">
        <v>29</v>
      </c>
      <c r="B28" s="4">
        <v>-0.677919782718376</v>
      </c>
      <c r="C28" s="4">
        <v>-0.677919782718376</v>
      </c>
      <c r="D28" s="5">
        <f>C28-B28</f>
        <v>0</v>
      </c>
      <c r="E28" s="6">
        <f>IF(B28,C28/B28-1,0)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ENWL</vt:lpstr>
      <vt:lpstr>NPG Northeast</vt:lpstr>
      <vt:lpstr>NPG Yorkshire</vt:lpstr>
      <vt:lpstr>SPEN SPD</vt:lpstr>
      <vt:lpstr>SPEN SPM</vt:lpstr>
      <vt:lpstr>SSEPD SEPD</vt:lpstr>
      <vt:lpstr>SSEPD SHEPD</vt:lpstr>
      <vt:lpstr>UKPN EPN</vt:lpstr>
      <vt:lpstr>UKPN LPN</vt:lpstr>
      <vt:lpstr>UKPN SPN</vt:lpstr>
      <vt:lpstr>WPD EastM</vt:lpstr>
      <vt:lpstr>WPD SWales</vt:lpstr>
      <vt:lpstr>WPD SWest</vt:lpstr>
      <vt:lpstr>WPD WestM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2014-04-09T14:52:36Z</dcterms:created>
  <dcterms:modified xsi:type="dcterms:W3CDTF">2014-04-09T14:52:36Z</dcterms:modified>
</cp:coreProperties>
</file>