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007"/>
  <workbookPr showInkAnnotation="0" autoCompressPictures="0"/>
  <bookViews>
    <workbookView xWindow="0" yWindow="0" windowWidth="28560" windowHeight="17340" tabRatio="500"/>
  </bookViews>
  <sheets>
    <sheet name="Franck EDCM compilation" sheetId="1" r:id="rId1"/>
  </sheets>
  <definedNames>
    <definedName name="_xlnm._FilterDatabase" localSheetId="0" hidden="1">'Franck EDCM compilation'!$A$4:$AT$3142</definedName>
    <definedName name="_xlnm.Print_Titles" localSheetId="0">'Franck EDCM compilation'!$3:$4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L1706" i="1" l="1"/>
  <c r="AM1706" i="1"/>
  <c r="AN1706" i="1"/>
  <c r="AL1707" i="1"/>
  <c r="AM1707" i="1"/>
  <c r="AN1707" i="1"/>
  <c r="AL1708" i="1"/>
  <c r="AM1708" i="1"/>
  <c r="AN1708" i="1"/>
  <c r="AL1709" i="1"/>
  <c r="AM1709" i="1"/>
  <c r="AN1709" i="1"/>
  <c r="AL1710" i="1"/>
  <c r="AM1710" i="1"/>
  <c r="AN1710" i="1"/>
  <c r="AL1711" i="1"/>
  <c r="AM1711" i="1"/>
  <c r="AN1711" i="1"/>
  <c r="AL1712" i="1"/>
  <c r="AM1712" i="1"/>
  <c r="AN1712" i="1"/>
  <c r="AL1713" i="1"/>
  <c r="AM1713" i="1"/>
  <c r="AN1713" i="1"/>
  <c r="AL1714" i="1"/>
  <c r="AM1714" i="1"/>
  <c r="AN1714" i="1"/>
  <c r="AL1715" i="1"/>
  <c r="AM1715" i="1"/>
  <c r="AN1715" i="1"/>
  <c r="AL1716" i="1"/>
  <c r="AM1716" i="1"/>
  <c r="AN1716" i="1"/>
  <c r="AL1717" i="1"/>
  <c r="AM1717" i="1"/>
  <c r="AN1717" i="1"/>
  <c r="AL1718" i="1"/>
  <c r="AM1718" i="1"/>
  <c r="AN1718" i="1"/>
  <c r="AL1719" i="1"/>
  <c r="AM1719" i="1"/>
  <c r="AN1719" i="1"/>
  <c r="AL1720" i="1"/>
  <c r="AM1720" i="1"/>
  <c r="AN1720" i="1"/>
  <c r="AL1721" i="1"/>
  <c r="AM1721" i="1"/>
  <c r="AN1721" i="1"/>
  <c r="AL1722" i="1"/>
  <c r="AM1722" i="1"/>
  <c r="AN1722" i="1"/>
  <c r="AL1723" i="1"/>
  <c r="AM1723" i="1"/>
  <c r="AN1723" i="1"/>
  <c r="AL1724" i="1"/>
  <c r="AM1724" i="1"/>
  <c r="AN1724" i="1"/>
  <c r="AL1725" i="1"/>
  <c r="AM1725" i="1"/>
  <c r="AN1725" i="1"/>
  <c r="AL1726" i="1"/>
  <c r="AM1726" i="1"/>
  <c r="AN1726" i="1"/>
  <c r="AL1727" i="1"/>
  <c r="AM1727" i="1"/>
  <c r="AN1727" i="1"/>
  <c r="AL1728" i="1"/>
  <c r="AM1728" i="1"/>
  <c r="AN1728" i="1"/>
  <c r="AL1729" i="1"/>
  <c r="AM1729" i="1"/>
  <c r="AN1729" i="1"/>
  <c r="AL1730" i="1"/>
  <c r="AM1730" i="1"/>
  <c r="AN1730" i="1"/>
  <c r="AL1731" i="1"/>
  <c r="AM1731" i="1"/>
  <c r="AN1731" i="1"/>
  <c r="AL1732" i="1"/>
  <c r="AM1732" i="1"/>
  <c r="AN1732" i="1"/>
  <c r="AL1733" i="1"/>
  <c r="AM1733" i="1"/>
  <c r="AN1733" i="1"/>
  <c r="AL1734" i="1"/>
  <c r="AM1734" i="1"/>
  <c r="AN1734" i="1"/>
  <c r="AL1735" i="1"/>
  <c r="AM1735" i="1"/>
  <c r="AN1735" i="1"/>
  <c r="AL1736" i="1"/>
  <c r="AM1736" i="1"/>
  <c r="AN1736" i="1"/>
  <c r="AL1737" i="1"/>
  <c r="AM1737" i="1"/>
  <c r="AN1737" i="1"/>
  <c r="AL1738" i="1"/>
  <c r="AM1738" i="1"/>
  <c r="AN1738" i="1"/>
  <c r="AL1739" i="1"/>
  <c r="AM1739" i="1"/>
  <c r="AN1739" i="1"/>
  <c r="AL1740" i="1"/>
  <c r="AM1740" i="1"/>
  <c r="AN1740" i="1"/>
  <c r="AL1741" i="1"/>
  <c r="AM1741" i="1"/>
  <c r="AN1741" i="1"/>
  <c r="AL1742" i="1"/>
  <c r="AM1742" i="1"/>
  <c r="AN1742" i="1"/>
  <c r="AL1743" i="1"/>
  <c r="AM1743" i="1"/>
  <c r="AN1743" i="1"/>
  <c r="AL1744" i="1"/>
  <c r="AM1744" i="1"/>
  <c r="AN1744" i="1"/>
  <c r="AL1745" i="1"/>
  <c r="AM1745" i="1"/>
  <c r="AN1745" i="1"/>
  <c r="AL1746" i="1"/>
  <c r="AM1746" i="1"/>
  <c r="AN1746" i="1"/>
  <c r="AL1747" i="1"/>
  <c r="AM1747" i="1"/>
  <c r="AN1747" i="1"/>
  <c r="AL1748" i="1"/>
  <c r="AM1748" i="1"/>
  <c r="AN1748" i="1"/>
  <c r="AL1749" i="1"/>
  <c r="AM1749" i="1"/>
  <c r="AN1749" i="1"/>
  <c r="AL1750" i="1"/>
  <c r="AM1750" i="1"/>
  <c r="AN1750" i="1"/>
  <c r="AL1751" i="1"/>
  <c r="AM1751" i="1"/>
  <c r="AN1751" i="1"/>
  <c r="AL1752" i="1"/>
  <c r="AM1752" i="1"/>
  <c r="AN1752" i="1"/>
  <c r="AL1753" i="1"/>
  <c r="AM1753" i="1"/>
  <c r="AN1753" i="1"/>
  <c r="AL1754" i="1"/>
  <c r="AM1754" i="1"/>
  <c r="AN1754" i="1"/>
  <c r="AL1755" i="1"/>
  <c r="AM1755" i="1"/>
  <c r="AN1755" i="1"/>
  <c r="AL1756" i="1"/>
  <c r="AM1756" i="1"/>
  <c r="AN1756" i="1"/>
  <c r="AL1757" i="1"/>
  <c r="AM1757" i="1"/>
  <c r="AN1757" i="1"/>
  <c r="AL1758" i="1"/>
  <c r="AM1758" i="1"/>
  <c r="AN1758" i="1"/>
  <c r="AL1759" i="1"/>
  <c r="AM1759" i="1"/>
  <c r="AN1759" i="1"/>
  <c r="AL1760" i="1"/>
  <c r="AM1760" i="1"/>
  <c r="AN1760" i="1"/>
  <c r="AL1761" i="1"/>
  <c r="AM1761" i="1"/>
  <c r="AN1761" i="1"/>
  <c r="AL1762" i="1"/>
  <c r="AM1762" i="1"/>
  <c r="AN1762" i="1"/>
  <c r="AL1763" i="1"/>
  <c r="AM1763" i="1"/>
  <c r="AN1763" i="1"/>
  <c r="AL1764" i="1"/>
  <c r="AM1764" i="1"/>
  <c r="AN1764" i="1"/>
  <c r="AL1765" i="1"/>
  <c r="AM1765" i="1"/>
  <c r="AN1765" i="1"/>
  <c r="AL1766" i="1"/>
  <c r="AM1766" i="1"/>
  <c r="AN1766" i="1"/>
  <c r="AL1767" i="1"/>
  <c r="AM1767" i="1"/>
  <c r="AN1767" i="1"/>
  <c r="AL1768" i="1"/>
  <c r="AM1768" i="1"/>
  <c r="AN1768" i="1"/>
  <c r="AL1769" i="1"/>
  <c r="AM1769" i="1"/>
  <c r="AN1769" i="1"/>
  <c r="AL1770" i="1"/>
  <c r="AM1770" i="1"/>
  <c r="AN1770" i="1"/>
  <c r="AL1771" i="1"/>
  <c r="AM1771" i="1"/>
  <c r="AN1771" i="1"/>
  <c r="AL1772" i="1"/>
  <c r="AM1772" i="1"/>
  <c r="AN1772" i="1"/>
  <c r="AL1773" i="1"/>
  <c r="AM1773" i="1"/>
  <c r="AN1773" i="1"/>
  <c r="AL1774" i="1"/>
  <c r="AM1774" i="1"/>
  <c r="AN1774" i="1"/>
  <c r="AL1775" i="1"/>
  <c r="AM1775" i="1"/>
  <c r="AN1775" i="1"/>
  <c r="AL1776" i="1"/>
  <c r="AM1776" i="1"/>
  <c r="AN1776" i="1"/>
  <c r="AL1777" i="1"/>
  <c r="AM1777" i="1"/>
  <c r="AN1777" i="1"/>
  <c r="AL1778" i="1"/>
  <c r="AM1778" i="1"/>
  <c r="AN1778" i="1"/>
  <c r="AL1779" i="1"/>
  <c r="AM1779" i="1"/>
  <c r="AN1779" i="1"/>
  <c r="AL1780" i="1"/>
  <c r="AM1780" i="1"/>
  <c r="AN1780" i="1"/>
  <c r="AL1781" i="1"/>
  <c r="AM1781" i="1"/>
  <c r="AN1781" i="1"/>
  <c r="AL1782" i="1"/>
  <c r="AM1782" i="1"/>
  <c r="AN1782" i="1"/>
  <c r="AL1783" i="1"/>
  <c r="AM1783" i="1"/>
  <c r="AN1783" i="1"/>
  <c r="AL1784" i="1"/>
  <c r="AM1784" i="1"/>
  <c r="AN1784" i="1"/>
  <c r="AL1785" i="1"/>
  <c r="AM1785" i="1"/>
  <c r="AN1785" i="1"/>
  <c r="AL1786" i="1"/>
  <c r="AM1786" i="1"/>
  <c r="AN1786" i="1"/>
  <c r="AL1787" i="1"/>
  <c r="AM1787" i="1"/>
  <c r="AN1787" i="1"/>
  <c r="AL1788" i="1"/>
  <c r="AM1788" i="1"/>
  <c r="AN1788" i="1"/>
  <c r="AL1789" i="1"/>
  <c r="AM1789" i="1"/>
  <c r="AN1789" i="1"/>
  <c r="AL1790" i="1"/>
  <c r="AM1790" i="1"/>
  <c r="AN1790" i="1"/>
  <c r="AL1791" i="1"/>
  <c r="AM1791" i="1"/>
  <c r="AN1791" i="1"/>
  <c r="AL1792" i="1"/>
  <c r="AM1792" i="1"/>
  <c r="AN1792" i="1"/>
  <c r="AL1793" i="1"/>
  <c r="AM1793" i="1"/>
  <c r="AN1793" i="1"/>
  <c r="AL1794" i="1"/>
  <c r="AM1794" i="1"/>
  <c r="AN1794" i="1"/>
  <c r="AL1795" i="1"/>
  <c r="AM1795" i="1"/>
  <c r="AN1795" i="1"/>
  <c r="AL1796" i="1"/>
  <c r="AM1796" i="1"/>
  <c r="AN1796" i="1"/>
  <c r="AL1797" i="1"/>
  <c r="AM1797" i="1"/>
  <c r="AN1797" i="1"/>
  <c r="AL1798" i="1"/>
  <c r="AM1798" i="1"/>
  <c r="AN1798" i="1"/>
  <c r="AL1799" i="1"/>
  <c r="AM1799" i="1"/>
  <c r="AN1799" i="1"/>
  <c r="AL1800" i="1"/>
  <c r="AM1800" i="1"/>
  <c r="AN1800" i="1"/>
  <c r="AL1801" i="1"/>
  <c r="AM1801" i="1"/>
  <c r="AN1801" i="1"/>
  <c r="AL1802" i="1"/>
  <c r="AM1802" i="1"/>
  <c r="AN1802" i="1"/>
  <c r="AL1803" i="1"/>
  <c r="AM1803" i="1"/>
  <c r="AN1803" i="1"/>
  <c r="AL1804" i="1"/>
  <c r="AM1804" i="1"/>
  <c r="AN1804" i="1"/>
  <c r="AL1805" i="1"/>
  <c r="AM1805" i="1"/>
  <c r="AN1805" i="1"/>
  <c r="AL1806" i="1"/>
  <c r="AM1806" i="1"/>
  <c r="AN1806" i="1"/>
  <c r="AL1807" i="1"/>
  <c r="AM1807" i="1"/>
  <c r="AN1807" i="1"/>
  <c r="AL1808" i="1"/>
  <c r="AM1808" i="1"/>
  <c r="AN1808" i="1"/>
  <c r="AL1809" i="1"/>
  <c r="AM1809" i="1"/>
  <c r="AN1809" i="1"/>
  <c r="AL1810" i="1"/>
  <c r="AM1810" i="1"/>
  <c r="AN1810" i="1"/>
  <c r="AL1811" i="1"/>
  <c r="AM1811" i="1"/>
  <c r="AN1811" i="1"/>
  <c r="AL1812" i="1"/>
  <c r="AM1812" i="1"/>
  <c r="AN1812" i="1"/>
  <c r="AL1813" i="1"/>
  <c r="AM1813" i="1"/>
  <c r="AN1813" i="1"/>
  <c r="AL1814" i="1"/>
  <c r="AM1814" i="1"/>
  <c r="AN1814" i="1"/>
  <c r="AL1815" i="1"/>
  <c r="AM1815" i="1"/>
  <c r="AN1815" i="1"/>
  <c r="AL1816" i="1"/>
  <c r="AM1816" i="1"/>
  <c r="AN1816" i="1"/>
  <c r="AL1817" i="1"/>
  <c r="AM1817" i="1"/>
  <c r="AN1817" i="1"/>
  <c r="AL1818" i="1"/>
  <c r="AM1818" i="1"/>
  <c r="AN1818" i="1"/>
  <c r="AL1819" i="1"/>
  <c r="AM1819" i="1"/>
  <c r="AN1819" i="1"/>
  <c r="AL1820" i="1"/>
  <c r="AM1820" i="1"/>
  <c r="AN1820" i="1"/>
  <c r="AL1821" i="1"/>
  <c r="AM1821" i="1"/>
  <c r="AN1821" i="1"/>
  <c r="AL1822" i="1"/>
  <c r="AM1822" i="1"/>
  <c r="AN1822" i="1"/>
  <c r="AL1823" i="1"/>
  <c r="AM1823" i="1"/>
  <c r="AN1823" i="1"/>
  <c r="AL1824" i="1"/>
  <c r="AM1824" i="1"/>
  <c r="AN1824" i="1"/>
  <c r="AL1825" i="1"/>
  <c r="AM1825" i="1"/>
  <c r="AN1825" i="1"/>
  <c r="AL1826" i="1"/>
  <c r="AM1826" i="1"/>
  <c r="AN1826" i="1"/>
  <c r="AL1827" i="1"/>
  <c r="AM1827" i="1"/>
  <c r="AN1827" i="1"/>
  <c r="AL1828" i="1"/>
  <c r="AM1828" i="1"/>
  <c r="AN1828" i="1"/>
  <c r="AL1829" i="1"/>
  <c r="AM1829" i="1"/>
  <c r="AN1829" i="1"/>
  <c r="AL1830" i="1"/>
  <c r="AM1830" i="1"/>
  <c r="AN1830" i="1"/>
  <c r="AL1831" i="1"/>
  <c r="AM1831" i="1"/>
  <c r="AN1831" i="1"/>
  <c r="AL1832" i="1"/>
  <c r="AM1832" i="1"/>
  <c r="AN1832" i="1"/>
  <c r="AL1833" i="1"/>
  <c r="AM1833" i="1"/>
  <c r="AN1833" i="1"/>
  <c r="AL1834" i="1"/>
  <c r="AM1834" i="1"/>
  <c r="AN1834" i="1"/>
  <c r="AL1835" i="1"/>
  <c r="AM1835" i="1"/>
  <c r="AN1835" i="1"/>
  <c r="AL1836" i="1"/>
  <c r="AM1836" i="1"/>
  <c r="AN1836" i="1"/>
  <c r="AL1837" i="1"/>
  <c r="AM1837" i="1"/>
  <c r="AN1837" i="1"/>
  <c r="AL1838" i="1"/>
  <c r="AM1838" i="1"/>
  <c r="AN1838" i="1"/>
  <c r="AL1839" i="1"/>
  <c r="AM1839" i="1"/>
  <c r="AN1839" i="1"/>
  <c r="AL1840" i="1"/>
  <c r="AM1840" i="1"/>
  <c r="AN1840" i="1"/>
  <c r="AL1841" i="1"/>
  <c r="AM1841" i="1"/>
  <c r="AN1841" i="1"/>
  <c r="AL1842" i="1"/>
  <c r="AM1842" i="1"/>
  <c r="AN1842" i="1"/>
  <c r="AL1843" i="1"/>
  <c r="AM1843" i="1"/>
  <c r="AN1843" i="1"/>
  <c r="AL1844" i="1"/>
  <c r="AM1844" i="1"/>
  <c r="AN1844" i="1"/>
  <c r="AL1845" i="1"/>
  <c r="AM1845" i="1"/>
  <c r="AN1845" i="1"/>
  <c r="AL1846" i="1"/>
  <c r="AM1846" i="1"/>
  <c r="AN1846" i="1"/>
  <c r="AL1847" i="1"/>
  <c r="AM1847" i="1"/>
  <c r="AN1847" i="1"/>
  <c r="AL1848" i="1"/>
  <c r="AM1848" i="1"/>
  <c r="AN1848" i="1"/>
  <c r="AL1849" i="1"/>
  <c r="AM1849" i="1"/>
  <c r="AN1849" i="1"/>
  <c r="AL1850" i="1"/>
  <c r="AM1850" i="1"/>
  <c r="AN1850" i="1"/>
  <c r="AL1851" i="1"/>
  <c r="AM1851" i="1"/>
  <c r="AN1851" i="1"/>
  <c r="AL1852" i="1"/>
  <c r="AM1852" i="1"/>
  <c r="AN1852" i="1"/>
  <c r="AL1853" i="1"/>
  <c r="AM1853" i="1"/>
  <c r="AN1853" i="1"/>
  <c r="AL1854" i="1"/>
  <c r="AM1854" i="1"/>
  <c r="AN1854" i="1"/>
  <c r="AL1855" i="1"/>
  <c r="AM1855" i="1"/>
  <c r="AN1855" i="1"/>
  <c r="AL1856" i="1"/>
  <c r="AM1856" i="1"/>
  <c r="AN1856" i="1"/>
  <c r="AL1857" i="1"/>
  <c r="AM1857" i="1"/>
  <c r="AN1857" i="1"/>
  <c r="AL1858" i="1"/>
  <c r="AM1858" i="1"/>
  <c r="AN1858" i="1"/>
  <c r="AL1859" i="1"/>
  <c r="AM1859" i="1"/>
  <c r="AN1859" i="1"/>
  <c r="AL1860" i="1"/>
  <c r="AM1860" i="1"/>
  <c r="AN1860" i="1"/>
  <c r="AL1861" i="1"/>
  <c r="AM1861" i="1"/>
  <c r="AN1861" i="1"/>
  <c r="AL1862" i="1"/>
  <c r="AM1862" i="1"/>
  <c r="AN1862" i="1"/>
  <c r="AL1863" i="1"/>
  <c r="AM1863" i="1"/>
  <c r="AN1863" i="1"/>
  <c r="AL1864" i="1"/>
  <c r="AM1864" i="1"/>
  <c r="AN1864" i="1"/>
  <c r="AL1865" i="1"/>
  <c r="AM1865" i="1"/>
  <c r="AN1865" i="1"/>
  <c r="AL1866" i="1"/>
  <c r="AM1866" i="1"/>
  <c r="AN1866" i="1"/>
  <c r="AL1867" i="1"/>
  <c r="AM1867" i="1"/>
  <c r="AN1867" i="1"/>
  <c r="AL1868" i="1"/>
  <c r="AM1868" i="1"/>
  <c r="AN1868" i="1"/>
  <c r="AL1869" i="1"/>
  <c r="AM1869" i="1"/>
  <c r="AN1869" i="1"/>
  <c r="AL1870" i="1"/>
  <c r="AM1870" i="1"/>
  <c r="AN1870" i="1"/>
  <c r="AL1871" i="1"/>
  <c r="AM1871" i="1"/>
  <c r="AN1871" i="1"/>
  <c r="AL1872" i="1"/>
  <c r="AM1872" i="1"/>
  <c r="AN1872" i="1"/>
  <c r="AL1873" i="1"/>
  <c r="AM1873" i="1"/>
  <c r="AN1873" i="1"/>
  <c r="AL1874" i="1"/>
  <c r="AM1874" i="1"/>
  <c r="AN1874" i="1"/>
  <c r="AL1875" i="1"/>
  <c r="AM1875" i="1"/>
  <c r="AN1875" i="1"/>
  <c r="AL1876" i="1"/>
  <c r="AM1876" i="1"/>
  <c r="AN1876" i="1"/>
  <c r="AL1877" i="1"/>
  <c r="AM1877" i="1"/>
  <c r="AN1877" i="1"/>
  <c r="AL1878" i="1"/>
  <c r="AM1878" i="1"/>
  <c r="AN1878" i="1"/>
  <c r="AL1879" i="1"/>
  <c r="AM1879" i="1"/>
  <c r="AN1879" i="1"/>
  <c r="AL1880" i="1"/>
  <c r="AM1880" i="1"/>
  <c r="AN1880" i="1"/>
  <c r="AL1881" i="1"/>
  <c r="AM1881" i="1"/>
  <c r="AN1881" i="1"/>
  <c r="AL1882" i="1"/>
  <c r="AM1882" i="1"/>
  <c r="AN1882" i="1"/>
  <c r="AL1883" i="1"/>
  <c r="AM1883" i="1"/>
  <c r="AN1883" i="1"/>
  <c r="AL1884" i="1"/>
  <c r="AM1884" i="1"/>
  <c r="AN1884" i="1"/>
  <c r="AL1885" i="1"/>
  <c r="AM1885" i="1"/>
  <c r="AN1885" i="1"/>
  <c r="AL1886" i="1"/>
  <c r="AM1886" i="1"/>
  <c r="AN1886" i="1"/>
  <c r="AL1887" i="1"/>
  <c r="AM1887" i="1"/>
  <c r="AN1887" i="1"/>
  <c r="AL1888" i="1"/>
  <c r="AM1888" i="1"/>
  <c r="AN1888" i="1"/>
  <c r="AL1889" i="1"/>
  <c r="AM1889" i="1"/>
  <c r="AN1889" i="1"/>
  <c r="AL1890" i="1"/>
  <c r="AM1890" i="1"/>
  <c r="AN1890" i="1"/>
  <c r="AL1891" i="1"/>
  <c r="AM1891" i="1"/>
  <c r="AN1891" i="1"/>
  <c r="AL1892" i="1"/>
  <c r="AM1892" i="1"/>
  <c r="AN1892" i="1"/>
  <c r="AL1893" i="1"/>
  <c r="AM1893" i="1"/>
  <c r="AN1893" i="1"/>
  <c r="AL1894" i="1"/>
  <c r="AM1894" i="1"/>
  <c r="AN1894" i="1"/>
  <c r="AL1895" i="1"/>
  <c r="AM1895" i="1"/>
  <c r="AN1895" i="1"/>
  <c r="AL1896" i="1"/>
  <c r="AM1896" i="1"/>
  <c r="AN1896" i="1"/>
  <c r="AL1897" i="1"/>
  <c r="AM1897" i="1"/>
  <c r="AN1897" i="1"/>
  <c r="AL1898" i="1"/>
  <c r="AM1898" i="1"/>
  <c r="AN1898" i="1"/>
  <c r="AL1899" i="1"/>
  <c r="AM1899" i="1"/>
  <c r="AN1899" i="1"/>
  <c r="AL1900" i="1"/>
  <c r="AM1900" i="1"/>
  <c r="AN1900" i="1"/>
  <c r="AL1901" i="1"/>
  <c r="AM1901" i="1"/>
  <c r="AN1901" i="1"/>
  <c r="AL1902" i="1"/>
  <c r="AM1902" i="1"/>
  <c r="AN1902" i="1"/>
  <c r="AL1903" i="1"/>
  <c r="AM1903" i="1"/>
  <c r="AN1903" i="1"/>
  <c r="AL1904" i="1"/>
  <c r="AM1904" i="1"/>
  <c r="AN1904" i="1"/>
  <c r="AL1905" i="1"/>
  <c r="AM1905" i="1"/>
  <c r="AN1905" i="1"/>
  <c r="AL1906" i="1"/>
  <c r="AM1906" i="1"/>
  <c r="AN1906" i="1"/>
  <c r="AL1907" i="1"/>
  <c r="AM1907" i="1"/>
  <c r="AN1907" i="1"/>
  <c r="AL1908" i="1"/>
  <c r="AM1908" i="1"/>
  <c r="AN1908" i="1"/>
  <c r="AL1909" i="1"/>
  <c r="AM1909" i="1"/>
  <c r="AN1909" i="1"/>
  <c r="AL1910" i="1"/>
  <c r="AM1910" i="1"/>
  <c r="AN1910" i="1"/>
  <c r="AL1911" i="1"/>
  <c r="AM1911" i="1"/>
  <c r="AN1911" i="1"/>
  <c r="AL1912" i="1"/>
  <c r="AM1912" i="1"/>
  <c r="AN1912" i="1"/>
  <c r="AL1913" i="1"/>
  <c r="AM1913" i="1"/>
  <c r="AN1913" i="1"/>
  <c r="AL1914" i="1"/>
  <c r="AM1914" i="1"/>
  <c r="AN1914" i="1"/>
  <c r="AL1915" i="1"/>
  <c r="AM1915" i="1"/>
  <c r="AN1915" i="1"/>
  <c r="AL1916" i="1"/>
  <c r="AM1916" i="1"/>
  <c r="AN1916" i="1"/>
  <c r="AL1917" i="1"/>
  <c r="AM1917" i="1"/>
  <c r="AN1917" i="1"/>
  <c r="AL1918" i="1"/>
  <c r="AM1918" i="1"/>
  <c r="AN1918" i="1"/>
  <c r="AL1919" i="1"/>
  <c r="AM1919" i="1"/>
  <c r="AN1919" i="1"/>
  <c r="AL1920" i="1"/>
  <c r="AM1920" i="1"/>
  <c r="AN1920" i="1"/>
  <c r="AL1921" i="1"/>
  <c r="AM1921" i="1"/>
  <c r="AN1921" i="1"/>
  <c r="AL1922" i="1"/>
  <c r="AM1922" i="1"/>
  <c r="AN1922" i="1"/>
  <c r="AL1923" i="1"/>
  <c r="AM1923" i="1"/>
  <c r="AN1923" i="1"/>
  <c r="AL1924" i="1"/>
  <c r="AM1924" i="1"/>
  <c r="AN1924" i="1"/>
  <c r="AL1925" i="1"/>
  <c r="AM1925" i="1"/>
  <c r="AN1925" i="1"/>
  <c r="AL1926" i="1"/>
  <c r="AM1926" i="1"/>
  <c r="AN1926" i="1"/>
  <c r="AL1927" i="1"/>
  <c r="AM1927" i="1"/>
  <c r="AN1927" i="1"/>
  <c r="AL1928" i="1"/>
  <c r="AM1928" i="1"/>
  <c r="AN1928" i="1"/>
  <c r="AL1929" i="1"/>
  <c r="AM1929" i="1"/>
  <c r="AN1929" i="1"/>
  <c r="AL1930" i="1"/>
  <c r="AM1930" i="1"/>
  <c r="AN1930" i="1"/>
  <c r="AL1931" i="1"/>
  <c r="AM1931" i="1"/>
  <c r="AN1931" i="1"/>
  <c r="AL1932" i="1"/>
  <c r="AM1932" i="1"/>
  <c r="AN1932" i="1"/>
  <c r="AL1933" i="1"/>
  <c r="AM1933" i="1"/>
  <c r="AN1933" i="1"/>
  <c r="AL1934" i="1"/>
  <c r="AM1934" i="1"/>
  <c r="AN1934" i="1"/>
  <c r="AL1935" i="1"/>
  <c r="AM1935" i="1"/>
  <c r="AN1935" i="1"/>
  <c r="AL1936" i="1"/>
  <c r="AM1936" i="1"/>
  <c r="AN1936" i="1"/>
  <c r="AL1937" i="1"/>
  <c r="AM1937" i="1"/>
  <c r="AN1937" i="1"/>
  <c r="AL1938" i="1"/>
  <c r="AM1938" i="1"/>
  <c r="AN1938" i="1"/>
  <c r="AL1939" i="1"/>
  <c r="AM1939" i="1"/>
  <c r="AN1939" i="1"/>
  <c r="AL1940" i="1"/>
  <c r="AM1940" i="1"/>
  <c r="AN1940" i="1"/>
  <c r="AL1941" i="1"/>
  <c r="AM1941" i="1"/>
  <c r="AN1941" i="1"/>
  <c r="AL1942" i="1"/>
  <c r="AM1942" i="1"/>
  <c r="AN1942" i="1"/>
  <c r="AL1943" i="1"/>
  <c r="AM1943" i="1"/>
  <c r="AN1943" i="1"/>
  <c r="AL1944" i="1"/>
  <c r="AM1944" i="1"/>
  <c r="AN1944" i="1"/>
  <c r="AL1945" i="1"/>
  <c r="AM1945" i="1"/>
  <c r="AN1945" i="1"/>
  <c r="AL1946" i="1"/>
  <c r="AM1946" i="1"/>
  <c r="AN1946" i="1"/>
  <c r="AL1947" i="1"/>
  <c r="AM1947" i="1"/>
  <c r="AN1947" i="1"/>
  <c r="AL1948" i="1"/>
  <c r="AM1948" i="1"/>
  <c r="AN1948" i="1"/>
  <c r="AL1949" i="1"/>
  <c r="AM1949" i="1"/>
  <c r="AN1949" i="1"/>
  <c r="AL1950" i="1"/>
  <c r="AM1950" i="1"/>
  <c r="AN1950" i="1"/>
  <c r="AL1951" i="1"/>
  <c r="AM1951" i="1"/>
  <c r="AN1951" i="1"/>
  <c r="AL1952" i="1"/>
  <c r="AM1952" i="1"/>
  <c r="AN1952" i="1"/>
  <c r="AL1953" i="1"/>
  <c r="AM1953" i="1"/>
  <c r="AN1953" i="1"/>
  <c r="AL1954" i="1"/>
  <c r="AM1954" i="1"/>
  <c r="AN1954" i="1"/>
  <c r="AL1955" i="1"/>
  <c r="AM1955" i="1"/>
  <c r="AN1955" i="1"/>
  <c r="AL1956" i="1"/>
  <c r="AM1956" i="1"/>
  <c r="AN1956" i="1"/>
  <c r="AL1957" i="1"/>
  <c r="AM1957" i="1"/>
  <c r="AN1957" i="1"/>
  <c r="AL1958" i="1"/>
  <c r="AM1958" i="1"/>
  <c r="AN1958" i="1"/>
  <c r="AL1959" i="1"/>
  <c r="AM1959" i="1"/>
  <c r="AN1959" i="1"/>
  <c r="AL1960" i="1"/>
  <c r="AM1960" i="1"/>
  <c r="AN1960" i="1"/>
  <c r="AL1961" i="1"/>
  <c r="AM1961" i="1"/>
  <c r="AN1961" i="1"/>
  <c r="AL1962" i="1"/>
  <c r="AM1962" i="1"/>
  <c r="AN1962" i="1"/>
  <c r="AL1963" i="1"/>
  <c r="AM1963" i="1"/>
  <c r="AN1963" i="1"/>
  <c r="AL1964" i="1"/>
  <c r="AM1964" i="1"/>
  <c r="AN1964" i="1"/>
  <c r="AL1965" i="1"/>
  <c r="AM1965" i="1"/>
  <c r="AN1965" i="1"/>
  <c r="AL1966" i="1"/>
  <c r="AM1966" i="1"/>
  <c r="AN1966" i="1"/>
  <c r="AL1967" i="1"/>
  <c r="AM1967" i="1"/>
  <c r="AN1967" i="1"/>
  <c r="AL1968" i="1"/>
  <c r="AM1968" i="1"/>
  <c r="AN1968" i="1"/>
  <c r="AL1969" i="1"/>
  <c r="AM1969" i="1"/>
  <c r="AN1969" i="1"/>
  <c r="AL1970" i="1"/>
  <c r="AM1970" i="1"/>
  <c r="AN1970" i="1"/>
  <c r="AL1971" i="1"/>
  <c r="AM1971" i="1"/>
  <c r="AN1971" i="1"/>
  <c r="AL1972" i="1"/>
  <c r="AM1972" i="1"/>
  <c r="AN1972" i="1"/>
  <c r="AL1973" i="1"/>
  <c r="AM1973" i="1"/>
  <c r="AN1973" i="1"/>
  <c r="AL1974" i="1"/>
  <c r="AM1974" i="1"/>
  <c r="AN1974" i="1"/>
  <c r="AL1975" i="1"/>
  <c r="AM1975" i="1"/>
  <c r="AN1975" i="1"/>
  <c r="AL1976" i="1"/>
  <c r="AM1976" i="1"/>
  <c r="AN1976" i="1"/>
  <c r="AL1977" i="1"/>
  <c r="AM1977" i="1"/>
  <c r="AN1977" i="1"/>
  <c r="AL1978" i="1"/>
  <c r="AM1978" i="1"/>
  <c r="AN1978" i="1"/>
  <c r="AL1979" i="1"/>
  <c r="AM1979" i="1"/>
  <c r="AN1979" i="1"/>
  <c r="AL1980" i="1"/>
  <c r="AM1980" i="1"/>
  <c r="AN1980" i="1"/>
  <c r="AL1981" i="1"/>
  <c r="AM1981" i="1"/>
  <c r="AN1981" i="1"/>
  <c r="AL1982" i="1"/>
  <c r="AM1982" i="1"/>
  <c r="AN1982" i="1"/>
  <c r="AL1983" i="1"/>
  <c r="AM1983" i="1"/>
  <c r="AN1983" i="1"/>
  <c r="AL1984" i="1"/>
  <c r="AM1984" i="1"/>
  <c r="AN1984" i="1"/>
  <c r="AL1985" i="1"/>
  <c r="AM1985" i="1"/>
  <c r="AN1985" i="1"/>
  <c r="AL1986" i="1"/>
  <c r="AM1986" i="1"/>
  <c r="AN1986" i="1"/>
  <c r="AL1987" i="1"/>
  <c r="AM1987" i="1"/>
  <c r="AN1987" i="1"/>
  <c r="AL1988" i="1"/>
  <c r="AM1988" i="1"/>
  <c r="AN1988" i="1"/>
  <c r="AL1989" i="1"/>
  <c r="AM1989" i="1"/>
  <c r="AN1989" i="1"/>
  <c r="AL1990" i="1"/>
  <c r="AM1990" i="1"/>
  <c r="AN1990" i="1"/>
  <c r="AL1991" i="1"/>
  <c r="AM1991" i="1"/>
  <c r="AN1991" i="1"/>
  <c r="AL1992" i="1"/>
  <c r="AM1992" i="1"/>
  <c r="AN1992" i="1"/>
  <c r="AL1993" i="1"/>
  <c r="AM1993" i="1"/>
  <c r="AN1993" i="1"/>
  <c r="AL1994" i="1"/>
  <c r="AM1994" i="1"/>
  <c r="AN1994" i="1"/>
  <c r="AL1995" i="1"/>
  <c r="AM1995" i="1"/>
  <c r="AN1995" i="1"/>
  <c r="AL1996" i="1"/>
  <c r="AM1996" i="1"/>
  <c r="AN1996" i="1"/>
  <c r="AL1997" i="1"/>
  <c r="AM1997" i="1"/>
  <c r="AN1997" i="1"/>
  <c r="AL1998" i="1"/>
  <c r="AM1998" i="1"/>
  <c r="AN1998" i="1"/>
  <c r="AL1999" i="1"/>
  <c r="AM1999" i="1"/>
  <c r="AN1999" i="1"/>
  <c r="AL2000" i="1"/>
  <c r="AM2000" i="1"/>
  <c r="AN2000" i="1"/>
  <c r="AL2001" i="1"/>
  <c r="AM2001" i="1"/>
  <c r="AN2001" i="1"/>
  <c r="AL2002" i="1"/>
  <c r="AM2002" i="1"/>
  <c r="AN2002" i="1"/>
  <c r="AL2003" i="1"/>
  <c r="AM2003" i="1"/>
  <c r="AN2003" i="1"/>
  <c r="AL2004" i="1"/>
  <c r="AM2004" i="1"/>
  <c r="AN2004" i="1"/>
  <c r="AL2005" i="1"/>
  <c r="AM2005" i="1"/>
  <c r="AN2005" i="1"/>
  <c r="AL2006" i="1"/>
  <c r="AM2006" i="1"/>
  <c r="AN2006" i="1"/>
  <c r="AL2007" i="1"/>
  <c r="AM2007" i="1"/>
  <c r="AN2007" i="1"/>
  <c r="AL2008" i="1"/>
  <c r="AM2008" i="1"/>
  <c r="AN2008" i="1"/>
  <c r="AL2009" i="1"/>
  <c r="AM2009" i="1"/>
  <c r="AN2009" i="1"/>
  <c r="AL2010" i="1"/>
  <c r="AM2010" i="1"/>
  <c r="AN2010" i="1"/>
  <c r="AL2011" i="1"/>
  <c r="AM2011" i="1"/>
  <c r="AN2011" i="1"/>
  <c r="AL2012" i="1"/>
  <c r="AM2012" i="1"/>
  <c r="AN2012" i="1"/>
  <c r="AL2013" i="1"/>
  <c r="AM2013" i="1"/>
  <c r="AN2013" i="1"/>
  <c r="AL2014" i="1"/>
  <c r="AM2014" i="1"/>
  <c r="AN2014" i="1"/>
  <c r="AL2015" i="1"/>
  <c r="AM2015" i="1"/>
  <c r="AN2015" i="1"/>
  <c r="AL2016" i="1"/>
  <c r="AM2016" i="1"/>
  <c r="AN2016" i="1"/>
  <c r="AL2017" i="1"/>
  <c r="AM2017" i="1"/>
  <c r="AN2017" i="1"/>
  <c r="AL2018" i="1"/>
  <c r="AM2018" i="1"/>
  <c r="AN2018" i="1"/>
  <c r="AL2019" i="1"/>
  <c r="AM2019" i="1"/>
  <c r="AN2019" i="1"/>
  <c r="AL2020" i="1"/>
  <c r="AM2020" i="1"/>
  <c r="AN2020" i="1"/>
  <c r="AL2021" i="1"/>
  <c r="AM2021" i="1"/>
  <c r="AN2021" i="1"/>
  <c r="AL2022" i="1"/>
  <c r="AM2022" i="1"/>
  <c r="AN2022" i="1"/>
  <c r="AL2023" i="1"/>
  <c r="AM2023" i="1"/>
  <c r="AN2023" i="1"/>
  <c r="AL2024" i="1"/>
  <c r="AM2024" i="1"/>
  <c r="AN2024" i="1"/>
  <c r="AL2025" i="1"/>
  <c r="AM2025" i="1"/>
  <c r="AN2025" i="1"/>
  <c r="AL2026" i="1"/>
  <c r="AM2026" i="1"/>
  <c r="AN2026" i="1"/>
  <c r="AL2027" i="1"/>
  <c r="AM2027" i="1"/>
  <c r="AN2027" i="1"/>
  <c r="AL2028" i="1"/>
  <c r="AM2028" i="1"/>
  <c r="AN2028" i="1"/>
  <c r="AL2029" i="1"/>
  <c r="AM2029" i="1"/>
  <c r="AN2029" i="1"/>
  <c r="AL2030" i="1"/>
  <c r="AM2030" i="1"/>
  <c r="AN2030" i="1"/>
  <c r="AL2031" i="1"/>
  <c r="AM2031" i="1"/>
  <c r="AN2031" i="1"/>
  <c r="AL2032" i="1"/>
  <c r="AM2032" i="1"/>
  <c r="AN2032" i="1"/>
  <c r="AL2033" i="1"/>
  <c r="AM2033" i="1"/>
  <c r="AN2033" i="1"/>
  <c r="AL2034" i="1"/>
  <c r="AM2034" i="1"/>
  <c r="AN2034" i="1"/>
  <c r="AL2035" i="1"/>
  <c r="AM2035" i="1"/>
  <c r="AN2035" i="1"/>
  <c r="AL2036" i="1"/>
  <c r="AM2036" i="1"/>
  <c r="AN2036" i="1"/>
  <c r="AL2037" i="1"/>
  <c r="AM2037" i="1"/>
  <c r="AN2037" i="1"/>
  <c r="AL2038" i="1"/>
  <c r="AM2038" i="1"/>
  <c r="AN2038" i="1"/>
  <c r="AL2039" i="1"/>
  <c r="AM2039" i="1"/>
  <c r="AN2039" i="1"/>
  <c r="AL2040" i="1"/>
  <c r="AM2040" i="1"/>
  <c r="AN2040" i="1"/>
  <c r="AL2041" i="1"/>
  <c r="AM2041" i="1"/>
  <c r="AN2041" i="1"/>
  <c r="AL2042" i="1"/>
  <c r="AM2042" i="1"/>
  <c r="AN2042" i="1"/>
  <c r="AL2043" i="1"/>
  <c r="AM2043" i="1"/>
  <c r="AN2043" i="1"/>
  <c r="AL2044" i="1"/>
  <c r="AM2044" i="1"/>
  <c r="AN2044" i="1"/>
  <c r="AL2045" i="1"/>
  <c r="AM2045" i="1"/>
  <c r="AN2045" i="1"/>
  <c r="AL2046" i="1"/>
  <c r="AM2046" i="1"/>
  <c r="AN2046" i="1"/>
  <c r="AL2047" i="1"/>
  <c r="AM2047" i="1"/>
  <c r="AN2047" i="1"/>
  <c r="AL2048" i="1"/>
  <c r="AM2048" i="1"/>
  <c r="AN2048" i="1"/>
  <c r="AL2049" i="1"/>
  <c r="AM2049" i="1"/>
  <c r="AN2049" i="1"/>
  <c r="AL2050" i="1"/>
  <c r="AM2050" i="1"/>
  <c r="AN2050" i="1"/>
  <c r="AL2051" i="1"/>
  <c r="AM2051" i="1"/>
  <c r="AN2051" i="1"/>
  <c r="AL2052" i="1"/>
  <c r="AM2052" i="1"/>
  <c r="AN2052" i="1"/>
  <c r="AL2053" i="1"/>
  <c r="AM2053" i="1"/>
  <c r="AN2053" i="1"/>
  <c r="AL2054" i="1"/>
  <c r="AM2054" i="1"/>
  <c r="AN2054" i="1"/>
  <c r="AL2055" i="1"/>
  <c r="AM2055" i="1"/>
  <c r="AN2055" i="1"/>
  <c r="AL2056" i="1"/>
  <c r="AM2056" i="1"/>
  <c r="AN2056" i="1"/>
  <c r="AL2057" i="1"/>
  <c r="AM2057" i="1"/>
  <c r="AN2057" i="1"/>
  <c r="AL2058" i="1"/>
  <c r="AM2058" i="1"/>
  <c r="AN2058" i="1"/>
  <c r="AL2059" i="1"/>
  <c r="AM2059" i="1"/>
  <c r="AN2059" i="1"/>
  <c r="AL2060" i="1"/>
  <c r="AM2060" i="1"/>
  <c r="AN2060" i="1"/>
  <c r="AL2061" i="1"/>
  <c r="AM2061" i="1"/>
  <c r="AN2061" i="1"/>
  <c r="AL2062" i="1"/>
  <c r="AM2062" i="1"/>
  <c r="AN2062" i="1"/>
  <c r="AL2063" i="1"/>
  <c r="AM2063" i="1"/>
  <c r="AN2063" i="1"/>
  <c r="AL2064" i="1"/>
  <c r="AM2064" i="1"/>
  <c r="AN2064" i="1"/>
  <c r="AL2065" i="1"/>
  <c r="AM2065" i="1"/>
  <c r="AN2065" i="1"/>
  <c r="AL2066" i="1"/>
  <c r="AM2066" i="1"/>
  <c r="AN2066" i="1"/>
  <c r="AL2067" i="1"/>
  <c r="AM2067" i="1"/>
  <c r="AN2067" i="1"/>
  <c r="AL2068" i="1"/>
  <c r="AM2068" i="1"/>
  <c r="AN2068" i="1"/>
  <c r="AL2069" i="1"/>
  <c r="AM2069" i="1"/>
  <c r="AN2069" i="1"/>
  <c r="AL2070" i="1"/>
  <c r="AM2070" i="1"/>
  <c r="AN2070" i="1"/>
  <c r="AL2071" i="1"/>
  <c r="AM2071" i="1"/>
  <c r="AN2071" i="1"/>
  <c r="AL2072" i="1"/>
  <c r="AM2072" i="1"/>
  <c r="AN2072" i="1"/>
  <c r="AL2073" i="1"/>
  <c r="AM2073" i="1"/>
  <c r="AN2073" i="1"/>
  <c r="AL2074" i="1"/>
  <c r="AM2074" i="1"/>
  <c r="AN2074" i="1"/>
  <c r="AL2075" i="1"/>
  <c r="AM2075" i="1"/>
  <c r="AN2075" i="1"/>
  <c r="AL2076" i="1"/>
  <c r="AM2076" i="1"/>
  <c r="AN2076" i="1"/>
  <c r="AL2077" i="1"/>
  <c r="AM2077" i="1"/>
  <c r="AN2077" i="1"/>
  <c r="AL2078" i="1"/>
  <c r="AM2078" i="1"/>
  <c r="AN2078" i="1"/>
  <c r="AL2079" i="1"/>
  <c r="AM2079" i="1"/>
  <c r="AN2079" i="1"/>
  <c r="AL2080" i="1"/>
  <c r="AM2080" i="1"/>
  <c r="AN2080" i="1"/>
  <c r="AL2081" i="1"/>
  <c r="AM2081" i="1"/>
  <c r="AN2081" i="1"/>
  <c r="AL2082" i="1"/>
  <c r="AM2082" i="1"/>
  <c r="AN2082" i="1"/>
  <c r="AL2083" i="1"/>
  <c r="AM2083" i="1"/>
  <c r="AN2083" i="1"/>
  <c r="AL2084" i="1"/>
  <c r="AM2084" i="1"/>
  <c r="AN2084" i="1"/>
  <c r="AL2085" i="1"/>
  <c r="AM2085" i="1"/>
  <c r="AN2085" i="1"/>
  <c r="AL2086" i="1"/>
  <c r="AM2086" i="1"/>
  <c r="AN2086" i="1"/>
  <c r="AL2087" i="1"/>
  <c r="AM2087" i="1"/>
  <c r="AN2087" i="1"/>
  <c r="AL2088" i="1"/>
  <c r="AM2088" i="1"/>
  <c r="AN2088" i="1"/>
  <c r="AL2089" i="1"/>
  <c r="AM2089" i="1"/>
  <c r="AN2089" i="1"/>
  <c r="AL2090" i="1"/>
  <c r="AM2090" i="1"/>
  <c r="AN2090" i="1"/>
  <c r="AL2091" i="1"/>
  <c r="AM2091" i="1"/>
  <c r="AN2091" i="1"/>
  <c r="AL2092" i="1"/>
  <c r="AM2092" i="1"/>
  <c r="AN2092" i="1"/>
  <c r="AL2093" i="1"/>
  <c r="AM2093" i="1"/>
  <c r="AN2093" i="1"/>
  <c r="AL2094" i="1"/>
  <c r="AM2094" i="1"/>
  <c r="AN2094" i="1"/>
  <c r="AL2095" i="1"/>
  <c r="AM2095" i="1"/>
  <c r="AN2095" i="1"/>
  <c r="AL2096" i="1"/>
  <c r="AM2096" i="1"/>
  <c r="AN2096" i="1"/>
  <c r="AL2097" i="1"/>
  <c r="AM2097" i="1"/>
  <c r="AN2097" i="1"/>
  <c r="AL2098" i="1"/>
  <c r="AM2098" i="1"/>
  <c r="AN2098" i="1"/>
  <c r="AL2099" i="1"/>
  <c r="AM2099" i="1"/>
  <c r="AN2099" i="1"/>
  <c r="AL2100" i="1"/>
  <c r="AM2100" i="1"/>
  <c r="AN2100" i="1"/>
  <c r="AL2101" i="1"/>
  <c r="AM2101" i="1"/>
  <c r="AN2101" i="1"/>
  <c r="AL2102" i="1"/>
  <c r="AM2102" i="1"/>
  <c r="AN2102" i="1"/>
  <c r="AL2103" i="1"/>
  <c r="AM2103" i="1"/>
  <c r="AN2103" i="1"/>
  <c r="AL2104" i="1"/>
  <c r="AM2104" i="1"/>
  <c r="AN2104" i="1"/>
  <c r="AL2105" i="1"/>
  <c r="AM2105" i="1"/>
  <c r="AN2105" i="1"/>
  <c r="AL2106" i="1"/>
  <c r="AM2106" i="1"/>
  <c r="AN2106" i="1"/>
  <c r="AL2107" i="1"/>
  <c r="AM2107" i="1"/>
  <c r="AN2107" i="1"/>
  <c r="AL2108" i="1"/>
  <c r="AM2108" i="1"/>
  <c r="AN2108" i="1"/>
  <c r="AL2109" i="1"/>
  <c r="AM2109" i="1"/>
  <c r="AN2109" i="1"/>
  <c r="AL2110" i="1"/>
  <c r="AM2110" i="1"/>
  <c r="AN2110" i="1"/>
  <c r="AL2111" i="1"/>
  <c r="AM2111" i="1"/>
  <c r="AN2111" i="1"/>
  <c r="AL2112" i="1"/>
  <c r="AM2112" i="1"/>
  <c r="AN2112" i="1"/>
  <c r="AL2113" i="1"/>
  <c r="AM2113" i="1"/>
  <c r="AN2113" i="1"/>
  <c r="AL2114" i="1"/>
  <c r="AM2114" i="1"/>
  <c r="AN2114" i="1"/>
  <c r="AL2115" i="1"/>
  <c r="AM2115" i="1"/>
  <c r="AN2115" i="1"/>
  <c r="AL2116" i="1"/>
  <c r="AM2116" i="1"/>
  <c r="AN2116" i="1"/>
  <c r="AL2117" i="1"/>
  <c r="AM2117" i="1"/>
  <c r="AN2117" i="1"/>
  <c r="AL2118" i="1"/>
  <c r="AM2118" i="1"/>
  <c r="AN2118" i="1"/>
  <c r="AL2119" i="1"/>
  <c r="AM2119" i="1"/>
  <c r="AN2119" i="1"/>
  <c r="AL2120" i="1"/>
  <c r="AM2120" i="1"/>
  <c r="AN2120" i="1"/>
  <c r="AL2121" i="1"/>
  <c r="AM2121" i="1"/>
  <c r="AN2121" i="1"/>
  <c r="AL2122" i="1"/>
  <c r="AM2122" i="1"/>
  <c r="AN2122" i="1"/>
  <c r="AL2123" i="1"/>
  <c r="AM2123" i="1"/>
  <c r="AN2123" i="1"/>
  <c r="AL2124" i="1"/>
  <c r="AM2124" i="1"/>
  <c r="AN2124" i="1"/>
  <c r="AL2125" i="1"/>
  <c r="AM2125" i="1"/>
  <c r="AN2125" i="1"/>
  <c r="AL2126" i="1"/>
  <c r="AM2126" i="1"/>
  <c r="AN2126" i="1"/>
  <c r="AL2127" i="1"/>
  <c r="AM2127" i="1"/>
  <c r="AN2127" i="1"/>
  <c r="AL2128" i="1"/>
  <c r="AM2128" i="1"/>
  <c r="AN2128" i="1"/>
  <c r="AL2129" i="1"/>
  <c r="AM2129" i="1"/>
  <c r="AN2129" i="1"/>
  <c r="AL2130" i="1"/>
  <c r="AM2130" i="1"/>
  <c r="AN2130" i="1"/>
  <c r="AL2131" i="1"/>
  <c r="AM2131" i="1"/>
  <c r="AN2131" i="1"/>
  <c r="AL2132" i="1"/>
  <c r="AM2132" i="1"/>
  <c r="AN2132" i="1"/>
  <c r="AL2133" i="1"/>
  <c r="AM2133" i="1"/>
  <c r="AN2133" i="1"/>
  <c r="AL2134" i="1"/>
  <c r="AM2134" i="1"/>
  <c r="AN2134" i="1"/>
  <c r="AL2135" i="1"/>
  <c r="AM2135" i="1"/>
  <c r="AN2135" i="1"/>
  <c r="AL2136" i="1"/>
  <c r="AM2136" i="1"/>
  <c r="AN2136" i="1"/>
  <c r="AL2137" i="1"/>
  <c r="AM2137" i="1"/>
  <c r="AN2137" i="1"/>
  <c r="AL2138" i="1"/>
  <c r="AM2138" i="1"/>
  <c r="AN2138" i="1"/>
  <c r="AL2139" i="1"/>
  <c r="AM2139" i="1"/>
  <c r="AN2139" i="1"/>
  <c r="AL2140" i="1"/>
  <c r="AM2140" i="1"/>
  <c r="AN2140" i="1"/>
  <c r="AL2141" i="1"/>
  <c r="AM2141" i="1"/>
  <c r="AN2141" i="1"/>
  <c r="AL2142" i="1"/>
  <c r="AM2142" i="1"/>
  <c r="AN2142" i="1"/>
  <c r="AL2143" i="1"/>
  <c r="AM2143" i="1"/>
  <c r="AN2143" i="1"/>
  <c r="AL2144" i="1"/>
  <c r="AM2144" i="1"/>
  <c r="AN2144" i="1"/>
  <c r="AL2145" i="1"/>
  <c r="AM2145" i="1"/>
  <c r="AN2145" i="1"/>
  <c r="AL2146" i="1"/>
  <c r="AM2146" i="1"/>
  <c r="AN2146" i="1"/>
  <c r="AL2147" i="1"/>
  <c r="AM2147" i="1"/>
  <c r="AN2147" i="1"/>
  <c r="AL2148" i="1"/>
  <c r="AM2148" i="1"/>
  <c r="AN2148" i="1"/>
  <c r="AL2149" i="1"/>
  <c r="AM2149" i="1"/>
  <c r="AN2149" i="1"/>
  <c r="AL2150" i="1"/>
  <c r="AM2150" i="1"/>
  <c r="AN2150" i="1"/>
  <c r="AL2151" i="1"/>
  <c r="AM2151" i="1"/>
  <c r="AN2151" i="1"/>
  <c r="AL2152" i="1"/>
  <c r="AM2152" i="1"/>
  <c r="AN2152" i="1"/>
  <c r="AL2153" i="1"/>
  <c r="AM2153" i="1"/>
  <c r="AN2153" i="1"/>
  <c r="AL2154" i="1"/>
  <c r="AM2154" i="1"/>
  <c r="AN2154" i="1"/>
  <c r="AL2155" i="1"/>
  <c r="AM2155" i="1"/>
  <c r="AN2155" i="1"/>
  <c r="AL2156" i="1"/>
  <c r="AM2156" i="1"/>
  <c r="AN2156" i="1"/>
  <c r="AL2157" i="1"/>
  <c r="AM2157" i="1"/>
  <c r="AN2157" i="1"/>
  <c r="AL2158" i="1"/>
  <c r="AM2158" i="1"/>
  <c r="AN2158" i="1"/>
  <c r="AL2159" i="1"/>
  <c r="AM2159" i="1"/>
  <c r="AN2159" i="1"/>
  <c r="AL2160" i="1"/>
  <c r="AM2160" i="1"/>
  <c r="AN2160" i="1"/>
  <c r="AL2161" i="1"/>
  <c r="AM2161" i="1"/>
  <c r="AN2161" i="1"/>
  <c r="AL2162" i="1"/>
  <c r="AM2162" i="1"/>
  <c r="AN2162" i="1"/>
  <c r="AL2163" i="1"/>
  <c r="AM2163" i="1"/>
  <c r="AN2163" i="1"/>
  <c r="AL2164" i="1"/>
  <c r="AM2164" i="1"/>
  <c r="AN2164" i="1"/>
  <c r="AL2165" i="1"/>
  <c r="AM2165" i="1"/>
  <c r="AN2165" i="1"/>
  <c r="AL2166" i="1"/>
  <c r="AM2166" i="1"/>
  <c r="AN2166" i="1"/>
  <c r="AL2167" i="1"/>
  <c r="AM2167" i="1"/>
  <c r="AN2167" i="1"/>
  <c r="AL2168" i="1"/>
  <c r="AM2168" i="1"/>
  <c r="AN2168" i="1"/>
  <c r="AL2169" i="1"/>
  <c r="AM2169" i="1"/>
  <c r="AN2169" i="1"/>
  <c r="AL2170" i="1"/>
  <c r="AM2170" i="1"/>
  <c r="AN2170" i="1"/>
  <c r="AL2171" i="1"/>
  <c r="AM2171" i="1"/>
  <c r="AN2171" i="1"/>
  <c r="AL2172" i="1"/>
  <c r="AM2172" i="1"/>
  <c r="AN2172" i="1"/>
  <c r="AL2173" i="1"/>
  <c r="AM2173" i="1"/>
  <c r="AN2173" i="1"/>
  <c r="AL2174" i="1"/>
  <c r="AM2174" i="1"/>
  <c r="AN2174" i="1"/>
  <c r="AL2175" i="1"/>
  <c r="AM2175" i="1"/>
  <c r="AN2175" i="1"/>
  <c r="AL2176" i="1"/>
  <c r="AM2176" i="1"/>
  <c r="AN2176" i="1"/>
  <c r="AL2177" i="1"/>
  <c r="AM2177" i="1"/>
  <c r="AN2177" i="1"/>
  <c r="AL2178" i="1"/>
  <c r="AM2178" i="1"/>
  <c r="AN2178" i="1"/>
  <c r="AL2179" i="1"/>
  <c r="AM2179" i="1"/>
  <c r="AN2179" i="1"/>
  <c r="AL2180" i="1"/>
  <c r="AM2180" i="1"/>
  <c r="AN2180" i="1"/>
  <c r="AL2181" i="1"/>
  <c r="AM2181" i="1"/>
  <c r="AN2181" i="1"/>
  <c r="AL2182" i="1"/>
  <c r="AM2182" i="1"/>
  <c r="AN2182" i="1"/>
  <c r="AL2183" i="1"/>
  <c r="AM2183" i="1"/>
  <c r="AN2183" i="1"/>
  <c r="AL2184" i="1"/>
  <c r="AM2184" i="1"/>
  <c r="AN2184" i="1"/>
  <c r="AL2185" i="1"/>
  <c r="AM2185" i="1"/>
  <c r="AN2185" i="1"/>
  <c r="AL2186" i="1"/>
  <c r="AM2186" i="1"/>
  <c r="AN2186" i="1"/>
  <c r="AL2187" i="1"/>
  <c r="AM2187" i="1"/>
  <c r="AN2187" i="1"/>
  <c r="AL2188" i="1"/>
  <c r="AM2188" i="1"/>
  <c r="AN2188" i="1"/>
  <c r="AL2189" i="1"/>
  <c r="AM2189" i="1"/>
  <c r="AN2189" i="1"/>
  <c r="AL2190" i="1"/>
  <c r="AM2190" i="1"/>
  <c r="AN2190" i="1"/>
  <c r="AL2191" i="1"/>
  <c r="AM2191" i="1"/>
  <c r="AN2191" i="1"/>
  <c r="AL2192" i="1"/>
  <c r="AM2192" i="1"/>
  <c r="AN2192" i="1"/>
  <c r="AL2193" i="1"/>
  <c r="AM2193" i="1"/>
  <c r="AN2193" i="1"/>
  <c r="AL2194" i="1"/>
  <c r="AM2194" i="1"/>
  <c r="AN2194" i="1"/>
  <c r="AL2195" i="1"/>
  <c r="AM2195" i="1"/>
  <c r="AN2195" i="1"/>
  <c r="AL2196" i="1"/>
  <c r="AM2196" i="1"/>
  <c r="AN2196" i="1"/>
  <c r="AL2197" i="1"/>
  <c r="AM2197" i="1"/>
  <c r="AN2197" i="1"/>
  <c r="AL2198" i="1"/>
  <c r="AM2198" i="1"/>
  <c r="AN2198" i="1"/>
  <c r="AL2199" i="1"/>
  <c r="AM2199" i="1"/>
  <c r="AN2199" i="1"/>
  <c r="AL2200" i="1"/>
  <c r="AM2200" i="1"/>
  <c r="AN2200" i="1"/>
  <c r="AL2201" i="1"/>
  <c r="AM2201" i="1"/>
  <c r="AN2201" i="1"/>
  <c r="AL2202" i="1"/>
  <c r="AM2202" i="1"/>
  <c r="AN2202" i="1"/>
  <c r="AL2203" i="1"/>
  <c r="AM2203" i="1"/>
  <c r="AN2203" i="1"/>
  <c r="AL2204" i="1"/>
  <c r="AM2204" i="1"/>
  <c r="AN2204" i="1"/>
  <c r="AL2205" i="1"/>
  <c r="AM2205" i="1"/>
  <c r="AN2205" i="1"/>
  <c r="AL2206" i="1"/>
  <c r="AM2206" i="1"/>
  <c r="AN2206" i="1"/>
  <c r="AL2207" i="1"/>
  <c r="AM2207" i="1"/>
  <c r="AN2207" i="1"/>
  <c r="AL2208" i="1"/>
  <c r="AM2208" i="1"/>
  <c r="AN2208" i="1"/>
  <c r="AL2209" i="1"/>
  <c r="AM2209" i="1"/>
  <c r="AN2209" i="1"/>
  <c r="AL2210" i="1"/>
  <c r="AM2210" i="1"/>
  <c r="AN2210" i="1"/>
  <c r="AL2211" i="1"/>
  <c r="AM2211" i="1"/>
  <c r="AN2211" i="1"/>
  <c r="AL2212" i="1"/>
  <c r="AM2212" i="1"/>
  <c r="AN2212" i="1"/>
  <c r="AL2213" i="1"/>
  <c r="AM2213" i="1"/>
  <c r="AN2213" i="1"/>
  <c r="AL2214" i="1"/>
  <c r="AM2214" i="1"/>
  <c r="AN2214" i="1"/>
  <c r="AL2215" i="1"/>
  <c r="AM2215" i="1"/>
  <c r="AN2215" i="1"/>
  <c r="AL2216" i="1"/>
  <c r="AM2216" i="1"/>
  <c r="AN2216" i="1"/>
  <c r="AL2217" i="1"/>
  <c r="AM2217" i="1"/>
  <c r="AN2217" i="1"/>
  <c r="AL2218" i="1"/>
  <c r="AM2218" i="1"/>
  <c r="AN2218" i="1"/>
  <c r="AL2219" i="1"/>
  <c r="AM2219" i="1"/>
  <c r="AN2219" i="1"/>
  <c r="AL2220" i="1"/>
  <c r="AM2220" i="1"/>
  <c r="AN2220" i="1"/>
  <c r="AL2221" i="1"/>
  <c r="AM2221" i="1"/>
  <c r="AN2221" i="1"/>
  <c r="AL2222" i="1"/>
  <c r="AM2222" i="1"/>
  <c r="AN2222" i="1"/>
  <c r="AL2223" i="1"/>
  <c r="AM2223" i="1"/>
  <c r="AN2223" i="1"/>
  <c r="AL2224" i="1"/>
  <c r="AM2224" i="1"/>
  <c r="AN2224" i="1"/>
  <c r="AL2225" i="1"/>
  <c r="AM2225" i="1"/>
  <c r="AN2225" i="1"/>
  <c r="AL2226" i="1"/>
  <c r="AM2226" i="1"/>
  <c r="AN2226" i="1"/>
  <c r="AL2227" i="1"/>
  <c r="AM2227" i="1"/>
  <c r="AN2227" i="1"/>
  <c r="AL2228" i="1"/>
  <c r="AM2228" i="1"/>
  <c r="AN2228" i="1"/>
  <c r="AL2229" i="1"/>
  <c r="AM2229" i="1"/>
  <c r="AN2229" i="1"/>
  <c r="AL2230" i="1"/>
  <c r="AM2230" i="1"/>
  <c r="AN2230" i="1"/>
  <c r="AL2231" i="1"/>
  <c r="AM2231" i="1"/>
  <c r="AN2231" i="1"/>
  <c r="AL2232" i="1"/>
  <c r="AM2232" i="1"/>
  <c r="AN2232" i="1"/>
  <c r="AL2233" i="1"/>
  <c r="AM2233" i="1"/>
  <c r="AN2233" i="1"/>
  <c r="AL2234" i="1"/>
  <c r="AM2234" i="1"/>
  <c r="AN2234" i="1"/>
  <c r="AL2235" i="1"/>
  <c r="AM2235" i="1"/>
  <c r="AN2235" i="1"/>
  <c r="AL2236" i="1"/>
  <c r="AM2236" i="1"/>
  <c r="AN2236" i="1"/>
  <c r="AL2237" i="1"/>
  <c r="AM2237" i="1"/>
  <c r="AN2237" i="1"/>
  <c r="AL2238" i="1"/>
  <c r="AM2238" i="1"/>
  <c r="AN2238" i="1"/>
  <c r="AL2239" i="1"/>
  <c r="AM2239" i="1"/>
  <c r="AN2239" i="1"/>
  <c r="AL2240" i="1"/>
  <c r="AM2240" i="1"/>
  <c r="AN2240" i="1"/>
  <c r="AL2241" i="1"/>
  <c r="AM2241" i="1"/>
  <c r="AN2241" i="1"/>
  <c r="AL2242" i="1"/>
  <c r="AM2242" i="1"/>
  <c r="AN2242" i="1"/>
  <c r="AL2243" i="1"/>
  <c r="AM2243" i="1"/>
  <c r="AN2243" i="1"/>
  <c r="AL2244" i="1"/>
  <c r="AM2244" i="1"/>
  <c r="AN2244" i="1"/>
  <c r="AL2245" i="1"/>
  <c r="AM2245" i="1"/>
  <c r="AN2245" i="1"/>
  <c r="AL2246" i="1"/>
  <c r="AM2246" i="1"/>
  <c r="AN2246" i="1"/>
  <c r="AL2247" i="1"/>
  <c r="AM2247" i="1"/>
  <c r="AN2247" i="1"/>
  <c r="AL2248" i="1"/>
  <c r="AM2248" i="1"/>
  <c r="AN2248" i="1"/>
  <c r="AL2249" i="1"/>
  <c r="AM2249" i="1"/>
  <c r="AN2249" i="1"/>
  <c r="AL2250" i="1"/>
  <c r="AM2250" i="1"/>
  <c r="AN2250" i="1"/>
  <c r="AL2251" i="1"/>
  <c r="AM2251" i="1"/>
  <c r="AN2251" i="1"/>
  <c r="AL2252" i="1"/>
  <c r="AM2252" i="1"/>
  <c r="AN2252" i="1"/>
  <c r="AL2253" i="1"/>
  <c r="AM2253" i="1"/>
  <c r="AN2253" i="1"/>
  <c r="AL2254" i="1"/>
  <c r="AM2254" i="1"/>
  <c r="AN2254" i="1"/>
  <c r="AL2255" i="1"/>
  <c r="AM2255" i="1"/>
  <c r="AN2255" i="1"/>
  <c r="AL2256" i="1"/>
  <c r="AM2256" i="1"/>
  <c r="AN2256" i="1"/>
  <c r="AL2257" i="1"/>
  <c r="AM2257" i="1"/>
  <c r="AN2257" i="1"/>
  <c r="AL2258" i="1"/>
  <c r="AM2258" i="1"/>
  <c r="AN2258" i="1"/>
  <c r="AL2259" i="1"/>
  <c r="AM2259" i="1"/>
  <c r="AN2259" i="1"/>
  <c r="AL2260" i="1"/>
  <c r="AM2260" i="1"/>
  <c r="AN2260" i="1"/>
  <c r="AL2261" i="1"/>
  <c r="AM2261" i="1"/>
  <c r="AN2261" i="1"/>
  <c r="AL2262" i="1"/>
  <c r="AM2262" i="1"/>
  <c r="AN2262" i="1"/>
  <c r="AL2263" i="1"/>
  <c r="AM2263" i="1"/>
  <c r="AN2263" i="1"/>
  <c r="AL2264" i="1"/>
  <c r="AM2264" i="1"/>
  <c r="AN2264" i="1"/>
  <c r="AL2265" i="1"/>
  <c r="AM2265" i="1"/>
  <c r="AN2265" i="1"/>
  <c r="AL2266" i="1"/>
  <c r="AM2266" i="1"/>
  <c r="AN2266" i="1"/>
  <c r="AL2267" i="1"/>
  <c r="AM2267" i="1"/>
  <c r="AN2267" i="1"/>
  <c r="AL2268" i="1"/>
  <c r="AM2268" i="1"/>
  <c r="AN2268" i="1"/>
  <c r="AL2269" i="1"/>
  <c r="AM2269" i="1"/>
  <c r="AN2269" i="1"/>
  <c r="AL2270" i="1"/>
  <c r="AM2270" i="1"/>
  <c r="AN2270" i="1"/>
  <c r="AL2271" i="1"/>
  <c r="AM2271" i="1"/>
  <c r="AN2271" i="1"/>
  <c r="AL2272" i="1"/>
  <c r="AM2272" i="1"/>
  <c r="AN2272" i="1"/>
  <c r="AL2273" i="1"/>
  <c r="AM2273" i="1"/>
  <c r="AN2273" i="1"/>
  <c r="AL2274" i="1"/>
  <c r="AM2274" i="1"/>
  <c r="AN2274" i="1"/>
  <c r="AL2275" i="1"/>
  <c r="AM2275" i="1"/>
  <c r="AN2275" i="1"/>
  <c r="AL2276" i="1"/>
  <c r="AM2276" i="1"/>
  <c r="AN2276" i="1"/>
  <c r="AL2277" i="1"/>
  <c r="AM2277" i="1"/>
  <c r="AN2277" i="1"/>
  <c r="AL2278" i="1"/>
  <c r="AM2278" i="1"/>
  <c r="AN2278" i="1"/>
  <c r="AL2279" i="1"/>
  <c r="AM2279" i="1"/>
  <c r="AN2279" i="1"/>
  <c r="AL2280" i="1"/>
  <c r="AM2280" i="1"/>
  <c r="AN2280" i="1"/>
  <c r="AL2281" i="1"/>
  <c r="AM2281" i="1"/>
  <c r="AN2281" i="1"/>
  <c r="AL2282" i="1"/>
  <c r="AM2282" i="1"/>
  <c r="AN2282" i="1"/>
  <c r="AL2283" i="1"/>
  <c r="AM2283" i="1"/>
  <c r="AN2283" i="1"/>
  <c r="AL2284" i="1"/>
  <c r="AM2284" i="1"/>
  <c r="AN2284" i="1"/>
  <c r="AL2285" i="1"/>
  <c r="AM2285" i="1"/>
  <c r="AN2285" i="1"/>
  <c r="AL2286" i="1"/>
  <c r="AM2286" i="1"/>
  <c r="AN2286" i="1"/>
  <c r="AL2287" i="1"/>
  <c r="AM2287" i="1"/>
  <c r="AN2287" i="1"/>
  <c r="AL2288" i="1"/>
  <c r="AM2288" i="1"/>
  <c r="AN2288" i="1"/>
  <c r="AL2289" i="1"/>
  <c r="AM2289" i="1"/>
  <c r="AN2289" i="1"/>
  <c r="AL2290" i="1"/>
  <c r="AM2290" i="1"/>
  <c r="AN2290" i="1"/>
  <c r="AL2291" i="1"/>
  <c r="AM2291" i="1"/>
  <c r="AN2291" i="1"/>
  <c r="AL2292" i="1"/>
  <c r="AM2292" i="1"/>
  <c r="AN2292" i="1"/>
  <c r="AL2293" i="1"/>
  <c r="AM2293" i="1"/>
  <c r="AN2293" i="1"/>
  <c r="AL2294" i="1"/>
  <c r="AM2294" i="1"/>
  <c r="AN2294" i="1"/>
  <c r="AL2295" i="1"/>
  <c r="AM2295" i="1"/>
  <c r="AN2295" i="1"/>
  <c r="AL2296" i="1"/>
  <c r="AM2296" i="1"/>
  <c r="AN2296" i="1"/>
  <c r="AL2297" i="1"/>
  <c r="AM2297" i="1"/>
  <c r="AN2297" i="1"/>
  <c r="AL2298" i="1"/>
  <c r="AM2298" i="1"/>
  <c r="AN2298" i="1"/>
  <c r="AL2299" i="1"/>
  <c r="AM2299" i="1"/>
  <c r="AN2299" i="1"/>
  <c r="AL2300" i="1"/>
  <c r="AM2300" i="1"/>
  <c r="AN2300" i="1"/>
  <c r="AL2301" i="1"/>
  <c r="AM2301" i="1"/>
  <c r="AN2301" i="1"/>
  <c r="AL2302" i="1"/>
  <c r="AM2302" i="1"/>
  <c r="AN2302" i="1"/>
  <c r="AL2303" i="1"/>
  <c r="AM2303" i="1"/>
  <c r="AN2303" i="1"/>
  <c r="AL2304" i="1"/>
  <c r="AM2304" i="1"/>
  <c r="AN2304" i="1"/>
  <c r="AL2305" i="1"/>
  <c r="AM2305" i="1"/>
  <c r="AN2305" i="1"/>
  <c r="AL2306" i="1"/>
  <c r="AM2306" i="1"/>
  <c r="AN2306" i="1"/>
  <c r="AL2307" i="1"/>
  <c r="AM2307" i="1"/>
  <c r="AN2307" i="1"/>
  <c r="AL2308" i="1"/>
  <c r="AM2308" i="1"/>
  <c r="AN2308" i="1"/>
  <c r="AL2309" i="1"/>
  <c r="AM2309" i="1"/>
  <c r="AN2309" i="1"/>
  <c r="AL2310" i="1"/>
  <c r="AM2310" i="1"/>
  <c r="AN2310" i="1"/>
  <c r="AL2311" i="1"/>
  <c r="AM2311" i="1"/>
  <c r="AN2311" i="1"/>
  <c r="AL2312" i="1"/>
  <c r="AM2312" i="1"/>
  <c r="AN2312" i="1"/>
  <c r="AL2313" i="1"/>
  <c r="AM2313" i="1"/>
  <c r="AN2313" i="1"/>
  <c r="AL2314" i="1"/>
  <c r="AM2314" i="1"/>
  <c r="AN2314" i="1"/>
  <c r="AL2315" i="1"/>
  <c r="AM2315" i="1"/>
  <c r="AN2315" i="1"/>
  <c r="AL2316" i="1"/>
  <c r="AM2316" i="1"/>
  <c r="AN2316" i="1"/>
  <c r="AL2317" i="1"/>
  <c r="AM2317" i="1"/>
  <c r="AN2317" i="1"/>
  <c r="AL2318" i="1"/>
  <c r="AM2318" i="1"/>
  <c r="AN2318" i="1"/>
  <c r="AL2319" i="1"/>
  <c r="AM2319" i="1"/>
  <c r="AN2319" i="1"/>
  <c r="AL2320" i="1"/>
  <c r="AM2320" i="1"/>
  <c r="AN2320" i="1"/>
  <c r="AL2321" i="1"/>
  <c r="AM2321" i="1"/>
  <c r="AN2321" i="1"/>
  <c r="AL2322" i="1"/>
  <c r="AM2322" i="1"/>
  <c r="AN2322" i="1"/>
  <c r="AL2323" i="1"/>
  <c r="AM2323" i="1"/>
  <c r="AN2323" i="1"/>
  <c r="AL2324" i="1"/>
  <c r="AM2324" i="1"/>
  <c r="AN2324" i="1"/>
  <c r="AL2325" i="1"/>
  <c r="AM2325" i="1"/>
  <c r="AN2325" i="1"/>
  <c r="AL2326" i="1"/>
  <c r="AM2326" i="1"/>
  <c r="AN2326" i="1"/>
  <c r="AL2327" i="1"/>
  <c r="AM2327" i="1"/>
  <c r="AN2327" i="1"/>
  <c r="AL2328" i="1"/>
  <c r="AM2328" i="1"/>
  <c r="AN2328" i="1"/>
  <c r="AL2329" i="1"/>
  <c r="AM2329" i="1"/>
  <c r="AN2329" i="1"/>
  <c r="AL2330" i="1"/>
  <c r="AM2330" i="1"/>
  <c r="AN2330" i="1"/>
  <c r="AL2331" i="1"/>
  <c r="AM2331" i="1"/>
  <c r="AN2331" i="1"/>
  <c r="AL2332" i="1"/>
  <c r="AM2332" i="1"/>
  <c r="AN2332" i="1"/>
  <c r="AL2333" i="1"/>
  <c r="AM2333" i="1"/>
  <c r="AN2333" i="1"/>
  <c r="AL2334" i="1"/>
  <c r="AM2334" i="1"/>
  <c r="AN2334" i="1"/>
  <c r="AL2335" i="1"/>
  <c r="AM2335" i="1"/>
  <c r="AN2335" i="1"/>
  <c r="AL2336" i="1"/>
  <c r="AM2336" i="1"/>
  <c r="AN2336" i="1"/>
  <c r="AL2337" i="1"/>
  <c r="AM2337" i="1"/>
  <c r="AN2337" i="1"/>
  <c r="AL2338" i="1"/>
  <c r="AM2338" i="1"/>
  <c r="AN2338" i="1"/>
  <c r="AL2339" i="1"/>
  <c r="AM2339" i="1"/>
  <c r="AN2339" i="1"/>
  <c r="AL2340" i="1"/>
  <c r="AM2340" i="1"/>
  <c r="AN2340" i="1"/>
  <c r="AL2341" i="1"/>
  <c r="AM2341" i="1"/>
  <c r="AN2341" i="1"/>
  <c r="AL2342" i="1"/>
  <c r="AM2342" i="1"/>
  <c r="AN2342" i="1"/>
  <c r="AL2343" i="1"/>
  <c r="AM2343" i="1"/>
  <c r="AN2343" i="1"/>
  <c r="AL2344" i="1"/>
  <c r="AM2344" i="1"/>
  <c r="AN2344" i="1"/>
  <c r="AL2345" i="1"/>
  <c r="AM2345" i="1"/>
  <c r="AN2345" i="1"/>
  <c r="AL2346" i="1"/>
  <c r="AM2346" i="1"/>
  <c r="AN2346" i="1"/>
  <c r="AL2347" i="1"/>
  <c r="AM2347" i="1"/>
  <c r="AN2347" i="1"/>
  <c r="AL2348" i="1"/>
  <c r="AM2348" i="1"/>
  <c r="AN2348" i="1"/>
  <c r="AL2349" i="1"/>
  <c r="AM2349" i="1"/>
  <c r="AN2349" i="1"/>
  <c r="AL2350" i="1"/>
  <c r="AM2350" i="1"/>
  <c r="AN2350" i="1"/>
  <c r="AL2351" i="1"/>
  <c r="AM2351" i="1"/>
  <c r="AN2351" i="1"/>
  <c r="AL2352" i="1"/>
  <c r="AM2352" i="1"/>
  <c r="AN2352" i="1"/>
  <c r="AL2353" i="1"/>
  <c r="AM2353" i="1"/>
  <c r="AN2353" i="1"/>
  <c r="AL2354" i="1"/>
  <c r="AM2354" i="1"/>
  <c r="AN2354" i="1"/>
  <c r="AL2355" i="1"/>
  <c r="AM2355" i="1"/>
  <c r="AN2355" i="1"/>
  <c r="AL2356" i="1"/>
  <c r="AM2356" i="1"/>
  <c r="AN2356" i="1"/>
  <c r="AL2357" i="1"/>
  <c r="AM2357" i="1"/>
  <c r="AN2357" i="1"/>
  <c r="AL2358" i="1"/>
  <c r="AM2358" i="1"/>
  <c r="AN2358" i="1"/>
  <c r="AL2359" i="1"/>
  <c r="AM2359" i="1"/>
  <c r="AN2359" i="1"/>
  <c r="AL2360" i="1"/>
  <c r="AM2360" i="1"/>
  <c r="AN2360" i="1"/>
  <c r="AL2361" i="1"/>
  <c r="AM2361" i="1"/>
  <c r="AN2361" i="1"/>
  <c r="AL2362" i="1"/>
  <c r="AM2362" i="1"/>
  <c r="AN2362" i="1"/>
  <c r="AL2363" i="1"/>
  <c r="AM2363" i="1"/>
  <c r="AN2363" i="1"/>
  <c r="AL2364" i="1"/>
  <c r="AM2364" i="1"/>
  <c r="AN2364" i="1"/>
  <c r="AL2365" i="1"/>
  <c r="AM2365" i="1"/>
  <c r="AN2365" i="1"/>
  <c r="AL2366" i="1"/>
  <c r="AM2366" i="1"/>
  <c r="AN2366" i="1"/>
  <c r="AL2367" i="1"/>
  <c r="AM2367" i="1"/>
  <c r="AN2367" i="1"/>
  <c r="AL2368" i="1"/>
  <c r="AM2368" i="1"/>
  <c r="AN2368" i="1"/>
  <c r="AL2369" i="1"/>
  <c r="AM2369" i="1"/>
  <c r="AN2369" i="1"/>
  <c r="AL2370" i="1"/>
  <c r="AM2370" i="1"/>
  <c r="AN2370" i="1"/>
  <c r="AL2371" i="1"/>
  <c r="AM2371" i="1"/>
  <c r="AN2371" i="1"/>
  <c r="AL2372" i="1"/>
  <c r="AM2372" i="1"/>
  <c r="AN2372" i="1"/>
  <c r="AL2373" i="1"/>
  <c r="AM2373" i="1"/>
  <c r="AN2373" i="1"/>
  <c r="AL2374" i="1"/>
  <c r="AM2374" i="1"/>
  <c r="AN2374" i="1"/>
  <c r="AL2375" i="1"/>
  <c r="AM2375" i="1"/>
  <c r="AN2375" i="1"/>
  <c r="AL2376" i="1"/>
  <c r="AM2376" i="1"/>
  <c r="AN2376" i="1"/>
  <c r="AL2377" i="1"/>
  <c r="AM2377" i="1"/>
  <c r="AN2377" i="1"/>
  <c r="AL2378" i="1"/>
  <c r="AM2378" i="1"/>
  <c r="AN2378" i="1"/>
  <c r="AL2379" i="1"/>
  <c r="AM2379" i="1"/>
  <c r="AN2379" i="1"/>
  <c r="AL2380" i="1"/>
  <c r="AM2380" i="1"/>
  <c r="AN2380" i="1"/>
  <c r="AL2381" i="1"/>
  <c r="AM2381" i="1"/>
  <c r="AN2381" i="1"/>
  <c r="AL2382" i="1"/>
  <c r="AM2382" i="1"/>
  <c r="AN2382" i="1"/>
  <c r="AL2383" i="1"/>
  <c r="AM2383" i="1"/>
  <c r="AN2383" i="1"/>
  <c r="AL2384" i="1"/>
  <c r="AM2384" i="1"/>
  <c r="AN2384" i="1"/>
  <c r="AL2385" i="1"/>
  <c r="AM2385" i="1"/>
  <c r="AN2385" i="1"/>
  <c r="AL2386" i="1"/>
  <c r="AM2386" i="1"/>
  <c r="AN2386" i="1"/>
  <c r="AL2387" i="1"/>
  <c r="AM2387" i="1"/>
  <c r="AN2387" i="1"/>
  <c r="AL2388" i="1"/>
  <c r="AM2388" i="1"/>
  <c r="AN2388" i="1"/>
  <c r="AL2389" i="1"/>
  <c r="AM2389" i="1"/>
  <c r="AN2389" i="1"/>
  <c r="AL2390" i="1"/>
  <c r="AM2390" i="1"/>
  <c r="AN2390" i="1"/>
  <c r="AL2391" i="1"/>
  <c r="AM2391" i="1"/>
  <c r="AN2391" i="1"/>
  <c r="AL2392" i="1"/>
  <c r="AM2392" i="1"/>
  <c r="AN2392" i="1"/>
  <c r="AL2393" i="1"/>
  <c r="AM2393" i="1"/>
  <c r="AN2393" i="1"/>
  <c r="AL2394" i="1"/>
  <c r="AM2394" i="1"/>
  <c r="AN2394" i="1"/>
  <c r="AL2395" i="1"/>
  <c r="AM2395" i="1"/>
  <c r="AN2395" i="1"/>
  <c r="AL2396" i="1"/>
  <c r="AM2396" i="1"/>
  <c r="AN2396" i="1"/>
  <c r="AL2397" i="1"/>
  <c r="AM2397" i="1"/>
  <c r="AN2397" i="1"/>
  <c r="AL2398" i="1"/>
  <c r="AM2398" i="1"/>
  <c r="AN2398" i="1"/>
  <c r="AL2399" i="1"/>
  <c r="AM2399" i="1"/>
  <c r="AN2399" i="1"/>
  <c r="AL2400" i="1"/>
  <c r="AM2400" i="1"/>
  <c r="AN2400" i="1"/>
  <c r="AL2401" i="1"/>
  <c r="AM2401" i="1"/>
  <c r="AN2401" i="1"/>
  <c r="AL2402" i="1"/>
  <c r="AM2402" i="1"/>
  <c r="AN2402" i="1"/>
  <c r="AL2403" i="1"/>
  <c r="AM2403" i="1"/>
  <c r="AN2403" i="1"/>
  <c r="AL2404" i="1"/>
  <c r="AM2404" i="1"/>
  <c r="AN2404" i="1"/>
  <c r="AL2405" i="1"/>
  <c r="AM2405" i="1"/>
  <c r="AN2405" i="1"/>
  <c r="AL2406" i="1"/>
  <c r="AM2406" i="1"/>
  <c r="AN2406" i="1"/>
  <c r="AL2407" i="1"/>
  <c r="AM2407" i="1"/>
  <c r="AN2407" i="1"/>
  <c r="AL2408" i="1"/>
  <c r="AM2408" i="1"/>
  <c r="AN2408" i="1"/>
  <c r="AL2409" i="1"/>
  <c r="AM2409" i="1"/>
  <c r="AN2409" i="1"/>
  <c r="AL2410" i="1"/>
  <c r="AM2410" i="1"/>
  <c r="AN2410" i="1"/>
  <c r="AL2411" i="1"/>
  <c r="AM2411" i="1"/>
  <c r="AN2411" i="1"/>
  <c r="AL2412" i="1"/>
  <c r="AM2412" i="1"/>
  <c r="AN2412" i="1"/>
  <c r="AL2413" i="1"/>
  <c r="AM2413" i="1"/>
  <c r="AN2413" i="1"/>
  <c r="AL2414" i="1"/>
  <c r="AM2414" i="1"/>
  <c r="AN2414" i="1"/>
  <c r="AL2415" i="1"/>
  <c r="AM2415" i="1"/>
  <c r="AN2415" i="1"/>
  <c r="AL2416" i="1"/>
  <c r="AM2416" i="1"/>
  <c r="AN2416" i="1"/>
  <c r="AL2417" i="1"/>
  <c r="AM2417" i="1"/>
  <c r="AN2417" i="1"/>
  <c r="AL2418" i="1"/>
  <c r="AM2418" i="1"/>
  <c r="AN2418" i="1"/>
  <c r="AL2419" i="1"/>
  <c r="AM2419" i="1"/>
  <c r="AN2419" i="1"/>
  <c r="AL2420" i="1"/>
  <c r="AM2420" i="1"/>
  <c r="AN2420" i="1"/>
  <c r="AL2421" i="1"/>
  <c r="AM2421" i="1"/>
  <c r="AN2421" i="1"/>
  <c r="AL2422" i="1"/>
  <c r="AM2422" i="1"/>
  <c r="AN2422" i="1"/>
  <c r="AL2423" i="1"/>
  <c r="AM2423" i="1"/>
  <c r="AN2423" i="1"/>
  <c r="AL2424" i="1"/>
  <c r="AM2424" i="1"/>
  <c r="AN2424" i="1"/>
  <c r="AL2425" i="1"/>
  <c r="AM2425" i="1"/>
  <c r="AN2425" i="1"/>
  <c r="AL2426" i="1"/>
  <c r="AM2426" i="1"/>
  <c r="AN2426" i="1"/>
  <c r="AL2427" i="1"/>
  <c r="AM2427" i="1"/>
  <c r="AN2427" i="1"/>
  <c r="AL2428" i="1"/>
  <c r="AM2428" i="1"/>
  <c r="AN2428" i="1"/>
  <c r="AL2429" i="1"/>
  <c r="AM2429" i="1"/>
  <c r="AN2429" i="1"/>
  <c r="AL2430" i="1"/>
  <c r="AM2430" i="1"/>
  <c r="AN2430" i="1"/>
  <c r="AL2431" i="1"/>
  <c r="AM2431" i="1"/>
  <c r="AN2431" i="1"/>
  <c r="AL2432" i="1"/>
  <c r="AM2432" i="1"/>
  <c r="AN2432" i="1"/>
  <c r="AL2433" i="1"/>
  <c r="AM2433" i="1"/>
  <c r="AN2433" i="1"/>
  <c r="AL2434" i="1"/>
  <c r="AM2434" i="1"/>
  <c r="AN2434" i="1"/>
  <c r="AL2435" i="1"/>
  <c r="AM2435" i="1"/>
  <c r="AN2435" i="1"/>
  <c r="AL2436" i="1"/>
  <c r="AM2436" i="1"/>
  <c r="AN2436" i="1"/>
  <c r="AL2437" i="1"/>
  <c r="AM2437" i="1"/>
  <c r="AN2437" i="1"/>
  <c r="AL2438" i="1"/>
  <c r="AM2438" i="1"/>
  <c r="AN2438" i="1"/>
  <c r="AL2439" i="1"/>
  <c r="AM2439" i="1"/>
  <c r="AN2439" i="1"/>
  <c r="AL2440" i="1"/>
  <c r="AM2440" i="1"/>
  <c r="AN2440" i="1"/>
  <c r="AL2441" i="1"/>
  <c r="AM2441" i="1"/>
  <c r="AN2441" i="1"/>
  <c r="AL2442" i="1"/>
  <c r="AM2442" i="1"/>
  <c r="AN2442" i="1"/>
  <c r="AL2443" i="1"/>
  <c r="AM2443" i="1"/>
  <c r="AN2443" i="1"/>
  <c r="AL2444" i="1"/>
  <c r="AM2444" i="1"/>
  <c r="AN2444" i="1"/>
  <c r="AL2445" i="1"/>
  <c r="AM2445" i="1"/>
  <c r="AN2445" i="1"/>
  <c r="AL2446" i="1"/>
  <c r="AM2446" i="1"/>
  <c r="AN2446" i="1"/>
  <c r="AL2447" i="1"/>
  <c r="AM2447" i="1"/>
  <c r="AN2447" i="1"/>
  <c r="AL2448" i="1"/>
  <c r="AM2448" i="1"/>
  <c r="AN2448" i="1"/>
  <c r="AL2449" i="1"/>
  <c r="AM2449" i="1"/>
  <c r="AN2449" i="1"/>
  <c r="AL2450" i="1"/>
  <c r="AM2450" i="1"/>
  <c r="AN2450" i="1"/>
  <c r="AL2451" i="1"/>
  <c r="AM2451" i="1"/>
  <c r="AN2451" i="1"/>
  <c r="AL2452" i="1"/>
  <c r="AM2452" i="1"/>
  <c r="AN2452" i="1"/>
  <c r="AL2453" i="1"/>
  <c r="AM2453" i="1"/>
  <c r="AN2453" i="1"/>
  <c r="AL2454" i="1"/>
  <c r="AM2454" i="1"/>
  <c r="AN2454" i="1"/>
  <c r="AL2455" i="1"/>
  <c r="AM2455" i="1"/>
  <c r="AN2455" i="1"/>
  <c r="AL2456" i="1"/>
  <c r="AM2456" i="1"/>
  <c r="AN2456" i="1"/>
  <c r="AL2457" i="1"/>
  <c r="AM2457" i="1"/>
  <c r="AN2457" i="1"/>
  <c r="AL2458" i="1"/>
  <c r="AM2458" i="1"/>
  <c r="AN2458" i="1"/>
  <c r="AL2459" i="1"/>
  <c r="AM2459" i="1"/>
  <c r="AN2459" i="1"/>
  <c r="AL2460" i="1"/>
  <c r="AM2460" i="1"/>
  <c r="AN2460" i="1"/>
  <c r="AL2461" i="1"/>
  <c r="AM2461" i="1"/>
  <c r="AN2461" i="1"/>
  <c r="AL2462" i="1"/>
  <c r="AM2462" i="1"/>
  <c r="AN2462" i="1"/>
  <c r="AL2463" i="1"/>
  <c r="AM2463" i="1"/>
  <c r="AN2463" i="1"/>
  <c r="AL2464" i="1"/>
  <c r="AM2464" i="1"/>
  <c r="AN2464" i="1"/>
  <c r="AL2465" i="1"/>
  <c r="AM2465" i="1"/>
  <c r="AN2465" i="1"/>
  <c r="AL2466" i="1"/>
  <c r="AM2466" i="1"/>
  <c r="AN2466" i="1"/>
  <c r="AL2467" i="1"/>
  <c r="AM2467" i="1"/>
  <c r="AN2467" i="1"/>
  <c r="AL2468" i="1"/>
  <c r="AM2468" i="1"/>
  <c r="AN2468" i="1"/>
  <c r="AL2469" i="1"/>
  <c r="AM2469" i="1"/>
  <c r="AN2469" i="1"/>
  <c r="AL2470" i="1"/>
  <c r="AM2470" i="1"/>
  <c r="AN2470" i="1"/>
  <c r="AL2471" i="1"/>
  <c r="AM2471" i="1"/>
  <c r="AN2471" i="1"/>
  <c r="AL2472" i="1"/>
  <c r="AM2472" i="1"/>
  <c r="AN2472" i="1"/>
  <c r="AL2473" i="1"/>
  <c r="AM2473" i="1"/>
  <c r="AN2473" i="1"/>
  <c r="AL2474" i="1"/>
  <c r="AM2474" i="1"/>
  <c r="AN2474" i="1"/>
  <c r="AL2475" i="1"/>
  <c r="AM2475" i="1"/>
  <c r="AN2475" i="1"/>
  <c r="AL2476" i="1"/>
  <c r="AM2476" i="1"/>
  <c r="AN2476" i="1"/>
  <c r="AL2477" i="1"/>
  <c r="AM2477" i="1"/>
  <c r="AN2477" i="1"/>
  <c r="AL2478" i="1"/>
  <c r="AM2478" i="1"/>
  <c r="AN2478" i="1"/>
  <c r="AL2479" i="1"/>
  <c r="AM2479" i="1"/>
  <c r="AN2479" i="1"/>
  <c r="AL2480" i="1"/>
  <c r="AM2480" i="1"/>
  <c r="AN2480" i="1"/>
  <c r="AL2481" i="1"/>
  <c r="AM2481" i="1"/>
  <c r="AN2481" i="1"/>
  <c r="AL2482" i="1"/>
  <c r="AM2482" i="1"/>
  <c r="AN2482" i="1"/>
  <c r="AL2483" i="1"/>
  <c r="AM2483" i="1"/>
  <c r="AN2483" i="1"/>
  <c r="AL2484" i="1"/>
  <c r="AM2484" i="1"/>
  <c r="AN2484" i="1"/>
  <c r="AL2485" i="1"/>
  <c r="AM2485" i="1"/>
  <c r="AN2485" i="1"/>
  <c r="AL2486" i="1"/>
  <c r="AM2486" i="1"/>
  <c r="AN2486" i="1"/>
  <c r="AL2487" i="1"/>
  <c r="AM2487" i="1"/>
  <c r="AN2487" i="1"/>
  <c r="AL2488" i="1"/>
  <c r="AM2488" i="1"/>
  <c r="AN2488" i="1"/>
  <c r="AL2489" i="1"/>
  <c r="AM2489" i="1"/>
  <c r="AN2489" i="1"/>
  <c r="AL2490" i="1"/>
  <c r="AM2490" i="1"/>
  <c r="AN2490" i="1"/>
  <c r="AL2491" i="1"/>
  <c r="AM2491" i="1"/>
  <c r="AN2491" i="1"/>
  <c r="AL2492" i="1"/>
  <c r="AM2492" i="1"/>
  <c r="AN2492" i="1"/>
  <c r="AL2493" i="1"/>
  <c r="AM2493" i="1"/>
  <c r="AN2493" i="1"/>
  <c r="AL2494" i="1"/>
  <c r="AM2494" i="1"/>
  <c r="AN2494" i="1"/>
  <c r="AL2495" i="1"/>
  <c r="AM2495" i="1"/>
  <c r="AN2495" i="1"/>
  <c r="AL2496" i="1"/>
  <c r="AM2496" i="1"/>
  <c r="AN2496" i="1"/>
  <c r="AL2497" i="1"/>
  <c r="AM2497" i="1"/>
  <c r="AN2497" i="1"/>
  <c r="AL2498" i="1"/>
  <c r="AM2498" i="1"/>
  <c r="AN2498" i="1"/>
  <c r="AL2499" i="1"/>
  <c r="AM2499" i="1"/>
  <c r="AN2499" i="1"/>
  <c r="AL2500" i="1"/>
  <c r="AM2500" i="1"/>
  <c r="AN2500" i="1"/>
  <c r="AL2501" i="1"/>
  <c r="AM2501" i="1"/>
  <c r="AN2501" i="1"/>
  <c r="AL2502" i="1"/>
  <c r="AM2502" i="1"/>
  <c r="AN2502" i="1"/>
  <c r="AL2503" i="1"/>
  <c r="AM2503" i="1"/>
  <c r="AN2503" i="1"/>
  <c r="AL2504" i="1"/>
  <c r="AM2504" i="1"/>
  <c r="AN2504" i="1"/>
  <c r="AL2505" i="1"/>
  <c r="AM2505" i="1"/>
  <c r="AN2505" i="1"/>
  <c r="AL2506" i="1"/>
  <c r="AM2506" i="1"/>
  <c r="AN2506" i="1"/>
  <c r="AL2507" i="1"/>
  <c r="AM2507" i="1"/>
  <c r="AN2507" i="1"/>
  <c r="AL2508" i="1"/>
  <c r="AM2508" i="1"/>
  <c r="AN2508" i="1"/>
  <c r="AL2509" i="1"/>
  <c r="AM2509" i="1"/>
  <c r="AN2509" i="1"/>
  <c r="AL2510" i="1"/>
  <c r="AM2510" i="1"/>
  <c r="AN2510" i="1"/>
  <c r="AL2511" i="1"/>
  <c r="AM2511" i="1"/>
  <c r="AN2511" i="1"/>
  <c r="AL2512" i="1"/>
  <c r="AM2512" i="1"/>
  <c r="AN2512" i="1"/>
  <c r="AL2513" i="1"/>
  <c r="AM2513" i="1"/>
  <c r="AN2513" i="1"/>
  <c r="AL2514" i="1"/>
  <c r="AM2514" i="1"/>
  <c r="AN2514" i="1"/>
  <c r="AL2515" i="1"/>
  <c r="AM2515" i="1"/>
  <c r="AN2515" i="1"/>
  <c r="AL2516" i="1"/>
  <c r="AM2516" i="1"/>
  <c r="AN2516" i="1"/>
  <c r="AL2517" i="1"/>
  <c r="AM2517" i="1"/>
  <c r="AN2517" i="1"/>
  <c r="AL2518" i="1"/>
  <c r="AM2518" i="1"/>
  <c r="AN2518" i="1"/>
  <c r="AL2519" i="1"/>
  <c r="AM2519" i="1"/>
  <c r="AN2519" i="1"/>
  <c r="AL2520" i="1"/>
  <c r="AM2520" i="1"/>
  <c r="AN2520" i="1"/>
  <c r="AL2521" i="1"/>
  <c r="AM2521" i="1"/>
  <c r="AN2521" i="1"/>
  <c r="AL2522" i="1"/>
  <c r="AM2522" i="1"/>
  <c r="AN2522" i="1"/>
  <c r="AL2523" i="1"/>
  <c r="AM2523" i="1"/>
  <c r="AN2523" i="1"/>
  <c r="AL2524" i="1"/>
  <c r="AM2524" i="1"/>
  <c r="AN2524" i="1"/>
  <c r="AL2525" i="1"/>
  <c r="AM2525" i="1"/>
  <c r="AN2525" i="1"/>
  <c r="AL2526" i="1"/>
  <c r="AM2526" i="1"/>
  <c r="AN2526" i="1"/>
  <c r="AL2527" i="1"/>
  <c r="AM2527" i="1"/>
  <c r="AN2527" i="1"/>
  <c r="AL2528" i="1"/>
  <c r="AM2528" i="1"/>
  <c r="AN2528" i="1"/>
  <c r="AL2529" i="1"/>
  <c r="AM2529" i="1"/>
  <c r="AN2529" i="1"/>
  <c r="AL2530" i="1"/>
  <c r="AM2530" i="1"/>
  <c r="AN2530" i="1"/>
  <c r="AL2531" i="1"/>
  <c r="AM2531" i="1"/>
  <c r="AN2531" i="1"/>
  <c r="AL2532" i="1"/>
  <c r="AM2532" i="1"/>
  <c r="AN2532" i="1"/>
  <c r="AL2533" i="1"/>
  <c r="AM2533" i="1"/>
  <c r="AN2533" i="1"/>
  <c r="AL2534" i="1"/>
  <c r="AM2534" i="1"/>
  <c r="AN2534" i="1"/>
  <c r="AL2535" i="1"/>
  <c r="AM2535" i="1"/>
  <c r="AN2535" i="1"/>
  <c r="AL2536" i="1"/>
  <c r="AM2536" i="1"/>
  <c r="AN2536" i="1"/>
  <c r="AL2537" i="1"/>
  <c r="AM2537" i="1"/>
  <c r="AN2537" i="1"/>
  <c r="AL2538" i="1"/>
  <c r="AM2538" i="1"/>
  <c r="AN2538" i="1"/>
  <c r="AL2539" i="1"/>
  <c r="AM2539" i="1"/>
  <c r="AN2539" i="1"/>
  <c r="AL2540" i="1"/>
  <c r="AM2540" i="1"/>
  <c r="AN2540" i="1"/>
  <c r="AL2541" i="1"/>
  <c r="AM2541" i="1"/>
  <c r="AN2541" i="1"/>
  <c r="AL2542" i="1"/>
  <c r="AM2542" i="1"/>
  <c r="AN2542" i="1"/>
  <c r="AL2543" i="1"/>
  <c r="AM2543" i="1"/>
  <c r="AN2543" i="1"/>
  <c r="AL2544" i="1"/>
  <c r="AM2544" i="1"/>
  <c r="AN2544" i="1"/>
  <c r="AL2545" i="1"/>
  <c r="AM2545" i="1"/>
  <c r="AN2545" i="1"/>
  <c r="AL2546" i="1"/>
  <c r="AM2546" i="1"/>
  <c r="AN2546" i="1"/>
  <c r="AL2547" i="1"/>
  <c r="AM2547" i="1"/>
  <c r="AN2547" i="1"/>
  <c r="AL2548" i="1"/>
  <c r="AM2548" i="1"/>
  <c r="AN2548" i="1"/>
  <c r="AL2549" i="1"/>
  <c r="AM2549" i="1"/>
  <c r="AN2549" i="1"/>
  <c r="AL2550" i="1"/>
  <c r="AM2550" i="1"/>
  <c r="AN2550" i="1"/>
  <c r="AL2551" i="1"/>
  <c r="AM2551" i="1"/>
  <c r="AN2551" i="1"/>
  <c r="AL2552" i="1"/>
  <c r="AM2552" i="1"/>
  <c r="AN2552" i="1"/>
  <c r="AL2553" i="1"/>
  <c r="AM2553" i="1"/>
  <c r="AN2553" i="1"/>
  <c r="AL2554" i="1"/>
  <c r="AM2554" i="1"/>
  <c r="AN2554" i="1"/>
  <c r="AL2555" i="1"/>
  <c r="AM2555" i="1"/>
  <c r="AN2555" i="1"/>
  <c r="AL2556" i="1"/>
  <c r="AM2556" i="1"/>
  <c r="AN2556" i="1"/>
  <c r="AL2557" i="1"/>
  <c r="AM2557" i="1"/>
  <c r="AN2557" i="1"/>
  <c r="AL2558" i="1"/>
  <c r="AM2558" i="1"/>
  <c r="AN2558" i="1"/>
  <c r="AL2559" i="1"/>
  <c r="AM2559" i="1"/>
  <c r="AN2559" i="1"/>
  <c r="AL2560" i="1"/>
  <c r="AM2560" i="1"/>
  <c r="AN2560" i="1"/>
  <c r="AL2561" i="1"/>
  <c r="AM2561" i="1"/>
  <c r="AN2561" i="1"/>
  <c r="AL2562" i="1"/>
  <c r="AM2562" i="1"/>
  <c r="AN2562" i="1"/>
  <c r="AL2563" i="1"/>
  <c r="AM2563" i="1"/>
  <c r="AN2563" i="1"/>
  <c r="AL2564" i="1"/>
  <c r="AM2564" i="1"/>
  <c r="AN2564" i="1"/>
  <c r="AL2565" i="1"/>
  <c r="AM2565" i="1"/>
  <c r="AN2565" i="1"/>
  <c r="AL2566" i="1"/>
  <c r="AM2566" i="1"/>
  <c r="AN2566" i="1"/>
  <c r="AL2567" i="1"/>
  <c r="AM2567" i="1"/>
  <c r="AN2567" i="1"/>
  <c r="AL2568" i="1"/>
  <c r="AM2568" i="1"/>
  <c r="AN2568" i="1"/>
  <c r="AL2569" i="1"/>
  <c r="AM2569" i="1"/>
  <c r="AN2569" i="1"/>
  <c r="AL2570" i="1"/>
  <c r="AM2570" i="1"/>
  <c r="AN2570" i="1"/>
  <c r="AL2571" i="1"/>
  <c r="AM2571" i="1"/>
  <c r="AN2571" i="1"/>
  <c r="AL2572" i="1"/>
  <c r="AM2572" i="1"/>
  <c r="AN2572" i="1"/>
  <c r="AL2573" i="1"/>
  <c r="AM2573" i="1"/>
  <c r="AN2573" i="1"/>
  <c r="AL2574" i="1"/>
  <c r="AM2574" i="1"/>
  <c r="AN2574" i="1"/>
  <c r="AL2575" i="1"/>
  <c r="AM2575" i="1"/>
  <c r="AN2575" i="1"/>
  <c r="AL2576" i="1"/>
  <c r="AM2576" i="1"/>
  <c r="AN2576" i="1"/>
  <c r="AL2577" i="1"/>
  <c r="AM2577" i="1"/>
  <c r="AN2577" i="1"/>
  <c r="AL2578" i="1"/>
  <c r="AM2578" i="1"/>
  <c r="AN2578" i="1"/>
  <c r="AL2579" i="1"/>
  <c r="AM2579" i="1"/>
  <c r="AN2579" i="1"/>
  <c r="AL2580" i="1"/>
  <c r="AM2580" i="1"/>
  <c r="AN2580" i="1"/>
  <c r="AL2581" i="1"/>
  <c r="AM2581" i="1"/>
  <c r="AN2581" i="1"/>
  <c r="AL2582" i="1"/>
  <c r="AM2582" i="1"/>
  <c r="AN2582" i="1"/>
  <c r="AL2583" i="1"/>
  <c r="AM2583" i="1"/>
  <c r="AN2583" i="1"/>
  <c r="AL2584" i="1"/>
  <c r="AM2584" i="1"/>
  <c r="AN2584" i="1"/>
  <c r="AL2585" i="1"/>
  <c r="AM2585" i="1"/>
  <c r="AN2585" i="1"/>
  <c r="AL2586" i="1"/>
  <c r="AM2586" i="1"/>
  <c r="AN2586" i="1"/>
  <c r="AL2587" i="1"/>
  <c r="AM2587" i="1"/>
  <c r="AN2587" i="1"/>
  <c r="AL2588" i="1"/>
  <c r="AM2588" i="1"/>
  <c r="AN2588" i="1"/>
  <c r="AL2589" i="1"/>
  <c r="AM2589" i="1"/>
  <c r="AN2589" i="1"/>
  <c r="AL2590" i="1"/>
  <c r="AM2590" i="1"/>
  <c r="AN2590" i="1"/>
  <c r="AL2591" i="1"/>
  <c r="AM2591" i="1"/>
  <c r="AN2591" i="1"/>
  <c r="AL2592" i="1"/>
  <c r="AM2592" i="1"/>
  <c r="AN2592" i="1"/>
  <c r="AL2593" i="1"/>
  <c r="AM2593" i="1"/>
  <c r="AN2593" i="1"/>
  <c r="AL2594" i="1"/>
  <c r="AM2594" i="1"/>
  <c r="AN2594" i="1"/>
  <c r="AL2595" i="1"/>
  <c r="AM2595" i="1"/>
  <c r="AN2595" i="1"/>
  <c r="AL2596" i="1"/>
  <c r="AM2596" i="1"/>
  <c r="AN2596" i="1"/>
  <c r="AL2597" i="1"/>
  <c r="AM2597" i="1"/>
  <c r="AN2597" i="1"/>
  <c r="AL2598" i="1"/>
  <c r="AM2598" i="1"/>
  <c r="AN2598" i="1"/>
  <c r="AL2599" i="1"/>
  <c r="AM2599" i="1"/>
  <c r="AN2599" i="1"/>
  <c r="AL2600" i="1"/>
  <c r="AM2600" i="1"/>
  <c r="AN2600" i="1"/>
  <c r="AL2601" i="1"/>
  <c r="AM2601" i="1"/>
  <c r="AN2601" i="1"/>
  <c r="AL2602" i="1"/>
  <c r="AM2602" i="1"/>
  <c r="AN2602" i="1"/>
  <c r="AL2603" i="1"/>
  <c r="AM2603" i="1"/>
  <c r="AN2603" i="1"/>
  <c r="AL2604" i="1"/>
  <c r="AM2604" i="1"/>
  <c r="AN2604" i="1"/>
  <c r="AL2605" i="1"/>
  <c r="AM2605" i="1"/>
  <c r="AN2605" i="1"/>
  <c r="AL2606" i="1"/>
  <c r="AM2606" i="1"/>
  <c r="AN2606" i="1"/>
  <c r="AL2607" i="1"/>
  <c r="AM2607" i="1"/>
  <c r="AN2607" i="1"/>
  <c r="AL2608" i="1"/>
  <c r="AM2608" i="1"/>
  <c r="AN2608" i="1"/>
  <c r="AL2609" i="1"/>
  <c r="AM2609" i="1"/>
  <c r="AN2609" i="1"/>
  <c r="AL2610" i="1"/>
  <c r="AM2610" i="1"/>
  <c r="AN2610" i="1"/>
  <c r="AL2611" i="1"/>
  <c r="AM2611" i="1"/>
  <c r="AN2611" i="1"/>
  <c r="AL2612" i="1"/>
  <c r="AM2612" i="1"/>
  <c r="AN2612" i="1"/>
  <c r="AL2613" i="1"/>
  <c r="AM2613" i="1"/>
  <c r="AN2613" i="1"/>
  <c r="AL2614" i="1"/>
  <c r="AM2614" i="1"/>
  <c r="AN2614" i="1"/>
  <c r="AL2615" i="1"/>
  <c r="AM2615" i="1"/>
  <c r="AN2615" i="1"/>
  <c r="AL2616" i="1"/>
  <c r="AM2616" i="1"/>
  <c r="AN2616" i="1"/>
  <c r="AL2617" i="1"/>
  <c r="AM2617" i="1"/>
  <c r="AN2617" i="1"/>
  <c r="AL2618" i="1"/>
  <c r="AM2618" i="1"/>
  <c r="AN2618" i="1"/>
  <c r="AL2619" i="1"/>
  <c r="AM2619" i="1"/>
  <c r="AN2619" i="1"/>
  <c r="AL2620" i="1"/>
  <c r="AM2620" i="1"/>
  <c r="AN2620" i="1"/>
  <c r="AL2621" i="1"/>
  <c r="AM2621" i="1"/>
  <c r="AN2621" i="1"/>
  <c r="AL2622" i="1"/>
  <c r="AM2622" i="1"/>
  <c r="AN2622" i="1"/>
  <c r="AL2623" i="1"/>
  <c r="AM2623" i="1"/>
  <c r="AN2623" i="1"/>
  <c r="AL2624" i="1"/>
  <c r="AM2624" i="1"/>
  <c r="AN2624" i="1"/>
  <c r="AL2625" i="1"/>
  <c r="AM2625" i="1"/>
  <c r="AN2625" i="1"/>
  <c r="AL2626" i="1"/>
  <c r="AM2626" i="1"/>
  <c r="AN2626" i="1"/>
  <c r="AL2627" i="1"/>
  <c r="AM2627" i="1"/>
  <c r="AN2627" i="1"/>
  <c r="AL2628" i="1"/>
  <c r="AM2628" i="1"/>
  <c r="AN2628" i="1"/>
  <c r="AL2629" i="1"/>
  <c r="AM2629" i="1"/>
  <c r="AN2629" i="1"/>
  <c r="AL2630" i="1"/>
  <c r="AM2630" i="1"/>
  <c r="AN2630" i="1"/>
  <c r="AL2631" i="1"/>
  <c r="AM2631" i="1"/>
  <c r="AN2631" i="1"/>
  <c r="AL2632" i="1"/>
  <c r="AM2632" i="1"/>
  <c r="AN2632" i="1"/>
  <c r="AL2633" i="1"/>
  <c r="AM2633" i="1"/>
  <c r="AN2633" i="1"/>
  <c r="AL2634" i="1"/>
  <c r="AM2634" i="1"/>
  <c r="AN2634" i="1"/>
  <c r="AL2635" i="1"/>
  <c r="AM2635" i="1"/>
  <c r="AN2635" i="1"/>
  <c r="AL2636" i="1"/>
  <c r="AM2636" i="1"/>
  <c r="AN2636" i="1"/>
  <c r="AL2637" i="1"/>
  <c r="AM2637" i="1"/>
  <c r="AN2637" i="1"/>
  <c r="AL2638" i="1"/>
  <c r="AM2638" i="1"/>
  <c r="AN2638" i="1"/>
  <c r="AL2639" i="1"/>
  <c r="AM2639" i="1"/>
  <c r="AN2639" i="1"/>
  <c r="AL2640" i="1"/>
  <c r="AM2640" i="1"/>
  <c r="AN2640" i="1"/>
  <c r="AL2641" i="1"/>
  <c r="AM2641" i="1"/>
  <c r="AN2641" i="1"/>
  <c r="AL2642" i="1"/>
  <c r="AM2642" i="1"/>
  <c r="AN2642" i="1"/>
  <c r="AL2643" i="1"/>
  <c r="AM2643" i="1"/>
  <c r="AN2643" i="1"/>
  <c r="AL2644" i="1"/>
  <c r="AM2644" i="1"/>
  <c r="AN2644" i="1"/>
  <c r="AL2645" i="1"/>
  <c r="AM2645" i="1"/>
  <c r="AN2645" i="1"/>
  <c r="AL2646" i="1"/>
  <c r="AM2646" i="1"/>
  <c r="AN2646" i="1"/>
  <c r="AL2647" i="1"/>
  <c r="AM2647" i="1"/>
  <c r="AN2647" i="1"/>
  <c r="AL2648" i="1"/>
  <c r="AM2648" i="1"/>
  <c r="AN2648" i="1"/>
  <c r="AL2649" i="1"/>
  <c r="AM2649" i="1"/>
  <c r="AN2649" i="1"/>
  <c r="AL2650" i="1"/>
  <c r="AM2650" i="1"/>
  <c r="AN2650" i="1"/>
  <c r="AL2651" i="1"/>
  <c r="AM2651" i="1"/>
  <c r="AN2651" i="1"/>
  <c r="AL2652" i="1"/>
  <c r="AM2652" i="1"/>
  <c r="AN2652" i="1"/>
  <c r="AL2653" i="1"/>
  <c r="AM2653" i="1"/>
  <c r="AN2653" i="1"/>
  <c r="AL2654" i="1"/>
  <c r="AM2654" i="1"/>
  <c r="AN2654" i="1"/>
  <c r="AL2655" i="1"/>
  <c r="AM2655" i="1"/>
  <c r="AN2655" i="1"/>
  <c r="AL2656" i="1"/>
  <c r="AM2656" i="1"/>
  <c r="AN2656" i="1"/>
  <c r="AL2657" i="1"/>
  <c r="AM2657" i="1"/>
  <c r="AN2657" i="1"/>
  <c r="AL2658" i="1"/>
  <c r="AM2658" i="1"/>
  <c r="AN2658" i="1"/>
  <c r="AL2659" i="1"/>
  <c r="AM2659" i="1"/>
  <c r="AN2659" i="1"/>
  <c r="AL2660" i="1"/>
  <c r="AM2660" i="1"/>
  <c r="AN2660" i="1"/>
  <c r="AL2661" i="1"/>
  <c r="AM2661" i="1"/>
  <c r="AN2661" i="1"/>
  <c r="AL2662" i="1"/>
  <c r="AM2662" i="1"/>
  <c r="AN2662" i="1"/>
  <c r="AL2663" i="1"/>
  <c r="AM2663" i="1"/>
  <c r="AN2663" i="1"/>
  <c r="AL2664" i="1"/>
  <c r="AM2664" i="1"/>
  <c r="AN2664" i="1"/>
  <c r="AL2665" i="1"/>
  <c r="AM2665" i="1"/>
  <c r="AN2665" i="1"/>
  <c r="AL2666" i="1"/>
  <c r="AM2666" i="1"/>
  <c r="AN2666" i="1"/>
  <c r="AL2667" i="1"/>
  <c r="AM2667" i="1"/>
  <c r="AN2667" i="1"/>
  <c r="AL2668" i="1"/>
  <c r="AM2668" i="1"/>
  <c r="AN2668" i="1"/>
  <c r="AL2669" i="1"/>
  <c r="AM2669" i="1"/>
  <c r="AN2669" i="1"/>
  <c r="AL2670" i="1"/>
  <c r="AM2670" i="1"/>
  <c r="AN2670" i="1"/>
  <c r="AL2671" i="1"/>
  <c r="AM2671" i="1"/>
  <c r="AN2671" i="1"/>
  <c r="AL2672" i="1"/>
  <c r="AM2672" i="1"/>
  <c r="AN2672" i="1"/>
  <c r="AL2673" i="1"/>
  <c r="AM2673" i="1"/>
  <c r="AN2673" i="1"/>
  <c r="AL2674" i="1"/>
  <c r="AM2674" i="1"/>
  <c r="AN2674" i="1"/>
  <c r="AL2675" i="1"/>
  <c r="AM2675" i="1"/>
  <c r="AN2675" i="1"/>
  <c r="AL2676" i="1"/>
  <c r="AM2676" i="1"/>
  <c r="AN2676" i="1"/>
  <c r="AL2677" i="1"/>
  <c r="AM2677" i="1"/>
  <c r="AN2677" i="1"/>
  <c r="AL2678" i="1"/>
  <c r="AM2678" i="1"/>
  <c r="AN2678" i="1"/>
  <c r="AL2679" i="1"/>
  <c r="AM2679" i="1"/>
  <c r="AN2679" i="1"/>
  <c r="AL2680" i="1"/>
  <c r="AM2680" i="1"/>
  <c r="AN2680" i="1"/>
  <c r="AL2681" i="1"/>
  <c r="AM2681" i="1"/>
  <c r="AN2681" i="1"/>
  <c r="AL2682" i="1"/>
  <c r="AM2682" i="1"/>
  <c r="AN2682" i="1"/>
  <c r="AL2683" i="1"/>
  <c r="AM2683" i="1"/>
  <c r="AN2683" i="1"/>
  <c r="AL2684" i="1"/>
  <c r="AM2684" i="1"/>
  <c r="AN2684" i="1"/>
  <c r="AL2685" i="1"/>
  <c r="AM2685" i="1"/>
  <c r="AN2685" i="1"/>
  <c r="AL2686" i="1"/>
  <c r="AM2686" i="1"/>
  <c r="AN2686" i="1"/>
  <c r="AL2687" i="1"/>
  <c r="AM2687" i="1"/>
  <c r="AN2687" i="1"/>
  <c r="AL2688" i="1"/>
  <c r="AM2688" i="1"/>
  <c r="AN2688" i="1"/>
  <c r="AL2689" i="1"/>
  <c r="AM2689" i="1"/>
  <c r="AN2689" i="1"/>
  <c r="AL2690" i="1"/>
  <c r="AM2690" i="1"/>
  <c r="AN2690" i="1"/>
  <c r="AL2691" i="1"/>
  <c r="AM2691" i="1"/>
  <c r="AN2691" i="1"/>
  <c r="AL2692" i="1"/>
  <c r="AM2692" i="1"/>
  <c r="AN2692" i="1"/>
  <c r="AL2693" i="1"/>
  <c r="AM2693" i="1"/>
  <c r="AN2693" i="1"/>
  <c r="AL2694" i="1"/>
  <c r="AM2694" i="1"/>
  <c r="AN2694" i="1"/>
  <c r="AL2695" i="1"/>
  <c r="AM2695" i="1"/>
  <c r="AN2695" i="1"/>
  <c r="AL2696" i="1"/>
  <c r="AM2696" i="1"/>
  <c r="AN2696" i="1"/>
  <c r="AL2697" i="1"/>
  <c r="AM2697" i="1"/>
  <c r="AN2697" i="1"/>
  <c r="AL2698" i="1"/>
  <c r="AM2698" i="1"/>
  <c r="AN2698" i="1"/>
  <c r="AL2699" i="1"/>
  <c r="AM2699" i="1"/>
  <c r="AN2699" i="1"/>
  <c r="AL2700" i="1"/>
  <c r="AM2700" i="1"/>
  <c r="AN2700" i="1"/>
  <c r="AL2701" i="1"/>
  <c r="AM2701" i="1"/>
  <c r="AN2701" i="1"/>
  <c r="AL2702" i="1"/>
  <c r="AM2702" i="1"/>
  <c r="AN2702" i="1"/>
  <c r="AL2703" i="1"/>
  <c r="AM2703" i="1"/>
  <c r="AN2703" i="1"/>
  <c r="AL2704" i="1"/>
  <c r="AM2704" i="1"/>
  <c r="AN2704" i="1"/>
  <c r="AL2705" i="1"/>
  <c r="AM2705" i="1"/>
  <c r="AN2705" i="1"/>
  <c r="AL2706" i="1"/>
  <c r="AM2706" i="1"/>
  <c r="AN2706" i="1"/>
  <c r="AL2707" i="1"/>
  <c r="AM2707" i="1"/>
  <c r="AN2707" i="1"/>
  <c r="AL2708" i="1"/>
  <c r="AM2708" i="1"/>
  <c r="AN2708" i="1"/>
  <c r="AL2709" i="1"/>
  <c r="AM2709" i="1"/>
  <c r="AN2709" i="1"/>
  <c r="AL2710" i="1"/>
  <c r="AM2710" i="1"/>
  <c r="AN2710" i="1"/>
  <c r="AL2711" i="1"/>
  <c r="AM2711" i="1"/>
  <c r="AN2711" i="1"/>
  <c r="AL2712" i="1"/>
  <c r="AM2712" i="1"/>
  <c r="AN2712" i="1"/>
  <c r="AL2713" i="1"/>
  <c r="AM2713" i="1"/>
  <c r="AN2713" i="1"/>
  <c r="AL2714" i="1"/>
  <c r="AM2714" i="1"/>
  <c r="AN2714" i="1"/>
  <c r="AL2715" i="1"/>
  <c r="AM2715" i="1"/>
  <c r="AN2715" i="1"/>
  <c r="AL2716" i="1"/>
  <c r="AM2716" i="1"/>
  <c r="AN2716" i="1"/>
  <c r="AL2717" i="1"/>
  <c r="AM2717" i="1"/>
  <c r="AN2717" i="1"/>
  <c r="AL2718" i="1"/>
  <c r="AM2718" i="1"/>
  <c r="AN2718" i="1"/>
  <c r="AL2719" i="1"/>
  <c r="AM2719" i="1"/>
  <c r="AN2719" i="1"/>
  <c r="AL2720" i="1"/>
  <c r="AM2720" i="1"/>
  <c r="AN2720" i="1"/>
  <c r="AL2721" i="1"/>
  <c r="AM2721" i="1"/>
  <c r="AN2721" i="1"/>
  <c r="AL2722" i="1"/>
  <c r="AM2722" i="1"/>
  <c r="AN2722" i="1"/>
  <c r="AL2723" i="1"/>
  <c r="AM2723" i="1"/>
  <c r="AN2723" i="1"/>
  <c r="AL2724" i="1"/>
  <c r="AM2724" i="1"/>
  <c r="AN2724" i="1"/>
  <c r="AL2725" i="1"/>
  <c r="AM2725" i="1"/>
  <c r="AN2725" i="1"/>
  <c r="AL2726" i="1"/>
  <c r="AM2726" i="1"/>
  <c r="AN2726" i="1"/>
  <c r="AL2727" i="1"/>
  <c r="AM2727" i="1"/>
  <c r="AN2727" i="1"/>
  <c r="AL2728" i="1"/>
  <c r="AM2728" i="1"/>
  <c r="AN2728" i="1"/>
  <c r="AL2729" i="1"/>
  <c r="AM2729" i="1"/>
  <c r="AN2729" i="1"/>
  <c r="AL2730" i="1"/>
  <c r="AM2730" i="1"/>
  <c r="AN2730" i="1"/>
  <c r="AL2731" i="1"/>
  <c r="AM2731" i="1"/>
  <c r="AN2731" i="1"/>
  <c r="AL2732" i="1"/>
  <c r="AM2732" i="1"/>
  <c r="AN2732" i="1"/>
  <c r="AL2733" i="1"/>
  <c r="AM2733" i="1"/>
  <c r="AN2733" i="1"/>
  <c r="AL2734" i="1"/>
  <c r="AM2734" i="1"/>
  <c r="AN2734" i="1"/>
  <c r="AL2735" i="1"/>
  <c r="AM2735" i="1"/>
  <c r="AN2735" i="1"/>
  <c r="AL2736" i="1"/>
  <c r="AM2736" i="1"/>
  <c r="AN2736" i="1"/>
  <c r="AL2737" i="1"/>
  <c r="AM2737" i="1"/>
  <c r="AN2737" i="1"/>
  <c r="AL2738" i="1"/>
  <c r="AM2738" i="1"/>
  <c r="AN2738" i="1"/>
  <c r="AL2739" i="1"/>
  <c r="AM2739" i="1"/>
  <c r="AN2739" i="1"/>
  <c r="AL2740" i="1"/>
  <c r="AM2740" i="1"/>
  <c r="AN2740" i="1"/>
  <c r="AL2741" i="1"/>
  <c r="AM2741" i="1"/>
  <c r="AN2741" i="1"/>
  <c r="AL2742" i="1"/>
  <c r="AM2742" i="1"/>
  <c r="AN2742" i="1"/>
  <c r="AL2743" i="1"/>
  <c r="AM2743" i="1"/>
  <c r="AN2743" i="1"/>
  <c r="AL2744" i="1"/>
  <c r="AM2744" i="1"/>
  <c r="AN2744" i="1"/>
  <c r="AL2745" i="1"/>
  <c r="AM2745" i="1"/>
  <c r="AN2745" i="1"/>
  <c r="AL2746" i="1"/>
  <c r="AM2746" i="1"/>
  <c r="AN2746" i="1"/>
  <c r="AL2747" i="1"/>
  <c r="AM2747" i="1"/>
  <c r="AN2747" i="1"/>
  <c r="AL2748" i="1"/>
  <c r="AM2748" i="1"/>
  <c r="AN2748" i="1"/>
  <c r="AL2749" i="1"/>
  <c r="AM2749" i="1"/>
  <c r="AN2749" i="1"/>
  <c r="AL2750" i="1"/>
  <c r="AM2750" i="1"/>
  <c r="AN2750" i="1"/>
  <c r="AL2751" i="1"/>
  <c r="AM2751" i="1"/>
  <c r="AN2751" i="1"/>
  <c r="AL2752" i="1"/>
  <c r="AM2752" i="1"/>
  <c r="AN2752" i="1"/>
  <c r="AL2753" i="1"/>
  <c r="AM2753" i="1"/>
  <c r="AN2753" i="1"/>
  <c r="AL2754" i="1"/>
  <c r="AM2754" i="1"/>
  <c r="AN2754" i="1"/>
  <c r="AL2755" i="1"/>
  <c r="AM2755" i="1"/>
  <c r="AN2755" i="1"/>
  <c r="AL2756" i="1"/>
  <c r="AM2756" i="1"/>
  <c r="AN2756" i="1"/>
  <c r="AL2757" i="1"/>
  <c r="AM2757" i="1"/>
  <c r="AN2757" i="1"/>
  <c r="AL2758" i="1"/>
  <c r="AM2758" i="1"/>
  <c r="AN2758" i="1"/>
  <c r="AL2759" i="1"/>
  <c r="AM2759" i="1"/>
  <c r="AN2759" i="1"/>
  <c r="AL2760" i="1"/>
  <c r="AM2760" i="1"/>
  <c r="AN2760" i="1"/>
  <c r="AL2761" i="1"/>
  <c r="AM2761" i="1"/>
  <c r="AN2761" i="1"/>
  <c r="AL2762" i="1"/>
  <c r="AM2762" i="1"/>
  <c r="AN2762" i="1"/>
  <c r="AL2763" i="1"/>
  <c r="AM2763" i="1"/>
  <c r="AN2763" i="1"/>
  <c r="AL2764" i="1"/>
  <c r="AM2764" i="1"/>
  <c r="AN2764" i="1"/>
  <c r="AL2765" i="1"/>
  <c r="AM2765" i="1"/>
  <c r="AN2765" i="1"/>
  <c r="AL2766" i="1"/>
  <c r="AM2766" i="1"/>
  <c r="AN2766" i="1"/>
  <c r="AL2767" i="1"/>
  <c r="AM2767" i="1"/>
  <c r="AN2767" i="1"/>
  <c r="AL2768" i="1"/>
  <c r="AM2768" i="1"/>
  <c r="AN2768" i="1"/>
  <c r="AL2769" i="1"/>
  <c r="AM2769" i="1"/>
  <c r="AN2769" i="1"/>
  <c r="AL2770" i="1"/>
  <c r="AM2770" i="1"/>
  <c r="AN2770" i="1"/>
  <c r="AL2771" i="1"/>
  <c r="AM2771" i="1"/>
  <c r="AN2771" i="1"/>
  <c r="AL2772" i="1"/>
  <c r="AM2772" i="1"/>
  <c r="AN2772" i="1"/>
  <c r="AL2773" i="1"/>
  <c r="AM2773" i="1"/>
  <c r="AN2773" i="1"/>
  <c r="AL2774" i="1"/>
  <c r="AM2774" i="1"/>
  <c r="AN2774" i="1"/>
  <c r="AL2775" i="1"/>
  <c r="AM2775" i="1"/>
  <c r="AN2775" i="1"/>
  <c r="AL2776" i="1"/>
  <c r="AM2776" i="1"/>
  <c r="AN2776" i="1"/>
  <c r="AL2777" i="1"/>
  <c r="AM2777" i="1"/>
  <c r="AN2777" i="1"/>
  <c r="AL2778" i="1"/>
  <c r="AM2778" i="1"/>
  <c r="AN2778" i="1"/>
  <c r="AL2779" i="1"/>
  <c r="AM2779" i="1"/>
  <c r="AN2779" i="1"/>
  <c r="AL2780" i="1"/>
  <c r="AM2780" i="1"/>
  <c r="AN2780" i="1"/>
  <c r="AL2781" i="1"/>
  <c r="AM2781" i="1"/>
  <c r="AN2781" i="1"/>
  <c r="AL2782" i="1"/>
  <c r="AM2782" i="1"/>
  <c r="AN2782" i="1"/>
  <c r="AL2783" i="1"/>
  <c r="AM2783" i="1"/>
  <c r="AN2783" i="1"/>
  <c r="AL2784" i="1"/>
  <c r="AM2784" i="1"/>
  <c r="AN2784" i="1"/>
  <c r="AL2785" i="1"/>
  <c r="AM2785" i="1"/>
  <c r="AN2785" i="1"/>
  <c r="AL2786" i="1"/>
  <c r="AM2786" i="1"/>
  <c r="AN2786" i="1"/>
  <c r="AL2787" i="1"/>
  <c r="AM2787" i="1"/>
  <c r="AN2787" i="1"/>
  <c r="AL2788" i="1"/>
  <c r="AM2788" i="1"/>
  <c r="AN2788" i="1"/>
  <c r="AL2789" i="1"/>
  <c r="AM2789" i="1"/>
  <c r="AN2789" i="1"/>
  <c r="AL2790" i="1"/>
  <c r="AM2790" i="1"/>
  <c r="AN2790" i="1"/>
  <c r="AL2791" i="1"/>
  <c r="AM2791" i="1"/>
  <c r="AN2791" i="1"/>
  <c r="AL2792" i="1"/>
  <c r="AM2792" i="1"/>
  <c r="AN2792" i="1"/>
  <c r="AL2793" i="1"/>
  <c r="AM2793" i="1"/>
  <c r="AN2793" i="1"/>
  <c r="AL2794" i="1"/>
  <c r="AM2794" i="1"/>
  <c r="AN2794" i="1"/>
  <c r="AL2795" i="1"/>
  <c r="AM2795" i="1"/>
  <c r="AN2795" i="1"/>
  <c r="AL2796" i="1"/>
  <c r="AM2796" i="1"/>
  <c r="AN2796" i="1"/>
  <c r="AL2797" i="1"/>
  <c r="AM2797" i="1"/>
  <c r="AN2797" i="1"/>
  <c r="AL2798" i="1"/>
  <c r="AM2798" i="1"/>
  <c r="AN2798" i="1"/>
  <c r="AL2799" i="1"/>
  <c r="AM2799" i="1"/>
  <c r="AN2799" i="1"/>
  <c r="AL2800" i="1"/>
  <c r="AM2800" i="1"/>
  <c r="AN2800" i="1"/>
  <c r="AL2801" i="1"/>
  <c r="AM2801" i="1"/>
  <c r="AN2801" i="1"/>
  <c r="AL2802" i="1"/>
  <c r="AM2802" i="1"/>
  <c r="AN2802" i="1"/>
  <c r="AL2803" i="1"/>
  <c r="AM2803" i="1"/>
  <c r="AN2803" i="1"/>
  <c r="AL2804" i="1"/>
  <c r="AM2804" i="1"/>
  <c r="AN2804" i="1"/>
  <c r="AL2805" i="1"/>
  <c r="AM2805" i="1"/>
  <c r="AN2805" i="1"/>
  <c r="AL2806" i="1"/>
  <c r="AM2806" i="1"/>
  <c r="AN2806" i="1"/>
  <c r="AL2807" i="1"/>
  <c r="AM2807" i="1"/>
  <c r="AN2807" i="1"/>
  <c r="AL2808" i="1"/>
  <c r="AM2808" i="1"/>
  <c r="AN2808" i="1"/>
  <c r="AL2809" i="1"/>
  <c r="AM2809" i="1"/>
  <c r="AN2809" i="1"/>
  <c r="AL2810" i="1"/>
  <c r="AM2810" i="1"/>
  <c r="AN2810" i="1"/>
  <c r="AL2811" i="1"/>
  <c r="AM2811" i="1"/>
  <c r="AN2811" i="1"/>
  <c r="AL2812" i="1"/>
  <c r="AM2812" i="1"/>
  <c r="AN2812" i="1"/>
  <c r="AL2813" i="1"/>
  <c r="AM2813" i="1"/>
  <c r="AN2813" i="1"/>
  <c r="AL2814" i="1"/>
  <c r="AM2814" i="1"/>
  <c r="AN2814" i="1"/>
  <c r="AL2815" i="1"/>
  <c r="AM2815" i="1"/>
  <c r="AN2815" i="1"/>
  <c r="AL2816" i="1"/>
  <c r="AM2816" i="1"/>
  <c r="AN2816" i="1"/>
  <c r="AL2817" i="1"/>
  <c r="AM2817" i="1"/>
  <c r="AN2817" i="1"/>
  <c r="AL2818" i="1"/>
  <c r="AM2818" i="1"/>
  <c r="AN2818" i="1"/>
  <c r="AL2819" i="1"/>
  <c r="AM2819" i="1"/>
  <c r="AN2819" i="1"/>
  <c r="AL2820" i="1"/>
  <c r="AM2820" i="1"/>
  <c r="AN2820" i="1"/>
  <c r="AL2821" i="1"/>
  <c r="AM2821" i="1"/>
  <c r="AN2821" i="1"/>
  <c r="AL2822" i="1"/>
  <c r="AM2822" i="1"/>
  <c r="AN2822" i="1"/>
  <c r="AL2823" i="1"/>
  <c r="AM2823" i="1"/>
  <c r="AN2823" i="1"/>
  <c r="AL2824" i="1"/>
  <c r="AM2824" i="1"/>
  <c r="AN2824" i="1"/>
  <c r="AL2825" i="1"/>
  <c r="AM2825" i="1"/>
  <c r="AN2825" i="1"/>
  <c r="AL2826" i="1"/>
  <c r="AM2826" i="1"/>
  <c r="AN2826" i="1"/>
  <c r="AL2827" i="1"/>
  <c r="AM2827" i="1"/>
  <c r="AN2827" i="1"/>
  <c r="AL2828" i="1"/>
  <c r="AM2828" i="1"/>
  <c r="AN2828" i="1"/>
  <c r="AL2829" i="1"/>
  <c r="AM2829" i="1"/>
  <c r="AN2829" i="1"/>
  <c r="AL2830" i="1"/>
  <c r="AM2830" i="1"/>
  <c r="AN2830" i="1"/>
  <c r="AL2831" i="1"/>
  <c r="AM2831" i="1"/>
  <c r="AN2831" i="1"/>
  <c r="AL2832" i="1"/>
  <c r="AM2832" i="1"/>
  <c r="AN2832" i="1"/>
  <c r="AL2833" i="1"/>
  <c r="AM2833" i="1"/>
  <c r="AN2833" i="1"/>
  <c r="AL2834" i="1"/>
  <c r="AM2834" i="1"/>
  <c r="AN2834" i="1"/>
  <c r="AL2835" i="1"/>
  <c r="AM2835" i="1"/>
  <c r="AN2835" i="1"/>
  <c r="AL2836" i="1"/>
  <c r="AM2836" i="1"/>
  <c r="AN2836" i="1"/>
  <c r="AL2837" i="1"/>
  <c r="AM2837" i="1"/>
  <c r="AN2837" i="1"/>
  <c r="AL2838" i="1"/>
  <c r="AM2838" i="1"/>
  <c r="AN2838" i="1"/>
  <c r="AL2839" i="1"/>
  <c r="AM2839" i="1"/>
  <c r="AN2839" i="1"/>
  <c r="AL2840" i="1"/>
  <c r="AM2840" i="1"/>
  <c r="AN2840" i="1"/>
  <c r="AL2841" i="1"/>
  <c r="AM2841" i="1"/>
  <c r="AN2841" i="1"/>
  <c r="AL2842" i="1"/>
  <c r="AM2842" i="1"/>
  <c r="AN2842" i="1"/>
  <c r="AL2843" i="1"/>
  <c r="AM2843" i="1"/>
  <c r="AN2843" i="1"/>
  <c r="AL2844" i="1"/>
  <c r="AM2844" i="1"/>
  <c r="AN2844" i="1"/>
  <c r="AL2845" i="1"/>
  <c r="AM2845" i="1"/>
  <c r="AN2845" i="1"/>
  <c r="AL2846" i="1"/>
  <c r="AM2846" i="1"/>
  <c r="AN2846" i="1"/>
  <c r="AL2847" i="1"/>
  <c r="AM2847" i="1"/>
  <c r="AN2847" i="1"/>
  <c r="AL2848" i="1"/>
  <c r="AM2848" i="1"/>
  <c r="AN2848" i="1"/>
  <c r="AL2849" i="1"/>
  <c r="AM2849" i="1"/>
  <c r="AN2849" i="1"/>
  <c r="AL2850" i="1"/>
  <c r="AM2850" i="1"/>
  <c r="AN2850" i="1"/>
  <c r="AL2851" i="1"/>
  <c r="AM2851" i="1"/>
  <c r="AN2851" i="1"/>
  <c r="AL2852" i="1"/>
  <c r="AM2852" i="1"/>
  <c r="AN2852" i="1"/>
  <c r="AL2853" i="1"/>
  <c r="AM2853" i="1"/>
  <c r="AN2853" i="1"/>
  <c r="AL2854" i="1"/>
  <c r="AM2854" i="1"/>
  <c r="AN2854" i="1"/>
  <c r="AL2855" i="1"/>
  <c r="AM2855" i="1"/>
  <c r="AN2855" i="1"/>
  <c r="AL2856" i="1"/>
  <c r="AM2856" i="1"/>
  <c r="AN2856" i="1"/>
  <c r="AL2857" i="1"/>
  <c r="AM2857" i="1"/>
  <c r="AN2857" i="1"/>
  <c r="AL2858" i="1"/>
  <c r="AM2858" i="1"/>
  <c r="AN2858" i="1"/>
  <c r="AL2859" i="1"/>
  <c r="AM2859" i="1"/>
  <c r="AN2859" i="1"/>
  <c r="AL2860" i="1"/>
  <c r="AM2860" i="1"/>
  <c r="AN2860" i="1"/>
  <c r="AL2861" i="1"/>
  <c r="AM2861" i="1"/>
  <c r="AN2861" i="1"/>
  <c r="AL2862" i="1"/>
  <c r="AM2862" i="1"/>
  <c r="AN2862" i="1"/>
  <c r="AL2863" i="1"/>
  <c r="AM2863" i="1"/>
  <c r="AN2863" i="1"/>
  <c r="AL2864" i="1"/>
  <c r="AM2864" i="1"/>
  <c r="AN2864" i="1"/>
  <c r="AL2865" i="1"/>
  <c r="AM2865" i="1"/>
  <c r="AN2865" i="1"/>
  <c r="AL2866" i="1"/>
  <c r="AM2866" i="1"/>
  <c r="AN2866" i="1"/>
  <c r="AL2867" i="1"/>
  <c r="AM2867" i="1"/>
  <c r="AN2867" i="1"/>
  <c r="AL2868" i="1"/>
  <c r="AM2868" i="1"/>
  <c r="AN2868" i="1"/>
  <c r="AL2869" i="1"/>
  <c r="AM2869" i="1"/>
  <c r="AN2869" i="1"/>
  <c r="AL2870" i="1"/>
  <c r="AM2870" i="1"/>
  <c r="AN2870" i="1"/>
  <c r="AL2871" i="1"/>
  <c r="AM2871" i="1"/>
  <c r="AN2871" i="1"/>
  <c r="AL2872" i="1"/>
  <c r="AM2872" i="1"/>
  <c r="AN2872" i="1"/>
  <c r="AL2873" i="1"/>
  <c r="AM2873" i="1"/>
  <c r="AN2873" i="1"/>
  <c r="AL2874" i="1"/>
  <c r="AM2874" i="1"/>
  <c r="AN2874" i="1"/>
  <c r="AL2875" i="1"/>
  <c r="AM2875" i="1"/>
  <c r="AN2875" i="1"/>
  <c r="AL2876" i="1"/>
  <c r="AM2876" i="1"/>
  <c r="AN2876" i="1"/>
  <c r="AL2877" i="1"/>
  <c r="AM2877" i="1"/>
  <c r="AN2877" i="1"/>
  <c r="AL2878" i="1"/>
  <c r="AM2878" i="1"/>
  <c r="AN2878" i="1"/>
  <c r="AL2879" i="1"/>
  <c r="AM2879" i="1"/>
  <c r="AN2879" i="1"/>
  <c r="AL2880" i="1"/>
  <c r="AM2880" i="1"/>
  <c r="AN2880" i="1"/>
  <c r="AL2881" i="1"/>
  <c r="AM2881" i="1"/>
  <c r="AN2881" i="1"/>
  <c r="AL2882" i="1"/>
  <c r="AM2882" i="1"/>
  <c r="AN2882" i="1"/>
  <c r="AL2883" i="1"/>
  <c r="AM2883" i="1"/>
  <c r="AN2883" i="1"/>
  <c r="AL2884" i="1"/>
  <c r="AM2884" i="1"/>
  <c r="AN2884" i="1"/>
  <c r="AL2885" i="1"/>
  <c r="AM2885" i="1"/>
  <c r="AN2885" i="1"/>
  <c r="AL2886" i="1"/>
  <c r="AM2886" i="1"/>
  <c r="AN2886" i="1"/>
  <c r="AL2887" i="1"/>
  <c r="AM2887" i="1"/>
  <c r="AN2887" i="1"/>
  <c r="AL2888" i="1"/>
  <c r="AM2888" i="1"/>
  <c r="AN2888" i="1"/>
  <c r="AL2889" i="1"/>
  <c r="AM2889" i="1"/>
  <c r="AN2889" i="1"/>
  <c r="AL2890" i="1"/>
  <c r="AM2890" i="1"/>
  <c r="AN2890" i="1"/>
  <c r="AL2891" i="1"/>
  <c r="AM2891" i="1"/>
  <c r="AN2891" i="1"/>
  <c r="AL2892" i="1"/>
  <c r="AM2892" i="1"/>
  <c r="AN2892" i="1"/>
  <c r="AL2893" i="1"/>
  <c r="AM2893" i="1"/>
  <c r="AN2893" i="1"/>
  <c r="AL2894" i="1"/>
  <c r="AM2894" i="1"/>
  <c r="AN2894" i="1"/>
  <c r="AL2895" i="1"/>
  <c r="AM2895" i="1"/>
  <c r="AN2895" i="1"/>
  <c r="AL2896" i="1"/>
  <c r="AM2896" i="1"/>
  <c r="AN2896" i="1"/>
  <c r="AL2897" i="1"/>
  <c r="AM2897" i="1"/>
  <c r="AN2897" i="1"/>
  <c r="AL2898" i="1"/>
  <c r="AM2898" i="1"/>
  <c r="AN2898" i="1"/>
  <c r="AL2899" i="1"/>
  <c r="AM2899" i="1"/>
  <c r="AN2899" i="1"/>
  <c r="AL2900" i="1"/>
  <c r="AM2900" i="1"/>
  <c r="AN2900" i="1"/>
  <c r="AL2901" i="1"/>
  <c r="AM2901" i="1"/>
  <c r="AN2901" i="1"/>
  <c r="AL2902" i="1"/>
  <c r="AM2902" i="1"/>
  <c r="AN2902" i="1"/>
  <c r="AL2903" i="1"/>
  <c r="AM2903" i="1"/>
  <c r="AN2903" i="1"/>
  <c r="AL2904" i="1"/>
  <c r="AM2904" i="1"/>
  <c r="AN2904" i="1"/>
  <c r="AL2905" i="1"/>
  <c r="AM2905" i="1"/>
  <c r="AN2905" i="1"/>
  <c r="AL2906" i="1"/>
  <c r="AM2906" i="1"/>
  <c r="AN2906" i="1"/>
  <c r="AL2907" i="1"/>
  <c r="AM2907" i="1"/>
  <c r="AN2907" i="1"/>
  <c r="AL2908" i="1"/>
  <c r="AM2908" i="1"/>
  <c r="AN2908" i="1"/>
  <c r="AL2909" i="1"/>
  <c r="AM2909" i="1"/>
  <c r="AN2909" i="1"/>
  <c r="AL2910" i="1"/>
  <c r="AM2910" i="1"/>
  <c r="AN2910" i="1"/>
  <c r="AL2911" i="1"/>
  <c r="AM2911" i="1"/>
  <c r="AN2911" i="1"/>
  <c r="AL2912" i="1"/>
  <c r="AM2912" i="1"/>
  <c r="AN2912" i="1"/>
  <c r="AL2913" i="1"/>
  <c r="AM2913" i="1"/>
  <c r="AN2913" i="1"/>
  <c r="AL2914" i="1"/>
  <c r="AM2914" i="1"/>
  <c r="AN2914" i="1"/>
  <c r="AL2915" i="1"/>
  <c r="AM2915" i="1"/>
  <c r="AN2915" i="1"/>
  <c r="AL2916" i="1"/>
  <c r="AM2916" i="1"/>
  <c r="AN2916" i="1"/>
  <c r="AL2917" i="1"/>
  <c r="AM2917" i="1"/>
  <c r="AN2917" i="1"/>
  <c r="AL2918" i="1"/>
  <c r="AM2918" i="1"/>
  <c r="AN2918" i="1"/>
  <c r="AL2919" i="1"/>
  <c r="AM2919" i="1"/>
  <c r="AN2919" i="1"/>
  <c r="AL2920" i="1"/>
  <c r="AM2920" i="1"/>
  <c r="AN2920" i="1"/>
  <c r="AL2921" i="1"/>
  <c r="AM2921" i="1"/>
  <c r="AN2921" i="1"/>
  <c r="AL2922" i="1"/>
  <c r="AM2922" i="1"/>
  <c r="AN2922" i="1"/>
  <c r="AL2923" i="1"/>
  <c r="AM2923" i="1"/>
  <c r="AN2923" i="1"/>
  <c r="AL2924" i="1"/>
  <c r="AM2924" i="1"/>
  <c r="AN2924" i="1"/>
  <c r="AL2925" i="1"/>
  <c r="AM2925" i="1"/>
  <c r="AN2925" i="1"/>
  <c r="AL2926" i="1"/>
  <c r="AM2926" i="1"/>
  <c r="AN2926" i="1"/>
  <c r="AL2927" i="1"/>
  <c r="AM2927" i="1"/>
  <c r="AN2927" i="1"/>
  <c r="AL2928" i="1"/>
  <c r="AM2928" i="1"/>
  <c r="AN2928" i="1"/>
  <c r="AL2929" i="1"/>
  <c r="AM2929" i="1"/>
  <c r="AN2929" i="1"/>
  <c r="AL2930" i="1"/>
  <c r="AM2930" i="1"/>
  <c r="AN2930" i="1"/>
  <c r="AL2931" i="1"/>
  <c r="AM2931" i="1"/>
  <c r="AN2931" i="1"/>
  <c r="AL2932" i="1"/>
  <c r="AM2932" i="1"/>
  <c r="AN2932" i="1"/>
  <c r="AL2933" i="1"/>
  <c r="AM2933" i="1"/>
  <c r="AN2933" i="1"/>
  <c r="AL2934" i="1"/>
  <c r="AM2934" i="1"/>
  <c r="AN2934" i="1"/>
  <c r="AL2935" i="1"/>
  <c r="AM2935" i="1"/>
  <c r="AN2935" i="1"/>
  <c r="AL2936" i="1"/>
  <c r="AM2936" i="1"/>
  <c r="AN2936" i="1"/>
  <c r="AL2937" i="1"/>
  <c r="AM2937" i="1"/>
  <c r="AN2937" i="1"/>
  <c r="AL2938" i="1"/>
  <c r="AM2938" i="1"/>
  <c r="AN2938" i="1"/>
  <c r="AL2939" i="1"/>
  <c r="AM2939" i="1"/>
  <c r="AN2939" i="1"/>
  <c r="AL2940" i="1"/>
  <c r="AM2940" i="1"/>
  <c r="AN2940" i="1"/>
  <c r="AL2941" i="1"/>
  <c r="AM2941" i="1"/>
  <c r="AN2941" i="1"/>
  <c r="AL2942" i="1"/>
  <c r="AM2942" i="1"/>
  <c r="AN2942" i="1"/>
  <c r="AL2943" i="1"/>
  <c r="AM2943" i="1"/>
  <c r="AN2943" i="1"/>
  <c r="AL2944" i="1"/>
  <c r="AM2944" i="1"/>
  <c r="AN2944" i="1"/>
  <c r="AL2945" i="1"/>
  <c r="AM2945" i="1"/>
  <c r="AN2945" i="1"/>
  <c r="AL2946" i="1"/>
  <c r="AM2946" i="1"/>
  <c r="AN2946" i="1"/>
  <c r="AL2947" i="1"/>
  <c r="AM2947" i="1"/>
  <c r="AN2947" i="1"/>
  <c r="AL2948" i="1"/>
  <c r="AM2948" i="1"/>
  <c r="AN2948" i="1"/>
  <c r="AL2949" i="1"/>
  <c r="AM2949" i="1"/>
  <c r="AN2949" i="1"/>
  <c r="AL2950" i="1"/>
  <c r="AM2950" i="1"/>
  <c r="AN2950" i="1"/>
  <c r="AL2951" i="1"/>
  <c r="AM2951" i="1"/>
  <c r="AN2951" i="1"/>
  <c r="AL2952" i="1"/>
  <c r="AM2952" i="1"/>
  <c r="AN2952" i="1"/>
  <c r="AL2953" i="1"/>
  <c r="AM2953" i="1"/>
  <c r="AN2953" i="1"/>
  <c r="AL2954" i="1"/>
  <c r="AM2954" i="1"/>
  <c r="AN2954" i="1"/>
  <c r="AL2955" i="1"/>
  <c r="AM2955" i="1"/>
  <c r="AN2955" i="1"/>
  <c r="AL2956" i="1"/>
  <c r="AM2956" i="1"/>
  <c r="AN2956" i="1"/>
  <c r="AL2957" i="1"/>
  <c r="AM2957" i="1"/>
  <c r="AN2957" i="1"/>
  <c r="AL2958" i="1"/>
  <c r="AM2958" i="1"/>
  <c r="AN2958" i="1"/>
  <c r="AL2959" i="1"/>
  <c r="AM2959" i="1"/>
  <c r="AN2959" i="1"/>
  <c r="AL2960" i="1"/>
  <c r="AM2960" i="1"/>
  <c r="AN2960" i="1"/>
  <c r="AL2961" i="1"/>
  <c r="AM2961" i="1"/>
  <c r="AN2961" i="1"/>
  <c r="AL2962" i="1"/>
  <c r="AM2962" i="1"/>
  <c r="AN2962" i="1"/>
  <c r="AL2963" i="1"/>
  <c r="AM2963" i="1"/>
  <c r="AN2963" i="1"/>
  <c r="AL2964" i="1"/>
  <c r="AM2964" i="1"/>
  <c r="AN2964" i="1"/>
  <c r="AL2965" i="1"/>
  <c r="AM2965" i="1"/>
  <c r="AN2965" i="1"/>
  <c r="AL2966" i="1"/>
  <c r="AM2966" i="1"/>
  <c r="AN2966" i="1"/>
  <c r="AL2967" i="1"/>
  <c r="AM2967" i="1"/>
  <c r="AN2967" i="1"/>
  <c r="AL2968" i="1"/>
  <c r="AM2968" i="1"/>
  <c r="AN2968" i="1"/>
  <c r="AL2969" i="1"/>
  <c r="AM2969" i="1"/>
  <c r="AN2969" i="1"/>
  <c r="AL2970" i="1"/>
  <c r="AM2970" i="1"/>
  <c r="AN2970" i="1"/>
  <c r="AL2971" i="1"/>
  <c r="AM2971" i="1"/>
  <c r="AN2971" i="1"/>
  <c r="AL2972" i="1"/>
  <c r="AM2972" i="1"/>
  <c r="AN2972" i="1"/>
  <c r="AL2973" i="1"/>
  <c r="AM2973" i="1"/>
  <c r="AN2973" i="1"/>
  <c r="AL2974" i="1"/>
  <c r="AM2974" i="1"/>
  <c r="AN2974" i="1"/>
  <c r="AL2975" i="1"/>
  <c r="AM2975" i="1"/>
  <c r="AN2975" i="1"/>
  <c r="AL2976" i="1"/>
  <c r="AM2976" i="1"/>
  <c r="AN2976" i="1"/>
  <c r="AL2977" i="1"/>
  <c r="AM2977" i="1"/>
  <c r="AN2977" i="1"/>
  <c r="AL2978" i="1"/>
  <c r="AM2978" i="1"/>
  <c r="AN2978" i="1"/>
  <c r="AL2979" i="1"/>
  <c r="AM2979" i="1"/>
  <c r="AN2979" i="1"/>
  <c r="AL2980" i="1"/>
  <c r="AM2980" i="1"/>
  <c r="AN2980" i="1"/>
  <c r="AL2981" i="1"/>
  <c r="AM2981" i="1"/>
  <c r="AN2981" i="1"/>
  <c r="AL2982" i="1"/>
  <c r="AM2982" i="1"/>
  <c r="AN2982" i="1"/>
  <c r="AL2983" i="1"/>
  <c r="AM2983" i="1"/>
  <c r="AN2983" i="1"/>
  <c r="AL2984" i="1"/>
  <c r="AM2984" i="1"/>
  <c r="AN2984" i="1"/>
  <c r="AL2985" i="1"/>
  <c r="AM2985" i="1"/>
  <c r="AN2985" i="1"/>
  <c r="AL2986" i="1"/>
  <c r="AM2986" i="1"/>
  <c r="AN2986" i="1"/>
  <c r="AL2987" i="1"/>
  <c r="AM2987" i="1"/>
  <c r="AN2987" i="1"/>
  <c r="AL2988" i="1"/>
  <c r="AM2988" i="1"/>
  <c r="AN2988" i="1"/>
  <c r="AL2989" i="1"/>
  <c r="AM2989" i="1"/>
  <c r="AN2989" i="1"/>
  <c r="AL2990" i="1"/>
  <c r="AM2990" i="1"/>
  <c r="AN2990" i="1"/>
  <c r="AL2991" i="1"/>
  <c r="AM2991" i="1"/>
  <c r="AN2991" i="1"/>
  <c r="AL2992" i="1"/>
  <c r="AM2992" i="1"/>
  <c r="AN2992" i="1"/>
  <c r="AL2993" i="1"/>
  <c r="AM2993" i="1"/>
  <c r="AN2993" i="1"/>
  <c r="AL2994" i="1"/>
  <c r="AM2994" i="1"/>
  <c r="AN2994" i="1"/>
  <c r="AL2995" i="1"/>
  <c r="AM2995" i="1"/>
  <c r="AN2995" i="1"/>
  <c r="AL2996" i="1"/>
  <c r="AM2996" i="1"/>
  <c r="AN2996" i="1"/>
  <c r="AL2997" i="1"/>
  <c r="AM2997" i="1"/>
  <c r="AN2997" i="1"/>
  <c r="AL2998" i="1"/>
  <c r="AM2998" i="1"/>
  <c r="AN2998" i="1"/>
  <c r="AL2999" i="1"/>
  <c r="AM2999" i="1"/>
  <c r="AN2999" i="1"/>
  <c r="AL3000" i="1"/>
  <c r="AM3000" i="1"/>
  <c r="AN3000" i="1"/>
  <c r="AL3001" i="1"/>
  <c r="AM3001" i="1"/>
  <c r="AN3001" i="1"/>
  <c r="AL3002" i="1"/>
  <c r="AM3002" i="1"/>
  <c r="AN3002" i="1"/>
  <c r="AL3003" i="1"/>
  <c r="AM3003" i="1"/>
  <c r="AN3003" i="1"/>
  <c r="AL3004" i="1"/>
  <c r="AM3004" i="1"/>
  <c r="AN3004" i="1"/>
  <c r="AL3005" i="1"/>
  <c r="AM3005" i="1"/>
  <c r="AN3005" i="1"/>
  <c r="AL3006" i="1"/>
  <c r="AM3006" i="1"/>
  <c r="AN3006" i="1"/>
  <c r="AL3007" i="1"/>
  <c r="AM3007" i="1"/>
  <c r="AN3007" i="1"/>
  <c r="AL3008" i="1"/>
  <c r="AM3008" i="1"/>
  <c r="AN3008" i="1"/>
  <c r="AL3009" i="1"/>
  <c r="AM3009" i="1"/>
  <c r="AN3009" i="1"/>
  <c r="AL3010" i="1"/>
  <c r="AM3010" i="1"/>
  <c r="AN3010" i="1"/>
  <c r="AL3011" i="1"/>
  <c r="AM3011" i="1"/>
  <c r="AN3011" i="1"/>
  <c r="AL3012" i="1"/>
  <c r="AM3012" i="1"/>
  <c r="AN3012" i="1"/>
  <c r="AL3013" i="1"/>
  <c r="AM3013" i="1"/>
  <c r="AN3013" i="1"/>
  <c r="AL3014" i="1"/>
  <c r="AM3014" i="1"/>
  <c r="AN3014" i="1"/>
  <c r="AL3015" i="1"/>
  <c r="AM3015" i="1"/>
  <c r="AN3015" i="1"/>
  <c r="AL3016" i="1"/>
  <c r="AM3016" i="1"/>
  <c r="AN3016" i="1"/>
  <c r="AL3017" i="1"/>
  <c r="AM3017" i="1"/>
  <c r="AN3017" i="1"/>
  <c r="AL3018" i="1"/>
  <c r="AM3018" i="1"/>
  <c r="AN3018" i="1"/>
  <c r="AL3019" i="1"/>
  <c r="AM3019" i="1"/>
  <c r="AN3019" i="1"/>
  <c r="AL3020" i="1"/>
  <c r="AM3020" i="1"/>
  <c r="AN3020" i="1"/>
  <c r="AL3021" i="1"/>
  <c r="AM3021" i="1"/>
  <c r="AN3021" i="1"/>
  <c r="AL3022" i="1"/>
  <c r="AM3022" i="1"/>
  <c r="AN3022" i="1"/>
  <c r="AL3023" i="1"/>
  <c r="AM3023" i="1"/>
  <c r="AN3023" i="1"/>
  <c r="AL3024" i="1"/>
  <c r="AM3024" i="1"/>
  <c r="AN3024" i="1"/>
  <c r="AL3025" i="1"/>
  <c r="AM3025" i="1"/>
  <c r="AN3025" i="1"/>
  <c r="AL3026" i="1"/>
  <c r="AM3026" i="1"/>
  <c r="AN3026" i="1"/>
  <c r="AL3027" i="1"/>
  <c r="AM3027" i="1"/>
  <c r="AN3027" i="1"/>
  <c r="AL3028" i="1"/>
  <c r="AM3028" i="1"/>
  <c r="AN3028" i="1"/>
  <c r="AL3029" i="1"/>
  <c r="AM3029" i="1"/>
  <c r="AN3029" i="1"/>
  <c r="AL3030" i="1"/>
  <c r="AM3030" i="1"/>
  <c r="AN3030" i="1"/>
  <c r="AL3031" i="1"/>
  <c r="AM3031" i="1"/>
  <c r="AN3031" i="1"/>
  <c r="AL3032" i="1"/>
  <c r="AM3032" i="1"/>
  <c r="AN3032" i="1"/>
  <c r="AL3033" i="1"/>
  <c r="AM3033" i="1"/>
  <c r="AN3033" i="1"/>
  <c r="AL3034" i="1"/>
  <c r="AM3034" i="1"/>
  <c r="AN3034" i="1"/>
  <c r="AL3035" i="1"/>
  <c r="AM3035" i="1"/>
  <c r="AN3035" i="1"/>
  <c r="AL3036" i="1"/>
  <c r="AM3036" i="1"/>
  <c r="AN3036" i="1"/>
  <c r="AL3037" i="1"/>
  <c r="AM3037" i="1"/>
  <c r="AN3037" i="1"/>
  <c r="AL3038" i="1"/>
  <c r="AM3038" i="1"/>
  <c r="AN3038" i="1"/>
  <c r="AL3039" i="1"/>
  <c r="AM3039" i="1"/>
  <c r="AN3039" i="1"/>
  <c r="AL3040" i="1"/>
  <c r="AM3040" i="1"/>
  <c r="AN3040" i="1"/>
  <c r="AL3041" i="1"/>
  <c r="AM3041" i="1"/>
  <c r="AN3041" i="1"/>
  <c r="AL3042" i="1"/>
  <c r="AM3042" i="1"/>
  <c r="AN3042" i="1"/>
  <c r="AL3043" i="1"/>
  <c r="AM3043" i="1"/>
  <c r="AN3043" i="1"/>
  <c r="AL3044" i="1"/>
  <c r="AM3044" i="1"/>
  <c r="AN3044" i="1"/>
  <c r="AL3045" i="1"/>
  <c r="AM3045" i="1"/>
  <c r="AN3045" i="1"/>
  <c r="AL3046" i="1"/>
  <c r="AM3046" i="1"/>
  <c r="AN3046" i="1"/>
  <c r="AL3047" i="1"/>
  <c r="AM3047" i="1"/>
  <c r="AN3047" i="1"/>
  <c r="AL3048" i="1"/>
  <c r="AM3048" i="1"/>
  <c r="AN3048" i="1"/>
  <c r="AL3049" i="1"/>
  <c r="AM3049" i="1"/>
  <c r="AN3049" i="1"/>
  <c r="AL3050" i="1"/>
  <c r="AM3050" i="1"/>
  <c r="AN3050" i="1"/>
  <c r="AL3051" i="1"/>
  <c r="AM3051" i="1"/>
  <c r="AN3051" i="1"/>
  <c r="AL3052" i="1"/>
  <c r="AM3052" i="1"/>
  <c r="AN3052" i="1"/>
  <c r="AL3053" i="1"/>
  <c r="AM3053" i="1"/>
  <c r="AN3053" i="1"/>
  <c r="AL3054" i="1"/>
  <c r="AM3054" i="1"/>
  <c r="AN3054" i="1"/>
  <c r="AL3055" i="1"/>
  <c r="AM3055" i="1"/>
  <c r="AN3055" i="1"/>
  <c r="AL3056" i="1"/>
  <c r="AM3056" i="1"/>
  <c r="AN3056" i="1"/>
  <c r="AL3057" i="1"/>
  <c r="AM3057" i="1"/>
  <c r="AN3057" i="1"/>
  <c r="AL3058" i="1"/>
  <c r="AM3058" i="1"/>
  <c r="AN3058" i="1"/>
  <c r="AL3059" i="1"/>
  <c r="AM3059" i="1"/>
  <c r="AN3059" i="1"/>
  <c r="AL3060" i="1"/>
  <c r="AM3060" i="1"/>
  <c r="AN3060" i="1"/>
  <c r="AL3061" i="1"/>
  <c r="AM3061" i="1"/>
  <c r="AN3061" i="1"/>
  <c r="AL3062" i="1"/>
  <c r="AM3062" i="1"/>
  <c r="AN3062" i="1"/>
  <c r="AL3063" i="1"/>
  <c r="AM3063" i="1"/>
  <c r="AN3063" i="1"/>
  <c r="AL3064" i="1"/>
  <c r="AM3064" i="1"/>
  <c r="AN3064" i="1"/>
  <c r="AL3065" i="1"/>
  <c r="AM3065" i="1"/>
  <c r="AN3065" i="1"/>
  <c r="AL3066" i="1"/>
  <c r="AM3066" i="1"/>
  <c r="AN3066" i="1"/>
  <c r="AL3067" i="1"/>
  <c r="AM3067" i="1"/>
  <c r="AN3067" i="1"/>
  <c r="AL3068" i="1"/>
  <c r="AM3068" i="1"/>
  <c r="AN3068" i="1"/>
  <c r="AL3069" i="1"/>
  <c r="AM3069" i="1"/>
  <c r="AN3069" i="1"/>
  <c r="AL3070" i="1"/>
  <c r="AM3070" i="1"/>
  <c r="AN3070" i="1"/>
  <c r="AL3071" i="1"/>
  <c r="AM3071" i="1"/>
  <c r="AN3071" i="1"/>
  <c r="AL3072" i="1"/>
  <c r="AM3072" i="1"/>
  <c r="AN3072" i="1"/>
  <c r="AL3073" i="1"/>
  <c r="AM3073" i="1"/>
  <c r="AN3073" i="1"/>
  <c r="AL3074" i="1"/>
  <c r="AM3074" i="1"/>
  <c r="AN3074" i="1"/>
  <c r="AL3075" i="1"/>
  <c r="AM3075" i="1"/>
  <c r="AN3075" i="1"/>
  <c r="AL3076" i="1"/>
  <c r="AM3076" i="1"/>
  <c r="AN3076" i="1"/>
  <c r="AL3077" i="1"/>
  <c r="AM3077" i="1"/>
  <c r="AN3077" i="1"/>
  <c r="AL3078" i="1"/>
  <c r="AM3078" i="1"/>
  <c r="AN3078" i="1"/>
  <c r="AL3079" i="1"/>
  <c r="AM3079" i="1"/>
  <c r="AN3079" i="1"/>
  <c r="AL3080" i="1"/>
  <c r="AM3080" i="1"/>
  <c r="AN3080" i="1"/>
  <c r="AL3081" i="1"/>
  <c r="AM3081" i="1"/>
  <c r="AN3081" i="1"/>
  <c r="AL3082" i="1"/>
  <c r="AM3082" i="1"/>
  <c r="AN3082" i="1"/>
  <c r="AL3083" i="1"/>
  <c r="AM3083" i="1"/>
  <c r="AN3083" i="1"/>
  <c r="AL3084" i="1"/>
  <c r="AM3084" i="1"/>
  <c r="AN3084" i="1"/>
  <c r="AL3085" i="1"/>
  <c r="AM3085" i="1"/>
  <c r="AN3085" i="1"/>
  <c r="AL3086" i="1"/>
  <c r="AM3086" i="1"/>
  <c r="AN3086" i="1"/>
  <c r="AL3087" i="1"/>
  <c r="AM3087" i="1"/>
  <c r="AN3087" i="1"/>
  <c r="AL3088" i="1"/>
  <c r="AM3088" i="1"/>
  <c r="AN3088" i="1"/>
  <c r="AL3089" i="1"/>
  <c r="AM3089" i="1"/>
  <c r="AN3089" i="1"/>
  <c r="AL3090" i="1"/>
  <c r="AM3090" i="1"/>
  <c r="AN3090" i="1"/>
  <c r="AL3091" i="1"/>
  <c r="AM3091" i="1"/>
  <c r="AN3091" i="1"/>
  <c r="AL3092" i="1"/>
  <c r="AM3092" i="1"/>
  <c r="AN3092" i="1"/>
  <c r="AL3093" i="1"/>
  <c r="AM3093" i="1"/>
  <c r="AN3093" i="1"/>
  <c r="AL3094" i="1"/>
  <c r="AM3094" i="1"/>
  <c r="AN3094" i="1"/>
  <c r="AL3095" i="1"/>
  <c r="AM3095" i="1"/>
  <c r="AN3095" i="1"/>
  <c r="AL3096" i="1"/>
  <c r="AM3096" i="1"/>
  <c r="AN3096" i="1"/>
  <c r="AL3097" i="1"/>
  <c r="AM3097" i="1"/>
  <c r="AN3097" i="1"/>
  <c r="AL3098" i="1"/>
  <c r="AM3098" i="1"/>
  <c r="AN3098" i="1"/>
  <c r="AL3099" i="1"/>
  <c r="AM3099" i="1"/>
  <c r="AN3099" i="1"/>
  <c r="AL3100" i="1"/>
  <c r="AM3100" i="1"/>
  <c r="AN3100" i="1"/>
  <c r="AL3101" i="1"/>
  <c r="AM3101" i="1"/>
  <c r="AN3101" i="1"/>
  <c r="AL3102" i="1"/>
  <c r="AM3102" i="1"/>
  <c r="AN3102" i="1"/>
  <c r="AL3103" i="1"/>
  <c r="AM3103" i="1"/>
  <c r="AN3103" i="1"/>
  <c r="AL3104" i="1"/>
  <c r="AM3104" i="1"/>
  <c r="AN3104" i="1"/>
  <c r="AL3105" i="1"/>
  <c r="AM3105" i="1"/>
  <c r="AN3105" i="1"/>
  <c r="AL3106" i="1"/>
  <c r="AM3106" i="1"/>
  <c r="AN3106" i="1"/>
  <c r="AL3107" i="1"/>
  <c r="AM3107" i="1"/>
  <c r="AN3107" i="1"/>
  <c r="AL3108" i="1"/>
  <c r="AM3108" i="1"/>
  <c r="AN3108" i="1"/>
  <c r="AL3109" i="1"/>
  <c r="AM3109" i="1"/>
  <c r="AN3109" i="1"/>
  <c r="AL3110" i="1"/>
  <c r="AM3110" i="1"/>
  <c r="AN3110" i="1"/>
  <c r="AL3111" i="1"/>
  <c r="AM3111" i="1"/>
  <c r="AN3111" i="1"/>
  <c r="AL3112" i="1"/>
  <c r="AM3112" i="1"/>
  <c r="AN3112" i="1"/>
  <c r="AL3113" i="1"/>
  <c r="AM3113" i="1"/>
  <c r="AN3113" i="1"/>
  <c r="AL3114" i="1"/>
  <c r="AM3114" i="1"/>
  <c r="AN3114" i="1"/>
  <c r="AL3115" i="1"/>
  <c r="AM3115" i="1"/>
  <c r="AN3115" i="1"/>
  <c r="AL3116" i="1"/>
  <c r="AM3116" i="1"/>
  <c r="AN3116" i="1"/>
  <c r="AL3117" i="1"/>
  <c r="AM3117" i="1"/>
  <c r="AN3117" i="1"/>
  <c r="AL3118" i="1"/>
  <c r="AM3118" i="1"/>
  <c r="AN3118" i="1"/>
  <c r="AL3119" i="1"/>
  <c r="AM3119" i="1"/>
  <c r="AN3119" i="1"/>
  <c r="AL3120" i="1"/>
  <c r="AM3120" i="1"/>
  <c r="AN3120" i="1"/>
  <c r="AL3121" i="1"/>
  <c r="AM3121" i="1"/>
  <c r="AN3121" i="1"/>
  <c r="AL3122" i="1"/>
  <c r="AM3122" i="1"/>
  <c r="AN3122" i="1"/>
  <c r="AL3123" i="1"/>
  <c r="AM3123" i="1"/>
  <c r="AN3123" i="1"/>
  <c r="AL3124" i="1"/>
  <c r="AM3124" i="1"/>
  <c r="AN3124" i="1"/>
  <c r="AL3125" i="1"/>
  <c r="AM3125" i="1"/>
  <c r="AN3125" i="1"/>
  <c r="AL3126" i="1"/>
  <c r="AM3126" i="1"/>
  <c r="AN3126" i="1"/>
  <c r="AL3127" i="1"/>
  <c r="AM3127" i="1"/>
  <c r="AN3127" i="1"/>
  <c r="AL3128" i="1"/>
  <c r="AM3128" i="1"/>
  <c r="AN3128" i="1"/>
  <c r="AL3129" i="1"/>
  <c r="AM3129" i="1"/>
  <c r="AN3129" i="1"/>
  <c r="AL3130" i="1"/>
  <c r="AM3130" i="1"/>
  <c r="AN3130" i="1"/>
  <c r="AL3131" i="1"/>
  <c r="AM3131" i="1"/>
  <c r="AN3131" i="1"/>
  <c r="AL3132" i="1"/>
  <c r="AM3132" i="1"/>
  <c r="AN3132" i="1"/>
  <c r="AL3133" i="1"/>
  <c r="AM3133" i="1"/>
  <c r="AN3133" i="1"/>
  <c r="AL3134" i="1"/>
  <c r="AM3134" i="1"/>
  <c r="AN3134" i="1"/>
  <c r="AL3135" i="1"/>
  <c r="AM3135" i="1"/>
  <c r="AN3135" i="1"/>
  <c r="AL3136" i="1"/>
  <c r="AM3136" i="1"/>
  <c r="AN3136" i="1"/>
  <c r="AL3137" i="1"/>
  <c r="AM3137" i="1"/>
  <c r="AN3137" i="1"/>
  <c r="AL3138" i="1"/>
  <c r="AM3138" i="1"/>
  <c r="AN3138" i="1"/>
  <c r="AL3139" i="1"/>
  <c r="AM3139" i="1"/>
  <c r="AN3139" i="1"/>
  <c r="AL3140" i="1"/>
  <c r="AM3140" i="1"/>
  <c r="AN3140" i="1"/>
  <c r="AL3141" i="1"/>
  <c r="AM3141" i="1"/>
  <c r="AN3141" i="1"/>
  <c r="AL3142" i="1"/>
  <c r="AM3142" i="1"/>
  <c r="AN3142" i="1"/>
  <c r="AL6" i="1"/>
  <c r="AM6" i="1"/>
  <c r="AL7" i="1"/>
  <c r="AM7" i="1"/>
  <c r="AL8" i="1"/>
  <c r="AM8" i="1"/>
  <c r="AL9" i="1"/>
  <c r="AM9" i="1"/>
  <c r="AL10" i="1"/>
  <c r="AM10" i="1"/>
  <c r="AL11" i="1"/>
  <c r="AM11" i="1"/>
  <c r="AL12" i="1"/>
  <c r="AM12" i="1"/>
  <c r="AL13" i="1"/>
  <c r="AM13" i="1"/>
  <c r="AL14" i="1"/>
  <c r="AM14" i="1"/>
  <c r="AL15" i="1"/>
  <c r="AM15" i="1"/>
  <c r="AL16" i="1"/>
  <c r="AM16" i="1"/>
  <c r="AL17" i="1"/>
  <c r="AM17" i="1"/>
  <c r="AL18" i="1"/>
  <c r="AM18" i="1"/>
  <c r="AL19" i="1"/>
  <c r="AM19" i="1"/>
  <c r="AL20" i="1"/>
  <c r="AM20" i="1"/>
  <c r="AL21" i="1"/>
  <c r="AM21" i="1"/>
  <c r="AL22" i="1"/>
  <c r="AM22" i="1"/>
  <c r="AL23" i="1"/>
  <c r="AM23" i="1"/>
  <c r="AL24" i="1"/>
  <c r="AM24" i="1"/>
  <c r="AL25" i="1"/>
  <c r="AM25" i="1"/>
  <c r="AL26" i="1"/>
  <c r="AM26" i="1"/>
  <c r="AL27" i="1"/>
  <c r="AM27" i="1"/>
  <c r="AL28" i="1"/>
  <c r="AM28" i="1"/>
  <c r="AL29" i="1"/>
  <c r="AM29" i="1"/>
  <c r="AL30" i="1"/>
  <c r="AM30" i="1"/>
  <c r="AL31" i="1"/>
  <c r="AM31" i="1"/>
  <c r="AL32" i="1"/>
  <c r="AM32" i="1"/>
  <c r="AL33" i="1"/>
  <c r="AM33" i="1"/>
  <c r="AL34" i="1"/>
  <c r="AM34" i="1"/>
  <c r="AL35" i="1"/>
  <c r="AM35" i="1"/>
  <c r="AL36" i="1"/>
  <c r="AM36" i="1"/>
  <c r="AL37" i="1"/>
  <c r="AM37" i="1"/>
  <c r="AL38" i="1"/>
  <c r="AM38" i="1"/>
  <c r="AL39" i="1"/>
  <c r="AM39" i="1"/>
  <c r="AL40" i="1"/>
  <c r="AM40" i="1"/>
  <c r="AL41" i="1"/>
  <c r="AM41" i="1"/>
  <c r="AL42" i="1"/>
  <c r="AM42" i="1"/>
  <c r="AL43" i="1"/>
  <c r="AM43" i="1"/>
  <c r="AL44" i="1"/>
  <c r="AM44" i="1"/>
  <c r="AL45" i="1"/>
  <c r="AM45" i="1"/>
  <c r="AL46" i="1"/>
  <c r="AM46" i="1"/>
  <c r="AL47" i="1"/>
  <c r="AM47" i="1"/>
  <c r="AL48" i="1"/>
  <c r="AM48" i="1"/>
  <c r="AL49" i="1"/>
  <c r="AM49" i="1"/>
  <c r="AL50" i="1"/>
  <c r="AM50" i="1"/>
  <c r="AL51" i="1"/>
  <c r="AM51" i="1"/>
  <c r="AL52" i="1"/>
  <c r="AM52" i="1"/>
  <c r="AL53" i="1"/>
  <c r="AM53" i="1"/>
  <c r="AL54" i="1"/>
  <c r="AM54" i="1"/>
  <c r="AL55" i="1"/>
  <c r="AM55" i="1"/>
  <c r="AL56" i="1"/>
  <c r="AM56" i="1"/>
  <c r="AL57" i="1"/>
  <c r="AM57" i="1"/>
  <c r="AL58" i="1"/>
  <c r="AM58" i="1"/>
  <c r="AL59" i="1"/>
  <c r="AM59" i="1"/>
  <c r="AL60" i="1"/>
  <c r="AM60" i="1"/>
  <c r="AL61" i="1"/>
  <c r="AM61" i="1"/>
  <c r="AL62" i="1"/>
  <c r="AM62" i="1"/>
  <c r="AL63" i="1"/>
  <c r="AM63" i="1"/>
  <c r="AL64" i="1"/>
  <c r="AM64" i="1"/>
  <c r="AL65" i="1"/>
  <c r="AM65" i="1"/>
  <c r="AL66" i="1"/>
  <c r="AM66" i="1"/>
  <c r="AL67" i="1"/>
  <c r="AM67" i="1"/>
  <c r="AL68" i="1"/>
  <c r="AM68" i="1"/>
  <c r="AL69" i="1"/>
  <c r="AM69" i="1"/>
  <c r="AL70" i="1"/>
  <c r="AM70" i="1"/>
  <c r="AL71" i="1"/>
  <c r="AM71" i="1"/>
  <c r="AL72" i="1"/>
  <c r="AM72" i="1"/>
  <c r="AL73" i="1"/>
  <c r="AM73" i="1"/>
  <c r="AL74" i="1"/>
  <c r="AM74" i="1"/>
  <c r="AL75" i="1"/>
  <c r="AM75" i="1"/>
  <c r="AL76" i="1"/>
  <c r="AM76" i="1"/>
  <c r="AL77" i="1"/>
  <c r="AM77" i="1"/>
  <c r="AL78" i="1"/>
  <c r="AM78" i="1"/>
  <c r="AL79" i="1"/>
  <c r="AM79" i="1"/>
  <c r="AL80" i="1"/>
  <c r="AM80" i="1"/>
  <c r="AL81" i="1"/>
  <c r="AM81" i="1"/>
  <c r="AL82" i="1"/>
  <c r="AM82" i="1"/>
  <c r="AL83" i="1"/>
  <c r="AM83" i="1"/>
  <c r="AL84" i="1"/>
  <c r="AM84" i="1"/>
  <c r="AL85" i="1"/>
  <c r="AM85" i="1"/>
  <c r="AL86" i="1"/>
  <c r="AM86" i="1"/>
  <c r="AL87" i="1"/>
  <c r="AM87" i="1"/>
  <c r="AL88" i="1"/>
  <c r="AM88" i="1"/>
  <c r="AL89" i="1"/>
  <c r="AM89" i="1"/>
  <c r="AL90" i="1"/>
  <c r="AM90" i="1"/>
  <c r="AL91" i="1"/>
  <c r="AM91" i="1"/>
  <c r="AL92" i="1"/>
  <c r="AM92" i="1"/>
  <c r="AL93" i="1"/>
  <c r="AM93" i="1"/>
  <c r="AL94" i="1"/>
  <c r="AM94" i="1"/>
  <c r="AL95" i="1"/>
  <c r="AM95" i="1"/>
  <c r="AL96" i="1"/>
  <c r="AM96" i="1"/>
  <c r="AL97" i="1"/>
  <c r="AM97" i="1"/>
  <c r="AL98" i="1"/>
  <c r="AM98" i="1"/>
  <c r="AL99" i="1"/>
  <c r="AM99" i="1"/>
  <c r="AL100" i="1"/>
  <c r="AM100" i="1"/>
  <c r="AL101" i="1"/>
  <c r="AM101" i="1"/>
  <c r="AL102" i="1"/>
  <c r="AM102" i="1"/>
  <c r="AL103" i="1"/>
  <c r="AM103" i="1"/>
  <c r="AL104" i="1"/>
  <c r="AM104" i="1"/>
  <c r="AL105" i="1"/>
  <c r="AM105" i="1"/>
  <c r="AL106" i="1"/>
  <c r="AM106" i="1"/>
  <c r="AL107" i="1"/>
  <c r="AM107" i="1"/>
  <c r="AL108" i="1"/>
  <c r="AM108" i="1"/>
  <c r="AL109" i="1"/>
  <c r="AM109" i="1"/>
  <c r="AL110" i="1"/>
  <c r="AM110" i="1"/>
  <c r="AL111" i="1"/>
  <c r="AM111" i="1"/>
  <c r="AL112" i="1"/>
  <c r="AM112" i="1"/>
  <c r="AL113" i="1"/>
  <c r="AM113" i="1"/>
  <c r="AL114" i="1"/>
  <c r="AM114" i="1"/>
  <c r="AL115" i="1"/>
  <c r="AM115" i="1"/>
  <c r="AL116" i="1"/>
  <c r="AM116" i="1"/>
  <c r="AL117" i="1"/>
  <c r="AM117" i="1"/>
  <c r="AL118" i="1"/>
  <c r="AM118" i="1"/>
  <c r="AL119" i="1"/>
  <c r="AM119" i="1"/>
  <c r="AL120" i="1"/>
  <c r="AM120" i="1"/>
  <c r="AL121" i="1"/>
  <c r="AM121" i="1"/>
  <c r="AL122" i="1"/>
  <c r="AM122" i="1"/>
  <c r="AL123" i="1"/>
  <c r="AM123" i="1"/>
  <c r="AL124" i="1"/>
  <c r="AM124" i="1"/>
  <c r="AL125" i="1"/>
  <c r="AM125" i="1"/>
  <c r="AL126" i="1"/>
  <c r="AM126" i="1"/>
  <c r="AL127" i="1"/>
  <c r="AM127" i="1"/>
  <c r="AL128" i="1"/>
  <c r="AM128" i="1"/>
  <c r="AL129" i="1"/>
  <c r="AM129" i="1"/>
  <c r="AL130" i="1"/>
  <c r="AM130" i="1"/>
  <c r="AL131" i="1"/>
  <c r="AM131" i="1"/>
  <c r="AL132" i="1"/>
  <c r="AM132" i="1"/>
  <c r="AL133" i="1"/>
  <c r="AM133" i="1"/>
  <c r="AL134" i="1"/>
  <c r="AM134" i="1"/>
  <c r="AL135" i="1"/>
  <c r="AM135" i="1"/>
  <c r="AL136" i="1"/>
  <c r="AM136" i="1"/>
  <c r="AL137" i="1"/>
  <c r="AM137" i="1"/>
  <c r="AL138" i="1"/>
  <c r="AM138" i="1"/>
  <c r="AL139" i="1"/>
  <c r="AM139" i="1"/>
  <c r="AL140" i="1"/>
  <c r="AM140" i="1"/>
  <c r="AL141" i="1"/>
  <c r="AM141" i="1"/>
  <c r="AL142" i="1"/>
  <c r="AM142" i="1"/>
  <c r="AL143" i="1"/>
  <c r="AM143" i="1"/>
  <c r="AL144" i="1"/>
  <c r="AM144" i="1"/>
  <c r="AL145" i="1"/>
  <c r="AM145" i="1"/>
  <c r="AL146" i="1"/>
  <c r="AM146" i="1"/>
  <c r="AL147" i="1"/>
  <c r="AM147" i="1"/>
  <c r="AL148" i="1"/>
  <c r="AM148" i="1"/>
  <c r="AL149" i="1"/>
  <c r="AM149" i="1"/>
  <c r="AL150" i="1"/>
  <c r="AM150" i="1"/>
  <c r="AL151" i="1"/>
  <c r="AM151" i="1"/>
  <c r="AL152" i="1"/>
  <c r="AM152" i="1"/>
  <c r="AL153" i="1"/>
  <c r="AM153" i="1"/>
  <c r="AL154" i="1"/>
  <c r="AM154" i="1"/>
  <c r="AL155" i="1"/>
  <c r="AM155" i="1"/>
  <c r="AL156" i="1"/>
  <c r="AM156" i="1"/>
  <c r="AL157" i="1"/>
  <c r="AM157" i="1"/>
  <c r="AL158" i="1"/>
  <c r="AM158" i="1"/>
  <c r="AL159" i="1"/>
  <c r="AM159" i="1"/>
  <c r="AL160" i="1"/>
  <c r="AM160" i="1"/>
  <c r="AL161" i="1"/>
  <c r="AM161" i="1"/>
  <c r="AL162" i="1"/>
  <c r="AM162" i="1"/>
  <c r="AL163" i="1"/>
  <c r="AM163" i="1"/>
  <c r="AL164" i="1"/>
  <c r="AM164" i="1"/>
  <c r="AL165" i="1"/>
  <c r="AM165" i="1"/>
  <c r="AL166" i="1"/>
  <c r="AM166" i="1"/>
  <c r="AL167" i="1"/>
  <c r="AM167" i="1"/>
  <c r="AL168" i="1"/>
  <c r="AM168" i="1"/>
  <c r="AL169" i="1"/>
  <c r="AM169" i="1"/>
  <c r="AL170" i="1"/>
  <c r="AM170" i="1"/>
  <c r="AL171" i="1"/>
  <c r="AM171" i="1"/>
  <c r="AL172" i="1"/>
  <c r="AM172" i="1"/>
  <c r="AL173" i="1"/>
  <c r="AM173" i="1"/>
  <c r="AL174" i="1"/>
  <c r="AM174" i="1"/>
  <c r="AL175" i="1"/>
  <c r="AM175" i="1"/>
  <c r="AL176" i="1"/>
  <c r="AM176" i="1"/>
  <c r="AL177" i="1"/>
  <c r="AM177" i="1"/>
  <c r="AL178" i="1"/>
  <c r="AM178" i="1"/>
  <c r="AL179" i="1"/>
  <c r="AM179" i="1"/>
  <c r="AL180" i="1"/>
  <c r="AM180" i="1"/>
  <c r="AL181" i="1"/>
  <c r="AM181" i="1"/>
  <c r="AL182" i="1"/>
  <c r="AM182" i="1"/>
  <c r="AL183" i="1"/>
  <c r="AM183" i="1"/>
  <c r="AL184" i="1"/>
  <c r="AM184" i="1"/>
  <c r="AL185" i="1"/>
  <c r="AM185" i="1"/>
  <c r="AL186" i="1"/>
  <c r="AM186" i="1"/>
  <c r="AL187" i="1"/>
  <c r="AM187" i="1"/>
  <c r="AL188" i="1"/>
  <c r="AM188" i="1"/>
  <c r="AL189" i="1"/>
  <c r="AM189" i="1"/>
  <c r="AL190" i="1"/>
  <c r="AM190" i="1"/>
  <c r="AL191" i="1"/>
  <c r="AM191" i="1"/>
  <c r="AL192" i="1"/>
  <c r="AM192" i="1"/>
  <c r="AL193" i="1"/>
  <c r="AM193" i="1"/>
  <c r="AL194" i="1"/>
  <c r="AM194" i="1"/>
  <c r="AL195" i="1"/>
  <c r="AM195" i="1"/>
  <c r="AL196" i="1"/>
  <c r="AM196" i="1"/>
  <c r="AL197" i="1"/>
  <c r="AM197" i="1"/>
  <c r="AL198" i="1"/>
  <c r="AM198" i="1"/>
  <c r="AL199" i="1"/>
  <c r="AM199" i="1"/>
  <c r="AL200" i="1"/>
  <c r="AM200" i="1"/>
  <c r="AL201" i="1"/>
  <c r="AM201" i="1"/>
  <c r="AL202" i="1"/>
  <c r="AM202" i="1"/>
  <c r="AL203" i="1"/>
  <c r="AM203" i="1"/>
  <c r="AL204" i="1"/>
  <c r="AM204" i="1"/>
  <c r="AL205" i="1"/>
  <c r="AM205" i="1"/>
  <c r="AL206" i="1"/>
  <c r="AM206" i="1"/>
  <c r="AL207" i="1"/>
  <c r="AM207" i="1"/>
  <c r="AL208" i="1"/>
  <c r="AM208" i="1"/>
  <c r="AL209" i="1"/>
  <c r="AM209" i="1"/>
  <c r="AL210" i="1"/>
  <c r="AM210" i="1"/>
  <c r="AL211" i="1"/>
  <c r="AM211" i="1"/>
  <c r="AL212" i="1"/>
  <c r="AM212" i="1"/>
  <c r="AL213" i="1"/>
  <c r="AM213" i="1"/>
  <c r="AL214" i="1"/>
  <c r="AM214" i="1"/>
  <c r="AL215" i="1"/>
  <c r="AM215" i="1"/>
  <c r="AL216" i="1"/>
  <c r="AM216" i="1"/>
  <c r="AL217" i="1"/>
  <c r="AM217" i="1"/>
  <c r="AL218" i="1"/>
  <c r="AM218" i="1"/>
  <c r="AL219" i="1"/>
  <c r="AM219" i="1"/>
  <c r="AL220" i="1"/>
  <c r="AM220" i="1"/>
  <c r="AL221" i="1"/>
  <c r="AM221" i="1"/>
  <c r="AL222" i="1"/>
  <c r="AM222" i="1"/>
  <c r="AL223" i="1"/>
  <c r="AM223" i="1"/>
  <c r="AL224" i="1"/>
  <c r="AM224" i="1"/>
  <c r="AL225" i="1"/>
  <c r="AM225" i="1"/>
  <c r="AL226" i="1"/>
  <c r="AM226" i="1"/>
  <c r="AL227" i="1"/>
  <c r="AM227" i="1"/>
  <c r="AL228" i="1"/>
  <c r="AM228" i="1"/>
  <c r="AL229" i="1"/>
  <c r="AM229" i="1"/>
  <c r="AL230" i="1"/>
  <c r="AM230" i="1"/>
  <c r="AL231" i="1"/>
  <c r="AM231" i="1"/>
  <c r="AL232" i="1"/>
  <c r="AM232" i="1"/>
  <c r="AL233" i="1"/>
  <c r="AM233" i="1"/>
  <c r="AL234" i="1"/>
  <c r="AM234" i="1"/>
  <c r="AL235" i="1"/>
  <c r="AM235" i="1"/>
  <c r="AL236" i="1"/>
  <c r="AM236" i="1"/>
  <c r="AL237" i="1"/>
  <c r="AM237" i="1"/>
  <c r="AL238" i="1"/>
  <c r="AM238" i="1"/>
  <c r="AL239" i="1"/>
  <c r="AM239" i="1"/>
  <c r="AL240" i="1"/>
  <c r="AM240" i="1"/>
  <c r="AL241" i="1"/>
  <c r="AM241" i="1"/>
  <c r="AL242" i="1"/>
  <c r="AM242" i="1"/>
  <c r="AL243" i="1"/>
  <c r="AM243" i="1"/>
  <c r="AL244" i="1"/>
  <c r="AM244" i="1"/>
  <c r="AL245" i="1"/>
  <c r="AM245" i="1"/>
  <c r="AL246" i="1"/>
  <c r="AM246" i="1"/>
  <c r="AL247" i="1"/>
  <c r="AM247" i="1"/>
  <c r="AL248" i="1"/>
  <c r="AM248" i="1"/>
  <c r="AL249" i="1"/>
  <c r="AM249" i="1"/>
  <c r="AL250" i="1"/>
  <c r="AM250" i="1"/>
  <c r="AL251" i="1"/>
  <c r="AM251" i="1"/>
  <c r="AL252" i="1"/>
  <c r="AM252" i="1"/>
  <c r="AL253" i="1"/>
  <c r="AM253" i="1"/>
  <c r="AL254" i="1"/>
  <c r="AM254" i="1"/>
  <c r="AL255" i="1"/>
  <c r="AM255" i="1"/>
  <c r="AL256" i="1"/>
  <c r="AM256" i="1"/>
  <c r="AL257" i="1"/>
  <c r="AM257" i="1"/>
  <c r="AL258" i="1"/>
  <c r="AM258" i="1"/>
  <c r="AL259" i="1"/>
  <c r="AM259" i="1"/>
  <c r="AL260" i="1"/>
  <c r="AM260" i="1"/>
  <c r="AL261" i="1"/>
  <c r="AM261" i="1"/>
  <c r="AL262" i="1"/>
  <c r="AM262" i="1"/>
  <c r="AL263" i="1"/>
  <c r="AM263" i="1"/>
  <c r="AL264" i="1"/>
  <c r="AM264" i="1"/>
  <c r="AL265" i="1"/>
  <c r="AM265" i="1"/>
  <c r="AL266" i="1"/>
  <c r="AM266" i="1"/>
  <c r="AL267" i="1"/>
  <c r="AM267" i="1"/>
  <c r="AL268" i="1"/>
  <c r="AM268" i="1"/>
  <c r="AL269" i="1"/>
  <c r="AM269" i="1"/>
  <c r="AL270" i="1"/>
  <c r="AM270" i="1"/>
  <c r="AL271" i="1"/>
  <c r="AM271" i="1"/>
  <c r="AL272" i="1"/>
  <c r="AM272" i="1"/>
  <c r="AL273" i="1"/>
  <c r="AM273" i="1"/>
  <c r="AL274" i="1"/>
  <c r="AM274" i="1"/>
  <c r="AL275" i="1"/>
  <c r="AM275" i="1"/>
  <c r="AL276" i="1"/>
  <c r="AM276" i="1"/>
  <c r="AL277" i="1"/>
  <c r="AM277" i="1"/>
  <c r="AL278" i="1"/>
  <c r="AM278" i="1"/>
  <c r="AL279" i="1"/>
  <c r="AM279" i="1"/>
  <c r="AL280" i="1"/>
  <c r="AM280" i="1"/>
  <c r="AL281" i="1"/>
  <c r="AM281" i="1"/>
  <c r="AL282" i="1"/>
  <c r="AM282" i="1"/>
  <c r="AL283" i="1"/>
  <c r="AM283" i="1"/>
  <c r="AL284" i="1"/>
  <c r="AM284" i="1"/>
  <c r="AL285" i="1"/>
  <c r="AM285" i="1"/>
  <c r="AL286" i="1"/>
  <c r="AM286" i="1"/>
  <c r="AL287" i="1"/>
  <c r="AM287" i="1"/>
  <c r="AL288" i="1"/>
  <c r="AM288" i="1"/>
  <c r="AL289" i="1"/>
  <c r="AM289" i="1"/>
  <c r="AL290" i="1"/>
  <c r="AM290" i="1"/>
  <c r="AL291" i="1"/>
  <c r="AM291" i="1"/>
  <c r="AL292" i="1"/>
  <c r="AM292" i="1"/>
  <c r="AL293" i="1"/>
  <c r="AM293" i="1"/>
  <c r="AL294" i="1"/>
  <c r="AM294" i="1"/>
  <c r="AL295" i="1"/>
  <c r="AM295" i="1"/>
  <c r="AL296" i="1"/>
  <c r="AM296" i="1"/>
  <c r="AL297" i="1"/>
  <c r="AM297" i="1"/>
  <c r="AL298" i="1"/>
  <c r="AM298" i="1"/>
  <c r="AL299" i="1"/>
  <c r="AM299" i="1"/>
  <c r="AL300" i="1"/>
  <c r="AM300" i="1"/>
  <c r="AL301" i="1"/>
  <c r="AM301" i="1"/>
  <c r="AL302" i="1"/>
  <c r="AM302" i="1"/>
  <c r="AL303" i="1"/>
  <c r="AM303" i="1"/>
  <c r="AL304" i="1"/>
  <c r="AM304" i="1"/>
  <c r="AL305" i="1"/>
  <c r="AM305" i="1"/>
  <c r="AL306" i="1"/>
  <c r="AM306" i="1"/>
  <c r="AL307" i="1"/>
  <c r="AM307" i="1"/>
  <c r="AL308" i="1"/>
  <c r="AM308" i="1"/>
  <c r="AL309" i="1"/>
  <c r="AM309" i="1"/>
  <c r="AL310" i="1"/>
  <c r="AM310" i="1"/>
  <c r="AL311" i="1"/>
  <c r="AM311" i="1"/>
  <c r="AL312" i="1"/>
  <c r="AM312" i="1"/>
  <c r="AL313" i="1"/>
  <c r="AM313" i="1"/>
  <c r="AL314" i="1"/>
  <c r="AM314" i="1"/>
  <c r="AL315" i="1"/>
  <c r="AM315" i="1"/>
  <c r="AL316" i="1"/>
  <c r="AM316" i="1"/>
  <c r="AL317" i="1"/>
  <c r="AM317" i="1"/>
  <c r="AL318" i="1"/>
  <c r="AM318" i="1"/>
  <c r="AL319" i="1"/>
  <c r="AM319" i="1"/>
  <c r="AL320" i="1"/>
  <c r="AM320" i="1"/>
  <c r="AL321" i="1"/>
  <c r="AM321" i="1"/>
  <c r="AL322" i="1"/>
  <c r="AM322" i="1"/>
  <c r="AL323" i="1"/>
  <c r="AM323" i="1"/>
  <c r="AL324" i="1"/>
  <c r="AM324" i="1"/>
  <c r="AL325" i="1"/>
  <c r="AM325" i="1"/>
  <c r="AL326" i="1"/>
  <c r="AM326" i="1"/>
  <c r="AL327" i="1"/>
  <c r="AM327" i="1"/>
  <c r="AL328" i="1"/>
  <c r="AM328" i="1"/>
  <c r="AL329" i="1"/>
  <c r="AM329" i="1"/>
  <c r="AL330" i="1"/>
  <c r="AM330" i="1"/>
  <c r="AL331" i="1"/>
  <c r="AM331" i="1"/>
  <c r="AL332" i="1"/>
  <c r="AM332" i="1"/>
  <c r="AL333" i="1"/>
  <c r="AM333" i="1"/>
  <c r="AL334" i="1"/>
  <c r="AM334" i="1"/>
  <c r="AL335" i="1"/>
  <c r="AM335" i="1"/>
  <c r="AL336" i="1"/>
  <c r="AM336" i="1"/>
  <c r="AL337" i="1"/>
  <c r="AM337" i="1"/>
  <c r="AL338" i="1"/>
  <c r="AM338" i="1"/>
  <c r="AL339" i="1"/>
  <c r="AM339" i="1"/>
  <c r="AL340" i="1"/>
  <c r="AM340" i="1"/>
  <c r="AL341" i="1"/>
  <c r="AM341" i="1"/>
  <c r="AL342" i="1"/>
  <c r="AM342" i="1"/>
  <c r="AL343" i="1"/>
  <c r="AM343" i="1"/>
  <c r="AL344" i="1"/>
  <c r="AM344" i="1"/>
  <c r="AL345" i="1"/>
  <c r="AM345" i="1"/>
  <c r="AL346" i="1"/>
  <c r="AM346" i="1"/>
  <c r="AL347" i="1"/>
  <c r="AM347" i="1"/>
  <c r="AL348" i="1"/>
  <c r="AM348" i="1"/>
  <c r="AL349" i="1"/>
  <c r="AM349" i="1"/>
  <c r="AL350" i="1"/>
  <c r="AM350" i="1"/>
  <c r="AL351" i="1"/>
  <c r="AM351" i="1"/>
  <c r="AL352" i="1"/>
  <c r="AM352" i="1"/>
  <c r="AL353" i="1"/>
  <c r="AM353" i="1"/>
  <c r="AL354" i="1"/>
  <c r="AM354" i="1"/>
  <c r="AL355" i="1"/>
  <c r="AM355" i="1"/>
  <c r="AL356" i="1"/>
  <c r="AM356" i="1"/>
  <c r="AL357" i="1"/>
  <c r="AM357" i="1"/>
  <c r="AL358" i="1"/>
  <c r="AM358" i="1"/>
  <c r="AL359" i="1"/>
  <c r="AM359" i="1"/>
  <c r="AL360" i="1"/>
  <c r="AM360" i="1"/>
  <c r="AL361" i="1"/>
  <c r="AM361" i="1"/>
  <c r="AL362" i="1"/>
  <c r="AM362" i="1"/>
  <c r="AL363" i="1"/>
  <c r="AM363" i="1"/>
  <c r="AL364" i="1"/>
  <c r="AM364" i="1"/>
  <c r="AL365" i="1"/>
  <c r="AM365" i="1"/>
  <c r="AL366" i="1"/>
  <c r="AM366" i="1"/>
  <c r="AL367" i="1"/>
  <c r="AM367" i="1"/>
  <c r="AL368" i="1"/>
  <c r="AM368" i="1"/>
  <c r="AL369" i="1"/>
  <c r="AM369" i="1"/>
  <c r="AL370" i="1"/>
  <c r="AM370" i="1"/>
  <c r="AL371" i="1"/>
  <c r="AM371" i="1"/>
  <c r="AL372" i="1"/>
  <c r="AM372" i="1"/>
  <c r="AL373" i="1"/>
  <c r="AM373" i="1"/>
  <c r="AL374" i="1"/>
  <c r="AM374" i="1"/>
  <c r="AL375" i="1"/>
  <c r="AM375" i="1"/>
  <c r="AL376" i="1"/>
  <c r="AM376" i="1"/>
  <c r="AL377" i="1"/>
  <c r="AM377" i="1"/>
  <c r="AL378" i="1"/>
  <c r="AM378" i="1"/>
  <c r="AL379" i="1"/>
  <c r="AM379" i="1"/>
  <c r="AL380" i="1"/>
  <c r="AM380" i="1"/>
  <c r="AL381" i="1"/>
  <c r="AM381" i="1"/>
  <c r="AL382" i="1"/>
  <c r="AM382" i="1"/>
  <c r="AL383" i="1"/>
  <c r="AM383" i="1"/>
  <c r="AL384" i="1"/>
  <c r="AM384" i="1"/>
  <c r="AL385" i="1"/>
  <c r="AM385" i="1"/>
  <c r="AL386" i="1"/>
  <c r="AM386" i="1"/>
  <c r="AL387" i="1"/>
  <c r="AM387" i="1"/>
  <c r="AL388" i="1"/>
  <c r="AM388" i="1"/>
  <c r="AL389" i="1"/>
  <c r="AM389" i="1"/>
  <c r="AL390" i="1"/>
  <c r="AM390" i="1"/>
  <c r="AL391" i="1"/>
  <c r="AM391" i="1"/>
  <c r="AL392" i="1"/>
  <c r="AM392" i="1"/>
  <c r="AL393" i="1"/>
  <c r="AM393" i="1"/>
  <c r="AL394" i="1"/>
  <c r="AM394" i="1"/>
  <c r="AL395" i="1"/>
  <c r="AM395" i="1"/>
  <c r="AL396" i="1"/>
  <c r="AM396" i="1"/>
  <c r="AL397" i="1"/>
  <c r="AM397" i="1"/>
  <c r="AL398" i="1"/>
  <c r="AM398" i="1"/>
  <c r="AL399" i="1"/>
  <c r="AM399" i="1"/>
  <c r="AL400" i="1"/>
  <c r="AM400" i="1"/>
  <c r="AL401" i="1"/>
  <c r="AM401" i="1"/>
  <c r="AL402" i="1"/>
  <c r="AM402" i="1"/>
  <c r="AL403" i="1"/>
  <c r="AM403" i="1"/>
  <c r="AL404" i="1"/>
  <c r="AM404" i="1"/>
  <c r="AL405" i="1"/>
  <c r="AM405" i="1"/>
  <c r="AL406" i="1"/>
  <c r="AM406" i="1"/>
  <c r="AL407" i="1"/>
  <c r="AM407" i="1"/>
  <c r="AL408" i="1"/>
  <c r="AM408" i="1"/>
  <c r="AL409" i="1"/>
  <c r="AM409" i="1"/>
  <c r="AL410" i="1"/>
  <c r="AM410" i="1"/>
  <c r="AL411" i="1"/>
  <c r="AM411" i="1"/>
  <c r="AL412" i="1"/>
  <c r="AM412" i="1"/>
  <c r="AL413" i="1"/>
  <c r="AM413" i="1"/>
  <c r="AL414" i="1"/>
  <c r="AM414" i="1"/>
  <c r="AL415" i="1"/>
  <c r="AM415" i="1"/>
  <c r="AL416" i="1"/>
  <c r="AM416" i="1"/>
  <c r="AL417" i="1"/>
  <c r="AM417" i="1"/>
  <c r="AL418" i="1"/>
  <c r="AM418" i="1"/>
  <c r="AL419" i="1"/>
  <c r="AM419" i="1"/>
  <c r="AL420" i="1"/>
  <c r="AM420" i="1"/>
  <c r="AL421" i="1"/>
  <c r="AM421" i="1"/>
  <c r="AL422" i="1"/>
  <c r="AM422" i="1"/>
  <c r="AL423" i="1"/>
  <c r="AM423" i="1"/>
  <c r="AL424" i="1"/>
  <c r="AM424" i="1"/>
  <c r="AL425" i="1"/>
  <c r="AM425" i="1"/>
  <c r="AL426" i="1"/>
  <c r="AM426" i="1"/>
  <c r="AL427" i="1"/>
  <c r="AM427" i="1"/>
  <c r="AL428" i="1"/>
  <c r="AM428" i="1"/>
  <c r="AL429" i="1"/>
  <c r="AM429" i="1"/>
  <c r="AL430" i="1"/>
  <c r="AM430" i="1"/>
  <c r="AL431" i="1"/>
  <c r="AM431" i="1"/>
  <c r="AL432" i="1"/>
  <c r="AM432" i="1"/>
  <c r="AL433" i="1"/>
  <c r="AM433" i="1"/>
  <c r="AL434" i="1"/>
  <c r="AM434" i="1"/>
  <c r="AL435" i="1"/>
  <c r="AM435" i="1"/>
  <c r="AL436" i="1"/>
  <c r="AM436" i="1"/>
  <c r="AL437" i="1"/>
  <c r="AM437" i="1"/>
  <c r="AL438" i="1"/>
  <c r="AM438" i="1"/>
  <c r="AL439" i="1"/>
  <c r="AM439" i="1"/>
  <c r="AL440" i="1"/>
  <c r="AM440" i="1"/>
  <c r="AL441" i="1"/>
  <c r="AM441" i="1"/>
  <c r="AL442" i="1"/>
  <c r="AM442" i="1"/>
  <c r="AL443" i="1"/>
  <c r="AM443" i="1"/>
  <c r="AL444" i="1"/>
  <c r="AM444" i="1"/>
  <c r="AL445" i="1"/>
  <c r="AM445" i="1"/>
  <c r="AL446" i="1"/>
  <c r="AM446" i="1"/>
  <c r="AL447" i="1"/>
  <c r="AM447" i="1"/>
  <c r="AL448" i="1"/>
  <c r="AM448" i="1"/>
  <c r="AL449" i="1"/>
  <c r="AM449" i="1"/>
  <c r="AL450" i="1"/>
  <c r="AM450" i="1"/>
  <c r="AL451" i="1"/>
  <c r="AM451" i="1"/>
  <c r="AL452" i="1"/>
  <c r="AM452" i="1"/>
  <c r="AL453" i="1"/>
  <c r="AM453" i="1"/>
  <c r="AL454" i="1"/>
  <c r="AM454" i="1"/>
  <c r="AL455" i="1"/>
  <c r="AM455" i="1"/>
  <c r="AL456" i="1"/>
  <c r="AM456" i="1"/>
  <c r="AL457" i="1"/>
  <c r="AM457" i="1"/>
  <c r="AL458" i="1"/>
  <c r="AM458" i="1"/>
  <c r="AL459" i="1"/>
  <c r="AM459" i="1"/>
  <c r="AL460" i="1"/>
  <c r="AM460" i="1"/>
  <c r="AL461" i="1"/>
  <c r="AM461" i="1"/>
  <c r="AL462" i="1"/>
  <c r="AM462" i="1"/>
  <c r="AL463" i="1"/>
  <c r="AM463" i="1"/>
  <c r="AL464" i="1"/>
  <c r="AM464" i="1"/>
  <c r="AL465" i="1"/>
  <c r="AM465" i="1"/>
  <c r="AL466" i="1"/>
  <c r="AM466" i="1"/>
  <c r="AL467" i="1"/>
  <c r="AM467" i="1"/>
  <c r="AL468" i="1"/>
  <c r="AM468" i="1"/>
  <c r="AL469" i="1"/>
  <c r="AM469" i="1"/>
  <c r="AL470" i="1"/>
  <c r="AM470" i="1"/>
  <c r="AL471" i="1"/>
  <c r="AM471" i="1"/>
  <c r="AL472" i="1"/>
  <c r="AM472" i="1"/>
  <c r="AL473" i="1"/>
  <c r="AM473" i="1"/>
  <c r="AL474" i="1"/>
  <c r="AM474" i="1"/>
  <c r="AL475" i="1"/>
  <c r="AM475" i="1"/>
  <c r="AL476" i="1"/>
  <c r="AM476" i="1"/>
  <c r="AL477" i="1"/>
  <c r="AM477" i="1"/>
  <c r="AL478" i="1"/>
  <c r="AM478" i="1"/>
  <c r="AL479" i="1"/>
  <c r="AM479" i="1"/>
  <c r="AL480" i="1"/>
  <c r="AM480" i="1"/>
  <c r="AL481" i="1"/>
  <c r="AM481" i="1"/>
  <c r="AL482" i="1"/>
  <c r="AM482" i="1"/>
  <c r="AL483" i="1"/>
  <c r="AM483" i="1"/>
  <c r="AL484" i="1"/>
  <c r="AM484" i="1"/>
  <c r="AL485" i="1"/>
  <c r="AM485" i="1"/>
  <c r="AL486" i="1"/>
  <c r="AM486" i="1"/>
  <c r="AL487" i="1"/>
  <c r="AM487" i="1"/>
  <c r="AL488" i="1"/>
  <c r="AM488" i="1"/>
  <c r="AL489" i="1"/>
  <c r="AM489" i="1"/>
  <c r="AL490" i="1"/>
  <c r="AM490" i="1"/>
  <c r="AL491" i="1"/>
  <c r="AM491" i="1"/>
  <c r="AL492" i="1"/>
  <c r="AM492" i="1"/>
  <c r="AL493" i="1"/>
  <c r="AM493" i="1"/>
  <c r="AL494" i="1"/>
  <c r="AM494" i="1"/>
  <c r="AL495" i="1"/>
  <c r="AM495" i="1"/>
  <c r="AL496" i="1"/>
  <c r="AM496" i="1"/>
  <c r="AL497" i="1"/>
  <c r="AM497" i="1"/>
  <c r="AL498" i="1"/>
  <c r="AM498" i="1"/>
  <c r="AL499" i="1"/>
  <c r="AM499" i="1"/>
  <c r="AL500" i="1"/>
  <c r="AM500" i="1"/>
  <c r="AL501" i="1"/>
  <c r="AM501" i="1"/>
  <c r="AL502" i="1"/>
  <c r="AM502" i="1"/>
  <c r="AL503" i="1"/>
  <c r="AM503" i="1"/>
  <c r="AL504" i="1"/>
  <c r="AM504" i="1"/>
  <c r="AL505" i="1"/>
  <c r="AM505" i="1"/>
  <c r="AL506" i="1"/>
  <c r="AM506" i="1"/>
  <c r="AL507" i="1"/>
  <c r="AM507" i="1"/>
  <c r="AL508" i="1"/>
  <c r="AM508" i="1"/>
  <c r="AL509" i="1"/>
  <c r="AM509" i="1"/>
  <c r="AL510" i="1"/>
  <c r="AM510" i="1"/>
  <c r="AL511" i="1"/>
  <c r="AM511" i="1"/>
  <c r="AL512" i="1"/>
  <c r="AM512" i="1"/>
  <c r="AL513" i="1"/>
  <c r="AM513" i="1"/>
  <c r="AL514" i="1"/>
  <c r="AM514" i="1"/>
  <c r="AL515" i="1"/>
  <c r="AM515" i="1"/>
  <c r="AL516" i="1"/>
  <c r="AM516" i="1"/>
  <c r="AL517" i="1"/>
  <c r="AM517" i="1"/>
  <c r="AL518" i="1"/>
  <c r="AM518" i="1"/>
  <c r="AL519" i="1"/>
  <c r="AM519" i="1"/>
  <c r="AL520" i="1"/>
  <c r="AM520" i="1"/>
  <c r="AL521" i="1"/>
  <c r="AM521" i="1"/>
  <c r="AL522" i="1"/>
  <c r="AM522" i="1"/>
  <c r="AL523" i="1"/>
  <c r="AM523" i="1"/>
  <c r="AL524" i="1"/>
  <c r="AM524" i="1"/>
  <c r="AL525" i="1"/>
  <c r="AM525" i="1"/>
  <c r="AL526" i="1"/>
  <c r="AM526" i="1"/>
  <c r="AL527" i="1"/>
  <c r="AM527" i="1"/>
  <c r="AL528" i="1"/>
  <c r="AM528" i="1"/>
  <c r="AL529" i="1"/>
  <c r="AM529" i="1"/>
  <c r="AL530" i="1"/>
  <c r="AM530" i="1"/>
  <c r="AL531" i="1"/>
  <c r="AM531" i="1"/>
  <c r="AL532" i="1"/>
  <c r="AM532" i="1"/>
  <c r="AL533" i="1"/>
  <c r="AM533" i="1"/>
  <c r="AL534" i="1"/>
  <c r="AM534" i="1"/>
  <c r="AL535" i="1"/>
  <c r="AM535" i="1"/>
  <c r="AL536" i="1"/>
  <c r="AM536" i="1"/>
  <c r="AL537" i="1"/>
  <c r="AM537" i="1"/>
  <c r="AL538" i="1"/>
  <c r="AM538" i="1"/>
  <c r="AL539" i="1"/>
  <c r="AM539" i="1"/>
  <c r="AL540" i="1"/>
  <c r="AM540" i="1"/>
  <c r="AL541" i="1"/>
  <c r="AM541" i="1"/>
  <c r="AL542" i="1"/>
  <c r="AM542" i="1"/>
  <c r="AL543" i="1"/>
  <c r="AM543" i="1"/>
  <c r="AL544" i="1"/>
  <c r="AM544" i="1"/>
  <c r="AL545" i="1"/>
  <c r="AM545" i="1"/>
  <c r="AL546" i="1"/>
  <c r="AM546" i="1"/>
  <c r="AL547" i="1"/>
  <c r="AM547" i="1"/>
  <c r="AL548" i="1"/>
  <c r="AM548" i="1"/>
  <c r="AL549" i="1"/>
  <c r="AM549" i="1"/>
  <c r="AL550" i="1"/>
  <c r="AM550" i="1"/>
  <c r="AL551" i="1"/>
  <c r="AM551" i="1"/>
  <c r="AL552" i="1"/>
  <c r="AM552" i="1"/>
  <c r="AL553" i="1"/>
  <c r="AM553" i="1"/>
  <c r="AL554" i="1"/>
  <c r="AM554" i="1"/>
  <c r="AL555" i="1"/>
  <c r="AM555" i="1"/>
  <c r="AL556" i="1"/>
  <c r="AM556" i="1"/>
  <c r="AL557" i="1"/>
  <c r="AM557" i="1"/>
  <c r="AL558" i="1"/>
  <c r="AM558" i="1"/>
  <c r="AL559" i="1"/>
  <c r="AM559" i="1"/>
  <c r="AL560" i="1"/>
  <c r="AM560" i="1"/>
  <c r="AL561" i="1"/>
  <c r="AM561" i="1"/>
  <c r="AL562" i="1"/>
  <c r="AM562" i="1"/>
  <c r="AL563" i="1"/>
  <c r="AM563" i="1"/>
  <c r="AL564" i="1"/>
  <c r="AM564" i="1"/>
  <c r="AL565" i="1"/>
  <c r="AM565" i="1"/>
  <c r="AL566" i="1"/>
  <c r="AM566" i="1"/>
  <c r="AL567" i="1"/>
  <c r="AM567" i="1"/>
  <c r="AL568" i="1"/>
  <c r="AM568" i="1"/>
  <c r="AL569" i="1"/>
  <c r="AM569" i="1"/>
  <c r="AL570" i="1"/>
  <c r="AM570" i="1"/>
  <c r="AL571" i="1"/>
  <c r="AM571" i="1"/>
  <c r="AL572" i="1"/>
  <c r="AM572" i="1"/>
  <c r="AL573" i="1"/>
  <c r="AM573" i="1"/>
  <c r="AL574" i="1"/>
  <c r="AM574" i="1"/>
  <c r="AL575" i="1"/>
  <c r="AM575" i="1"/>
  <c r="AL576" i="1"/>
  <c r="AM576" i="1"/>
  <c r="AL577" i="1"/>
  <c r="AM577" i="1"/>
  <c r="AL578" i="1"/>
  <c r="AM578" i="1"/>
  <c r="AL579" i="1"/>
  <c r="AM579" i="1"/>
  <c r="AL580" i="1"/>
  <c r="AM580" i="1"/>
  <c r="AL581" i="1"/>
  <c r="AM581" i="1"/>
  <c r="AL582" i="1"/>
  <c r="AM582" i="1"/>
  <c r="AL583" i="1"/>
  <c r="AM583" i="1"/>
  <c r="AL584" i="1"/>
  <c r="AM584" i="1"/>
  <c r="AL585" i="1"/>
  <c r="AM585" i="1"/>
  <c r="AL586" i="1"/>
  <c r="AM586" i="1"/>
  <c r="AL587" i="1"/>
  <c r="AM587" i="1"/>
  <c r="AL588" i="1"/>
  <c r="AM588" i="1"/>
  <c r="AL589" i="1"/>
  <c r="AM589" i="1"/>
  <c r="AL590" i="1"/>
  <c r="AM590" i="1"/>
  <c r="AL591" i="1"/>
  <c r="AM591" i="1"/>
  <c r="AL592" i="1"/>
  <c r="AM592" i="1"/>
  <c r="AL593" i="1"/>
  <c r="AM593" i="1"/>
  <c r="AL594" i="1"/>
  <c r="AM594" i="1"/>
  <c r="AL595" i="1"/>
  <c r="AM595" i="1"/>
  <c r="AL596" i="1"/>
  <c r="AM596" i="1"/>
  <c r="AL597" i="1"/>
  <c r="AM597" i="1"/>
  <c r="AL598" i="1"/>
  <c r="AM598" i="1"/>
  <c r="AL599" i="1"/>
  <c r="AM599" i="1"/>
  <c r="AL600" i="1"/>
  <c r="AM600" i="1"/>
  <c r="AL601" i="1"/>
  <c r="AM601" i="1"/>
  <c r="AL602" i="1"/>
  <c r="AM602" i="1"/>
  <c r="AL603" i="1"/>
  <c r="AM603" i="1"/>
  <c r="AL604" i="1"/>
  <c r="AM604" i="1"/>
  <c r="AL605" i="1"/>
  <c r="AM605" i="1"/>
  <c r="AL606" i="1"/>
  <c r="AM606" i="1"/>
  <c r="AL607" i="1"/>
  <c r="AM607" i="1"/>
  <c r="AL608" i="1"/>
  <c r="AM608" i="1"/>
  <c r="AL609" i="1"/>
  <c r="AM609" i="1"/>
  <c r="AL610" i="1"/>
  <c r="AM610" i="1"/>
  <c r="AL611" i="1"/>
  <c r="AM611" i="1"/>
  <c r="AL612" i="1"/>
  <c r="AM612" i="1"/>
  <c r="AL613" i="1"/>
  <c r="AM613" i="1"/>
  <c r="AL614" i="1"/>
  <c r="AM614" i="1"/>
  <c r="AL615" i="1"/>
  <c r="AM615" i="1"/>
  <c r="AL616" i="1"/>
  <c r="AM616" i="1"/>
  <c r="AL617" i="1"/>
  <c r="AM617" i="1"/>
  <c r="AL618" i="1"/>
  <c r="AM618" i="1"/>
  <c r="AL619" i="1"/>
  <c r="AM619" i="1"/>
  <c r="AL620" i="1"/>
  <c r="AM620" i="1"/>
  <c r="AL621" i="1"/>
  <c r="AM621" i="1"/>
  <c r="AL622" i="1"/>
  <c r="AM622" i="1"/>
  <c r="AL623" i="1"/>
  <c r="AM623" i="1"/>
  <c r="AL624" i="1"/>
  <c r="AM624" i="1"/>
  <c r="AL625" i="1"/>
  <c r="AM625" i="1"/>
  <c r="AL626" i="1"/>
  <c r="AM626" i="1"/>
  <c r="AL627" i="1"/>
  <c r="AM627" i="1"/>
  <c r="AL628" i="1"/>
  <c r="AM628" i="1"/>
  <c r="AL629" i="1"/>
  <c r="AM629" i="1"/>
  <c r="AL630" i="1"/>
  <c r="AM630" i="1"/>
  <c r="AL631" i="1"/>
  <c r="AM631" i="1"/>
  <c r="AL632" i="1"/>
  <c r="AM632" i="1"/>
  <c r="AL633" i="1"/>
  <c r="AM633" i="1"/>
  <c r="AL634" i="1"/>
  <c r="AM634" i="1"/>
  <c r="AL635" i="1"/>
  <c r="AM635" i="1"/>
  <c r="AL636" i="1"/>
  <c r="AM636" i="1"/>
  <c r="AL637" i="1"/>
  <c r="AM637" i="1"/>
  <c r="AL638" i="1"/>
  <c r="AM638" i="1"/>
  <c r="AL639" i="1"/>
  <c r="AM639" i="1"/>
  <c r="AL640" i="1"/>
  <c r="AM640" i="1"/>
  <c r="AL641" i="1"/>
  <c r="AM641" i="1"/>
  <c r="AL642" i="1"/>
  <c r="AM642" i="1"/>
  <c r="AL643" i="1"/>
  <c r="AM643" i="1"/>
  <c r="AL644" i="1"/>
  <c r="AM644" i="1"/>
  <c r="AL645" i="1"/>
  <c r="AM645" i="1"/>
  <c r="AL646" i="1"/>
  <c r="AM646" i="1"/>
  <c r="AL647" i="1"/>
  <c r="AM647" i="1"/>
  <c r="AL648" i="1"/>
  <c r="AM648" i="1"/>
  <c r="AL649" i="1"/>
  <c r="AM649" i="1"/>
  <c r="AL650" i="1"/>
  <c r="AM650" i="1"/>
  <c r="AL651" i="1"/>
  <c r="AM651" i="1"/>
  <c r="AL652" i="1"/>
  <c r="AM652" i="1"/>
  <c r="AL653" i="1"/>
  <c r="AM653" i="1"/>
  <c r="AL654" i="1"/>
  <c r="AM654" i="1"/>
  <c r="AL655" i="1"/>
  <c r="AM655" i="1"/>
  <c r="AL656" i="1"/>
  <c r="AM656" i="1"/>
  <c r="AL657" i="1"/>
  <c r="AM657" i="1"/>
  <c r="AL658" i="1"/>
  <c r="AM658" i="1"/>
  <c r="AL659" i="1"/>
  <c r="AM659" i="1"/>
  <c r="AL660" i="1"/>
  <c r="AM660" i="1"/>
  <c r="AL661" i="1"/>
  <c r="AM661" i="1"/>
  <c r="AL662" i="1"/>
  <c r="AM662" i="1"/>
  <c r="AL663" i="1"/>
  <c r="AM663" i="1"/>
  <c r="AL664" i="1"/>
  <c r="AM664" i="1"/>
  <c r="AL665" i="1"/>
  <c r="AM665" i="1"/>
  <c r="AL666" i="1"/>
  <c r="AM666" i="1"/>
  <c r="AL667" i="1"/>
  <c r="AM667" i="1"/>
  <c r="AL668" i="1"/>
  <c r="AM668" i="1"/>
  <c r="AL669" i="1"/>
  <c r="AM669" i="1"/>
  <c r="AL670" i="1"/>
  <c r="AM670" i="1"/>
  <c r="AL671" i="1"/>
  <c r="AM671" i="1"/>
  <c r="AL672" i="1"/>
  <c r="AM672" i="1"/>
  <c r="AL673" i="1"/>
  <c r="AM673" i="1"/>
  <c r="AL674" i="1"/>
  <c r="AM674" i="1"/>
  <c r="AL675" i="1"/>
  <c r="AM675" i="1"/>
  <c r="AL676" i="1"/>
  <c r="AM676" i="1"/>
  <c r="AL677" i="1"/>
  <c r="AM677" i="1"/>
  <c r="AL678" i="1"/>
  <c r="AM678" i="1"/>
  <c r="AL679" i="1"/>
  <c r="AM679" i="1"/>
  <c r="AL680" i="1"/>
  <c r="AM680" i="1"/>
  <c r="AL681" i="1"/>
  <c r="AM681" i="1"/>
  <c r="AL682" i="1"/>
  <c r="AM682" i="1"/>
  <c r="AL683" i="1"/>
  <c r="AM683" i="1"/>
  <c r="AL684" i="1"/>
  <c r="AM684" i="1"/>
  <c r="AL685" i="1"/>
  <c r="AM685" i="1"/>
  <c r="AL686" i="1"/>
  <c r="AM686" i="1"/>
  <c r="AL687" i="1"/>
  <c r="AM687" i="1"/>
  <c r="AL688" i="1"/>
  <c r="AM688" i="1"/>
  <c r="AL689" i="1"/>
  <c r="AM689" i="1"/>
  <c r="AL690" i="1"/>
  <c r="AM690" i="1"/>
  <c r="AL691" i="1"/>
  <c r="AM691" i="1"/>
  <c r="AL692" i="1"/>
  <c r="AM692" i="1"/>
  <c r="AL693" i="1"/>
  <c r="AM693" i="1"/>
  <c r="AL694" i="1"/>
  <c r="AM694" i="1"/>
  <c r="AL695" i="1"/>
  <c r="AM695" i="1"/>
  <c r="AL696" i="1"/>
  <c r="AM696" i="1"/>
  <c r="AL697" i="1"/>
  <c r="AM697" i="1"/>
  <c r="AL698" i="1"/>
  <c r="AM698" i="1"/>
  <c r="AL699" i="1"/>
  <c r="AM699" i="1"/>
  <c r="AL700" i="1"/>
  <c r="AM700" i="1"/>
  <c r="AL701" i="1"/>
  <c r="AM701" i="1"/>
  <c r="AL702" i="1"/>
  <c r="AM702" i="1"/>
  <c r="AL703" i="1"/>
  <c r="AM703" i="1"/>
  <c r="AL704" i="1"/>
  <c r="AM704" i="1"/>
  <c r="AL705" i="1"/>
  <c r="AM705" i="1"/>
  <c r="AL706" i="1"/>
  <c r="AM706" i="1"/>
  <c r="AL707" i="1"/>
  <c r="AM707" i="1"/>
  <c r="AL708" i="1"/>
  <c r="AM708" i="1"/>
  <c r="AL709" i="1"/>
  <c r="AM709" i="1"/>
  <c r="AL710" i="1"/>
  <c r="AM710" i="1"/>
  <c r="AL711" i="1"/>
  <c r="AM711" i="1"/>
  <c r="AL712" i="1"/>
  <c r="AM712" i="1"/>
  <c r="AL713" i="1"/>
  <c r="AM713" i="1"/>
  <c r="AL714" i="1"/>
  <c r="AM714" i="1"/>
  <c r="AL715" i="1"/>
  <c r="AM715" i="1"/>
  <c r="AL716" i="1"/>
  <c r="AM716" i="1"/>
  <c r="AL717" i="1"/>
  <c r="AM717" i="1"/>
  <c r="AL718" i="1"/>
  <c r="AM718" i="1"/>
  <c r="AL719" i="1"/>
  <c r="AM719" i="1"/>
  <c r="AL720" i="1"/>
  <c r="AM720" i="1"/>
  <c r="AL721" i="1"/>
  <c r="AM721" i="1"/>
  <c r="AL722" i="1"/>
  <c r="AM722" i="1"/>
  <c r="AL723" i="1"/>
  <c r="AM723" i="1"/>
  <c r="AL724" i="1"/>
  <c r="AM724" i="1"/>
  <c r="AL725" i="1"/>
  <c r="AM725" i="1"/>
  <c r="AL726" i="1"/>
  <c r="AM726" i="1"/>
  <c r="AL727" i="1"/>
  <c r="AM727" i="1"/>
  <c r="AL728" i="1"/>
  <c r="AM728" i="1"/>
  <c r="AL729" i="1"/>
  <c r="AM729" i="1"/>
  <c r="AL730" i="1"/>
  <c r="AM730" i="1"/>
  <c r="AL731" i="1"/>
  <c r="AM731" i="1"/>
  <c r="AL732" i="1"/>
  <c r="AM732" i="1"/>
  <c r="AL733" i="1"/>
  <c r="AM733" i="1"/>
  <c r="AL734" i="1"/>
  <c r="AM734" i="1"/>
  <c r="AL735" i="1"/>
  <c r="AM735" i="1"/>
  <c r="AL736" i="1"/>
  <c r="AM736" i="1"/>
  <c r="AL737" i="1"/>
  <c r="AM737" i="1"/>
  <c r="AL738" i="1"/>
  <c r="AM738" i="1"/>
  <c r="AL739" i="1"/>
  <c r="AM739" i="1"/>
  <c r="AL740" i="1"/>
  <c r="AM740" i="1"/>
  <c r="AL741" i="1"/>
  <c r="AM741" i="1"/>
  <c r="AL742" i="1"/>
  <c r="AM742" i="1"/>
  <c r="AL743" i="1"/>
  <c r="AM743" i="1"/>
  <c r="AL744" i="1"/>
  <c r="AM744" i="1"/>
  <c r="AL745" i="1"/>
  <c r="AM745" i="1"/>
  <c r="AL746" i="1"/>
  <c r="AM746" i="1"/>
  <c r="AL747" i="1"/>
  <c r="AM747" i="1"/>
  <c r="AL748" i="1"/>
  <c r="AM748" i="1"/>
  <c r="AL749" i="1"/>
  <c r="AM749" i="1"/>
  <c r="AL750" i="1"/>
  <c r="AM750" i="1"/>
  <c r="AL751" i="1"/>
  <c r="AM751" i="1"/>
  <c r="AL752" i="1"/>
  <c r="AM752" i="1"/>
  <c r="AL753" i="1"/>
  <c r="AM753" i="1"/>
  <c r="AL754" i="1"/>
  <c r="AM754" i="1"/>
  <c r="AL755" i="1"/>
  <c r="AM755" i="1"/>
  <c r="AL756" i="1"/>
  <c r="AM756" i="1"/>
  <c r="AL757" i="1"/>
  <c r="AM757" i="1"/>
  <c r="AL758" i="1"/>
  <c r="AM758" i="1"/>
  <c r="AL759" i="1"/>
  <c r="AM759" i="1"/>
  <c r="AL760" i="1"/>
  <c r="AM760" i="1"/>
  <c r="AL761" i="1"/>
  <c r="AM761" i="1"/>
  <c r="AL762" i="1"/>
  <c r="AM762" i="1"/>
  <c r="AL763" i="1"/>
  <c r="AM763" i="1"/>
  <c r="AL764" i="1"/>
  <c r="AM764" i="1"/>
  <c r="AL765" i="1"/>
  <c r="AM765" i="1"/>
  <c r="AL766" i="1"/>
  <c r="AM766" i="1"/>
  <c r="AL767" i="1"/>
  <c r="AM767" i="1"/>
  <c r="AL768" i="1"/>
  <c r="AM768" i="1"/>
  <c r="AL769" i="1"/>
  <c r="AM769" i="1"/>
  <c r="AL770" i="1"/>
  <c r="AM770" i="1"/>
  <c r="AL771" i="1"/>
  <c r="AM771" i="1"/>
  <c r="AL772" i="1"/>
  <c r="AM772" i="1"/>
  <c r="AL773" i="1"/>
  <c r="AM773" i="1"/>
  <c r="AL774" i="1"/>
  <c r="AM774" i="1"/>
  <c r="AL775" i="1"/>
  <c r="AM775" i="1"/>
  <c r="AL776" i="1"/>
  <c r="AM776" i="1"/>
  <c r="AL777" i="1"/>
  <c r="AM777" i="1"/>
  <c r="AL778" i="1"/>
  <c r="AM778" i="1"/>
  <c r="AL779" i="1"/>
  <c r="AM779" i="1"/>
  <c r="AL780" i="1"/>
  <c r="AM780" i="1"/>
  <c r="AL781" i="1"/>
  <c r="AM781" i="1"/>
  <c r="AL782" i="1"/>
  <c r="AM782" i="1"/>
  <c r="AL783" i="1"/>
  <c r="AM783" i="1"/>
  <c r="AL784" i="1"/>
  <c r="AM784" i="1"/>
  <c r="AL785" i="1"/>
  <c r="AM785" i="1"/>
  <c r="AL786" i="1"/>
  <c r="AM786" i="1"/>
  <c r="AL787" i="1"/>
  <c r="AM787" i="1"/>
  <c r="AL788" i="1"/>
  <c r="AM788" i="1"/>
  <c r="AL789" i="1"/>
  <c r="AM789" i="1"/>
  <c r="AL790" i="1"/>
  <c r="AM790" i="1"/>
  <c r="AL791" i="1"/>
  <c r="AM791" i="1"/>
  <c r="AL792" i="1"/>
  <c r="AM792" i="1"/>
  <c r="AL793" i="1"/>
  <c r="AM793" i="1"/>
  <c r="AL794" i="1"/>
  <c r="AM794" i="1"/>
  <c r="AL795" i="1"/>
  <c r="AM795" i="1"/>
  <c r="AL796" i="1"/>
  <c r="AM796" i="1"/>
  <c r="AL797" i="1"/>
  <c r="AM797" i="1"/>
  <c r="AL798" i="1"/>
  <c r="AM798" i="1"/>
  <c r="AL799" i="1"/>
  <c r="AM799" i="1"/>
  <c r="AL800" i="1"/>
  <c r="AM800" i="1"/>
  <c r="AL801" i="1"/>
  <c r="AM801" i="1"/>
  <c r="AL802" i="1"/>
  <c r="AM802" i="1"/>
  <c r="AL803" i="1"/>
  <c r="AM803" i="1"/>
  <c r="AL804" i="1"/>
  <c r="AM804" i="1"/>
  <c r="AL805" i="1"/>
  <c r="AM805" i="1"/>
  <c r="AL806" i="1"/>
  <c r="AM806" i="1"/>
  <c r="AL807" i="1"/>
  <c r="AM807" i="1"/>
  <c r="AL808" i="1"/>
  <c r="AM808" i="1"/>
  <c r="AL809" i="1"/>
  <c r="AM809" i="1"/>
  <c r="AL810" i="1"/>
  <c r="AM810" i="1"/>
  <c r="AL811" i="1"/>
  <c r="AM811" i="1"/>
  <c r="AL812" i="1"/>
  <c r="AM812" i="1"/>
  <c r="AL813" i="1"/>
  <c r="AM813" i="1"/>
  <c r="AL814" i="1"/>
  <c r="AM814" i="1"/>
  <c r="AL815" i="1"/>
  <c r="AM815" i="1"/>
  <c r="AL816" i="1"/>
  <c r="AM816" i="1"/>
  <c r="AL817" i="1"/>
  <c r="AM817" i="1"/>
  <c r="AL818" i="1"/>
  <c r="AM818" i="1"/>
  <c r="AL819" i="1"/>
  <c r="AM819" i="1"/>
  <c r="AL820" i="1"/>
  <c r="AM820" i="1"/>
  <c r="AL821" i="1"/>
  <c r="AM821" i="1"/>
  <c r="AL822" i="1"/>
  <c r="AM822" i="1"/>
  <c r="AL823" i="1"/>
  <c r="AM823" i="1"/>
  <c r="AL824" i="1"/>
  <c r="AM824" i="1"/>
  <c r="AL825" i="1"/>
  <c r="AM825" i="1"/>
  <c r="AL826" i="1"/>
  <c r="AM826" i="1"/>
  <c r="AL827" i="1"/>
  <c r="AM827" i="1"/>
  <c r="AL828" i="1"/>
  <c r="AM828" i="1"/>
  <c r="AL829" i="1"/>
  <c r="AM829" i="1"/>
  <c r="AL830" i="1"/>
  <c r="AM830" i="1"/>
  <c r="AL831" i="1"/>
  <c r="AM831" i="1"/>
  <c r="AL832" i="1"/>
  <c r="AM832" i="1"/>
  <c r="AL833" i="1"/>
  <c r="AM833" i="1"/>
  <c r="AL834" i="1"/>
  <c r="AM834" i="1"/>
  <c r="AL835" i="1"/>
  <c r="AM835" i="1"/>
  <c r="AL836" i="1"/>
  <c r="AM836" i="1"/>
  <c r="AL837" i="1"/>
  <c r="AM837" i="1"/>
  <c r="AL838" i="1"/>
  <c r="AM838" i="1"/>
  <c r="AL839" i="1"/>
  <c r="AM839" i="1"/>
  <c r="AL840" i="1"/>
  <c r="AM840" i="1"/>
  <c r="AL841" i="1"/>
  <c r="AM841" i="1"/>
  <c r="AL842" i="1"/>
  <c r="AM842" i="1"/>
  <c r="AL843" i="1"/>
  <c r="AM843" i="1"/>
  <c r="AL844" i="1"/>
  <c r="AM844" i="1"/>
  <c r="AL845" i="1"/>
  <c r="AM845" i="1"/>
  <c r="AL846" i="1"/>
  <c r="AM846" i="1"/>
  <c r="AL847" i="1"/>
  <c r="AM847" i="1"/>
  <c r="AL848" i="1"/>
  <c r="AM848" i="1"/>
  <c r="AL849" i="1"/>
  <c r="AM849" i="1"/>
  <c r="AL850" i="1"/>
  <c r="AM850" i="1"/>
  <c r="AL851" i="1"/>
  <c r="AM851" i="1"/>
  <c r="AL852" i="1"/>
  <c r="AM852" i="1"/>
  <c r="AL853" i="1"/>
  <c r="AM853" i="1"/>
  <c r="AL854" i="1"/>
  <c r="AM854" i="1"/>
  <c r="AL855" i="1"/>
  <c r="AM855" i="1"/>
  <c r="AL856" i="1"/>
  <c r="AM856" i="1"/>
  <c r="AL857" i="1"/>
  <c r="AM857" i="1"/>
  <c r="AL858" i="1"/>
  <c r="AM858" i="1"/>
  <c r="AL859" i="1"/>
  <c r="AM859" i="1"/>
  <c r="AL860" i="1"/>
  <c r="AM860" i="1"/>
  <c r="AL861" i="1"/>
  <c r="AM861" i="1"/>
  <c r="AL862" i="1"/>
  <c r="AM862" i="1"/>
  <c r="AL863" i="1"/>
  <c r="AM863" i="1"/>
  <c r="AL864" i="1"/>
  <c r="AM864" i="1"/>
  <c r="AL865" i="1"/>
  <c r="AM865" i="1"/>
  <c r="AL866" i="1"/>
  <c r="AM866" i="1"/>
  <c r="AL867" i="1"/>
  <c r="AM867" i="1"/>
  <c r="AL868" i="1"/>
  <c r="AM868" i="1"/>
  <c r="AL869" i="1"/>
  <c r="AM869" i="1"/>
  <c r="AL870" i="1"/>
  <c r="AM870" i="1"/>
  <c r="AL871" i="1"/>
  <c r="AM871" i="1"/>
  <c r="AL872" i="1"/>
  <c r="AM872" i="1"/>
  <c r="AL873" i="1"/>
  <c r="AM873" i="1"/>
  <c r="AL874" i="1"/>
  <c r="AM874" i="1"/>
  <c r="AL875" i="1"/>
  <c r="AM875" i="1"/>
  <c r="AL876" i="1"/>
  <c r="AM876" i="1"/>
  <c r="AL877" i="1"/>
  <c r="AM877" i="1"/>
  <c r="AL878" i="1"/>
  <c r="AM878" i="1"/>
  <c r="AL879" i="1"/>
  <c r="AM879" i="1"/>
  <c r="AL880" i="1"/>
  <c r="AM880" i="1"/>
  <c r="AL881" i="1"/>
  <c r="AM881" i="1"/>
  <c r="AL882" i="1"/>
  <c r="AM882" i="1"/>
  <c r="AL883" i="1"/>
  <c r="AM883" i="1"/>
  <c r="AL884" i="1"/>
  <c r="AM884" i="1"/>
  <c r="AL885" i="1"/>
  <c r="AM885" i="1"/>
  <c r="AL886" i="1"/>
  <c r="AM886" i="1"/>
  <c r="AL887" i="1"/>
  <c r="AM887" i="1"/>
  <c r="AL888" i="1"/>
  <c r="AM888" i="1"/>
  <c r="AL889" i="1"/>
  <c r="AM889" i="1"/>
  <c r="AL890" i="1"/>
  <c r="AM890" i="1"/>
  <c r="AL891" i="1"/>
  <c r="AM891" i="1"/>
  <c r="AL892" i="1"/>
  <c r="AM892" i="1"/>
  <c r="AL893" i="1"/>
  <c r="AM893" i="1"/>
  <c r="AL894" i="1"/>
  <c r="AM894" i="1"/>
  <c r="AL895" i="1"/>
  <c r="AM895" i="1"/>
  <c r="AL896" i="1"/>
  <c r="AM896" i="1"/>
  <c r="AL897" i="1"/>
  <c r="AM897" i="1"/>
  <c r="AL898" i="1"/>
  <c r="AM898" i="1"/>
  <c r="AL899" i="1"/>
  <c r="AM899" i="1"/>
  <c r="AL900" i="1"/>
  <c r="AM900" i="1"/>
  <c r="AL901" i="1"/>
  <c r="AM901" i="1"/>
  <c r="AL902" i="1"/>
  <c r="AM902" i="1"/>
  <c r="AL903" i="1"/>
  <c r="AM903" i="1"/>
  <c r="AL904" i="1"/>
  <c r="AM904" i="1"/>
  <c r="AL905" i="1"/>
  <c r="AM905" i="1"/>
  <c r="AL906" i="1"/>
  <c r="AM906" i="1"/>
  <c r="AL907" i="1"/>
  <c r="AM907" i="1"/>
  <c r="AL908" i="1"/>
  <c r="AM908" i="1"/>
  <c r="AL909" i="1"/>
  <c r="AM909" i="1"/>
  <c r="AL910" i="1"/>
  <c r="AM910" i="1"/>
  <c r="AL911" i="1"/>
  <c r="AM911" i="1"/>
  <c r="AL912" i="1"/>
  <c r="AM912" i="1"/>
  <c r="AL913" i="1"/>
  <c r="AM913" i="1"/>
  <c r="AL914" i="1"/>
  <c r="AM914" i="1"/>
  <c r="AL915" i="1"/>
  <c r="AM915" i="1"/>
  <c r="AL916" i="1"/>
  <c r="AM916" i="1"/>
  <c r="AL917" i="1"/>
  <c r="AM917" i="1"/>
  <c r="AL918" i="1"/>
  <c r="AM918" i="1"/>
  <c r="AL919" i="1"/>
  <c r="AM919" i="1"/>
  <c r="AL920" i="1"/>
  <c r="AM920" i="1"/>
  <c r="AL921" i="1"/>
  <c r="AM921" i="1"/>
  <c r="AL922" i="1"/>
  <c r="AM922" i="1"/>
  <c r="AL923" i="1"/>
  <c r="AM923" i="1"/>
  <c r="AL924" i="1"/>
  <c r="AM924" i="1"/>
  <c r="AL925" i="1"/>
  <c r="AM925" i="1"/>
  <c r="AL926" i="1"/>
  <c r="AM926" i="1"/>
  <c r="AL927" i="1"/>
  <c r="AM927" i="1"/>
  <c r="AL928" i="1"/>
  <c r="AM928" i="1"/>
  <c r="AL929" i="1"/>
  <c r="AM929" i="1"/>
  <c r="AL930" i="1"/>
  <c r="AM930" i="1"/>
  <c r="AL931" i="1"/>
  <c r="AM931" i="1"/>
  <c r="AL932" i="1"/>
  <c r="AM932" i="1"/>
  <c r="AL933" i="1"/>
  <c r="AM933" i="1"/>
  <c r="AL934" i="1"/>
  <c r="AM934" i="1"/>
  <c r="AL935" i="1"/>
  <c r="AM935" i="1"/>
  <c r="AL936" i="1"/>
  <c r="AM936" i="1"/>
  <c r="AL937" i="1"/>
  <c r="AM937" i="1"/>
  <c r="AL938" i="1"/>
  <c r="AM938" i="1"/>
  <c r="AL939" i="1"/>
  <c r="AM939" i="1"/>
  <c r="AL940" i="1"/>
  <c r="AM940" i="1"/>
  <c r="AL941" i="1"/>
  <c r="AM941" i="1"/>
  <c r="AL942" i="1"/>
  <c r="AM942" i="1"/>
  <c r="AL943" i="1"/>
  <c r="AM943" i="1"/>
  <c r="AL944" i="1"/>
  <c r="AM944" i="1"/>
  <c r="AL945" i="1"/>
  <c r="AM945" i="1"/>
  <c r="AL946" i="1"/>
  <c r="AM946" i="1"/>
  <c r="AL947" i="1"/>
  <c r="AM947" i="1"/>
  <c r="AL948" i="1"/>
  <c r="AM948" i="1"/>
  <c r="AL949" i="1"/>
  <c r="AM949" i="1"/>
  <c r="AL950" i="1"/>
  <c r="AM950" i="1"/>
  <c r="AL951" i="1"/>
  <c r="AM951" i="1"/>
  <c r="AL952" i="1"/>
  <c r="AM952" i="1"/>
  <c r="AL953" i="1"/>
  <c r="AM953" i="1"/>
  <c r="AL954" i="1"/>
  <c r="AM954" i="1"/>
  <c r="AL955" i="1"/>
  <c r="AM955" i="1"/>
  <c r="AL956" i="1"/>
  <c r="AM956" i="1"/>
  <c r="AL957" i="1"/>
  <c r="AM957" i="1"/>
  <c r="AL958" i="1"/>
  <c r="AM958" i="1"/>
  <c r="AL959" i="1"/>
  <c r="AM959" i="1"/>
  <c r="AL960" i="1"/>
  <c r="AM960" i="1"/>
  <c r="AL961" i="1"/>
  <c r="AM961" i="1"/>
  <c r="AL962" i="1"/>
  <c r="AM962" i="1"/>
  <c r="AL963" i="1"/>
  <c r="AM963" i="1"/>
  <c r="AL964" i="1"/>
  <c r="AM964" i="1"/>
  <c r="AL965" i="1"/>
  <c r="AM965" i="1"/>
  <c r="AL966" i="1"/>
  <c r="AM966" i="1"/>
  <c r="AL967" i="1"/>
  <c r="AM967" i="1"/>
  <c r="AL968" i="1"/>
  <c r="AM968" i="1"/>
  <c r="AL969" i="1"/>
  <c r="AM969" i="1"/>
  <c r="AL970" i="1"/>
  <c r="AM970" i="1"/>
  <c r="AL971" i="1"/>
  <c r="AM971" i="1"/>
  <c r="AL972" i="1"/>
  <c r="AM972" i="1"/>
  <c r="AL973" i="1"/>
  <c r="AM973" i="1"/>
  <c r="AL974" i="1"/>
  <c r="AM974" i="1"/>
  <c r="AL975" i="1"/>
  <c r="AM975" i="1"/>
  <c r="AL976" i="1"/>
  <c r="AM976" i="1"/>
  <c r="AL977" i="1"/>
  <c r="AM977" i="1"/>
  <c r="AL978" i="1"/>
  <c r="AM978" i="1"/>
  <c r="AL979" i="1"/>
  <c r="AM979" i="1"/>
  <c r="AL980" i="1"/>
  <c r="AM980" i="1"/>
  <c r="AL981" i="1"/>
  <c r="AM981" i="1"/>
  <c r="AL982" i="1"/>
  <c r="AM982" i="1"/>
  <c r="AL983" i="1"/>
  <c r="AM983" i="1"/>
  <c r="AL984" i="1"/>
  <c r="AM984" i="1"/>
  <c r="AL985" i="1"/>
  <c r="AM985" i="1"/>
  <c r="AL986" i="1"/>
  <c r="AM986" i="1"/>
  <c r="AL987" i="1"/>
  <c r="AM987" i="1"/>
  <c r="AL988" i="1"/>
  <c r="AM988" i="1"/>
  <c r="AL989" i="1"/>
  <c r="AM989" i="1"/>
  <c r="AL990" i="1"/>
  <c r="AM990" i="1"/>
  <c r="AL991" i="1"/>
  <c r="AM991" i="1"/>
  <c r="AL992" i="1"/>
  <c r="AM992" i="1"/>
  <c r="AL993" i="1"/>
  <c r="AM993" i="1"/>
  <c r="AL994" i="1"/>
  <c r="AM994" i="1"/>
  <c r="AL995" i="1"/>
  <c r="AM995" i="1"/>
  <c r="AL996" i="1"/>
  <c r="AM996" i="1"/>
  <c r="AL997" i="1"/>
  <c r="AM997" i="1"/>
  <c r="AL998" i="1"/>
  <c r="AM998" i="1"/>
  <c r="AL999" i="1"/>
  <c r="AM999" i="1"/>
  <c r="AL1000" i="1"/>
  <c r="AM1000" i="1"/>
  <c r="AL1001" i="1"/>
  <c r="AM1001" i="1"/>
  <c r="AL1002" i="1"/>
  <c r="AM1002" i="1"/>
  <c r="AL1003" i="1"/>
  <c r="AM1003" i="1"/>
  <c r="AL1004" i="1"/>
  <c r="AM1004" i="1"/>
  <c r="AL1005" i="1"/>
  <c r="AM1005" i="1"/>
  <c r="AL1006" i="1"/>
  <c r="AM1006" i="1"/>
  <c r="AL1007" i="1"/>
  <c r="AM1007" i="1"/>
  <c r="AL1008" i="1"/>
  <c r="AM1008" i="1"/>
  <c r="AL1009" i="1"/>
  <c r="AM1009" i="1"/>
  <c r="AL1010" i="1"/>
  <c r="AM1010" i="1"/>
  <c r="AL1011" i="1"/>
  <c r="AM1011" i="1"/>
  <c r="AL1012" i="1"/>
  <c r="AM1012" i="1"/>
  <c r="AL1013" i="1"/>
  <c r="AM1013" i="1"/>
  <c r="AL1014" i="1"/>
  <c r="AM1014" i="1"/>
  <c r="AL1015" i="1"/>
  <c r="AM1015" i="1"/>
  <c r="AL1016" i="1"/>
  <c r="AM1016" i="1"/>
  <c r="AL1017" i="1"/>
  <c r="AM1017" i="1"/>
  <c r="AL1018" i="1"/>
  <c r="AM1018" i="1"/>
  <c r="AL1019" i="1"/>
  <c r="AM1019" i="1"/>
  <c r="AL1020" i="1"/>
  <c r="AM1020" i="1"/>
  <c r="AL1021" i="1"/>
  <c r="AM1021" i="1"/>
  <c r="AL1022" i="1"/>
  <c r="AM1022" i="1"/>
  <c r="AL1023" i="1"/>
  <c r="AM1023" i="1"/>
  <c r="AL1024" i="1"/>
  <c r="AM1024" i="1"/>
  <c r="AL1025" i="1"/>
  <c r="AM1025" i="1"/>
  <c r="AL1026" i="1"/>
  <c r="AM1026" i="1"/>
  <c r="AL1027" i="1"/>
  <c r="AM1027" i="1"/>
  <c r="AL1028" i="1"/>
  <c r="AM1028" i="1"/>
  <c r="AL1029" i="1"/>
  <c r="AM1029" i="1"/>
  <c r="AL1030" i="1"/>
  <c r="AM1030" i="1"/>
  <c r="AL1031" i="1"/>
  <c r="AM1031" i="1"/>
  <c r="AL1032" i="1"/>
  <c r="AM1032" i="1"/>
  <c r="AL1033" i="1"/>
  <c r="AM1033" i="1"/>
  <c r="AL1034" i="1"/>
  <c r="AM1034" i="1"/>
  <c r="AL1035" i="1"/>
  <c r="AM1035" i="1"/>
  <c r="AL1036" i="1"/>
  <c r="AM1036" i="1"/>
  <c r="AL1037" i="1"/>
  <c r="AM1037" i="1"/>
  <c r="AL1038" i="1"/>
  <c r="AM1038" i="1"/>
  <c r="AL1039" i="1"/>
  <c r="AM1039" i="1"/>
  <c r="AL1040" i="1"/>
  <c r="AM1040" i="1"/>
  <c r="AL1041" i="1"/>
  <c r="AM1041" i="1"/>
  <c r="AL1042" i="1"/>
  <c r="AM1042" i="1"/>
  <c r="AL1043" i="1"/>
  <c r="AM1043" i="1"/>
  <c r="AL1044" i="1"/>
  <c r="AM1044" i="1"/>
  <c r="AL1045" i="1"/>
  <c r="AM1045" i="1"/>
  <c r="AL1046" i="1"/>
  <c r="AM1046" i="1"/>
  <c r="AL1047" i="1"/>
  <c r="AM1047" i="1"/>
  <c r="AL1048" i="1"/>
  <c r="AM1048" i="1"/>
  <c r="AL1049" i="1"/>
  <c r="AM1049" i="1"/>
  <c r="AL1050" i="1"/>
  <c r="AM1050" i="1"/>
  <c r="AL1051" i="1"/>
  <c r="AM1051" i="1"/>
  <c r="AL1052" i="1"/>
  <c r="AM1052" i="1"/>
  <c r="AL1053" i="1"/>
  <c r="AM1053" i="1"/>
  <c r="AL1054" i="1"/>
  <c r="AM1054" i="1"/>
  <c r="AL1055" i="1"/>
  <c r="AM1055" i="1"/>
  <c r="AL1056" i="1"/>
  <c r="AM1056" i="1"/>
  <c r="AL1057" i="1"/>
  <c r="AM1057" i="1"/>
  <c r="AL1058" i="1"/>
  <c r="AM1058" i="1"/>
  <c r="AL1059" i="1"/>
  <c r="AM1059" i="1"/>
  <c r="AL1060" i="1"/>
  <c r="AM1060" i="1"/>
  <c r="AL1061" i="1"/>
  <c r="AM1061" i="1"/>
  <c r="AL1062" i="1"/>
  <c r="AM1062" i="1"/>
  <c r="AL1063" i="1"/>
  <c r="AM1063" i="1"/>
  <c r="AL1064" i="1"/>
  <c r="AM1064" i="1"/>
  <c r="AL1065" i="1"/>
  <c r="AM1065" i="1"/>
  <c r="AL1066" i="1"/>
  <c r="AM1066" i="1"/>
  <c r="AL1067" i="1"/>
  <c r="AM1067" i="1"/>
  <c r="AL1068" i="1"/>
  <c r="AM1068" i="1"/>
  <c r="AL1069" i="1"/>
  <c r="AM1069" i="1"/>
  <c r="AL1070" i="1"/>
  <c r="AM1070" i="1"/>
  <c r="AL1071" i="1"/>
  <c r="AM1071" i="1"/>
  <c r="AL1072" i="1"/>
  <c r="AM1072" i="1"/>
  <c r="AL1073" i="1"/>
  <c r="AM1073" i="1"/>
  <c r="AL1074" i="1"/>
  <c r="AM1074" i="1"/>
  <c r="AL1075" i="1"/>
  <c r="AM1075" i="1"/>
  <c r="AL1076" i="1"/>
  <c r="AM1076" i="1"/>
  <c r="AL1077" i="1"/>
  <c r="AM1077" i="1"/>
  <c r="AL1078" i="1"/>
  <c r="AM1078" i="1"/>
  <c r="AL1079" i="1"/>
  <c r="AM1079" i="1"/>
  <c r="AL1080" i="1"/>
  <c r="AM1080" i="1"/>
  <c r="AL1081" i="1"/>
  <c r="AM1081" i="1"/>
  <c r="AL1082" i="1"/>
  <c r="AM1082" i="1"/>
  <c r="AL1083" i="1"/>
  <c r="AM1083" i="1"/>
  <c r="AL1084" i="1"/>
  <c r="AM1084" i="1"/>
  <c r="AL1085" i="1"/>
  <c r="AM1085" i="1"/>
  <c r="AL1086" i="1"/>
  <c r="AM1086" i="1"/>
  <c r="AL1087" i="1"/>
  <c r="AM1087" i="1"/>
  <c r="AL1088" i="1"/>
  <c r="AM1088" i="1"/>
  <c r="AL1089" i="1"/>
  <c r="AM1089" i="1"/>
  <c r="AL1090" i="1"/>
  <c r="AM1090" i="1"/>
  <c r="AL1091" i="1"/>
  <c r="AM1091" i="1"/>
  <c r="AL1092" i="1"/>
  <c r="AM1092" i="1"/>
  <c r="AL1093" i="1"/>
  <c r="AM1093" i="1"/>
  <c r="AL1094" i="1"/>
  <c r="AM1094" i="1"/>
  <c r="AL1095" i="1"/>
  <c r="AM1095" i="1"/>
  <c r="AL1096" i="1"/>
  <c r="AM1096" i="1"/>
  <c r="AL1097" i="1"/>
  <c r="AM1097" i="1"/>
  <c r="AL1098" i="1"/>
  <c r="AM1098" i="1"/>
  <c r="AL1099" i="1"/>
  <c r="AM1099" i="1"/>
  <c r="AL1100" i="1"/>
  <c r="AM1100" i="1"/>
  <c r="AL1101" i="1"/>
  <c r="AM1101" i="1"/>
  <c r="AL1102" i="1"/>
  <c r="AM1102" i="1"/>
  <c r="AL1103" i="1"/>
  <c r="AM1103" i="1"/>
  <c r="AL1104" i="1"/>
  <c r="AM1104" i="1"/>
  <c r="AL1105" i="1"/>
  <c r="AM1105" i="1"/>
  <c r="AL1106" i="1"/>
  <c r="AM1106" i="1"/>
  <c r="AL1107" i="1"/>
  <c r="AM1107" i="1"/>
  <c r="AL1108" i="1"/>
  <c r="AM1108" i="1"/>
  <c r="AL1109" i="1"/>
  <c r="AM1109" i="1"/>
  <c r="AL1110" i="1"/>
  <c r="AM1110" i="1"/>
  <c r="AL1111" i="1"/>
  <c r="AM1111" i="1"/>
  <c r="AL1112" i="1"/>
  <c r="AM1112" i="1"/>
  <c r="AL1113" i="1"/>
  <c r="AM1113" i="1"/>
  <c r="AL1114" i="1"/>
  <c r="AM1114" i="1"/>
  <c r="AL1115" i="1"/>
  <c r="AM1115" i="1"/>
  <c r="AL1116" i="1"/>
  <c r="AM1116" i="1"/>
  <c r="AL1117" i="1"/>
  <c r="AM1117" i="1"/>
  <c r="AL1118" i="1"/>
  <c r="AM1118" i="1"/>
  <c r="AL1119" i="1"/>
  <c r="AM1119" i="1"/>
  <c r="AL1120" i="1"/>
  <c r="AM1120" i="1"/>
  <c r="AL1121" i="1"/>
  <c r="AM1121" i="1"/>
  <c r="AL1122" i="1"/>
  <c r="AM1122" i="1"/>
  <c r="AL1123" i="1"/>
  <c r="AM1123" i="1"/>
  <c r="AL1124" i="1"/>
  <c r="AM1124" i="1"/>
  <c r="AL1125" i="1"/>
  <c r="AM1125" i="1"/>
  <c r="AL1126" i="1"/>
  <c r="AM1126" i="1"/>
  <c r="AL1127" i="1"/>
  <c r="AM1127" i="1"/>
  <c r="AL1128" i="1"/>
  <c r="AM1128" i="1"/>
  <c r="AL1129" i="1"/>
  <c r="AM1129" i="1"/>
  <c r="AL1130" i="1"/>
  <c r="AM1130" i="1"/>
  <c r="AL1131" i="1"/>
  <c r="AM1131" i="1"/>
  <c r="AL1132" i="1"/>
  <c r="AM1132" i="1"/>
  <c r="AL1133" i="1"/>
  <c r="AM1133" i="1"/>
  <c r="AL1134" i="1"/>
  <c r="AM1134" i="1"/>
  <c r="AL1135" i="1"/>
  <c r="AM1135" i="1"/>
  <c r="AL1136" i="1"/>
  <c r="AM1136" i="1"/>
  <c r="AL1137" i="1"/>
  <c r="AM1137" i="1"/>
  <c r="AL1138" i="1"/>
  <c r="AM1138" i="1"/>
  <c r="AL1139" i="1"/>
  <c r="AM1139" i="1"/>
  <c r="AL1140" i="1"/>
  <c r="AM1140" i="1"/>
  <c r="AL1141" i="1"/>
  <c r="AM1141" i="1"/>
  <c r="AL1142" i="1"/>
  <c r="AM1142" i="1"/>
  <c r="AL1143" i="1"/>
  <c r="AM1143" i="1"/>
  <c r="AL1144" i="1"/>
  <c r="AM1144" i="1"/>
  <c r="AL1145" i="1"/>
  <c r="AM1145" i="1"/>
  <c r="AL1146" i="1"/>
  <c r="AM1146" i="1"/>
  <c r="AL1147" i="1"/>
  <c r="AM1147" i="1"/>
  <c r="AL1148" i="1"/>
  <c r="AM1148" i="1"/>
  <c r="AL1149" i="1"/>
  <c r="AM1149" i="1"/>
  <c r="AL1150" i="1"/>
  <c r="AM1150" i="1"/>
  <c r="AL1151" i="1"/>
  <c r="AM1151" i="1"/>
  <c r="AL1152" i="1"/>
  <c r="AM1152" i="1"/>
  <c r="AL1153" i="1"/>
  <c r="AM1153" i="1"/>
  <c r="AL1154" i="1"/>
  <c r="AM1154" i="1"/>
  <c r="AL1155" i="1"/>
  <c r="AM1155" i="1"/>
  <c r="AL1156" i="1"/>
  <c r="AM1156" i="1"/>
  <c r="AL1157" i="1"/>
  <c r="AM1157" i="1"/>
  <c r="AL1158" i="1"/>
  <c r="AM1158" i="1"/>
  <c r="AL1159" i="1"/>
  <c r="AM1159" i="1"/>
  <c r="AL1160" i="1"/>
  <c r="AM1160" i="1"/>
  <c r="AL1161" i="1"/>
  <c r="AM1161" i="1"/>
  <c r="AL1162" i="1"/>
  <c r="AM1162" i="1"/>
  <c r="AL1163" i="1"/>
  <c r="AM1163" i="1"/>
  <c r="AL1164" i="1"/>
  <c r="AM1164" i="1"/>
  <c r="AL1165" i="1"/>
  <c r="AM1165" i="1"/>
  <c r="AL1166" i="1"/>
  <c r="AM1166" i="1"/>
  <c r="AL1167" i="1"/>
  <c r="AM1167" i="1"/>
  <c r="AL1168" i="1"/>
  <c r="AM1168" i="1"/>
  <c r="AL1169" i="1"/>
  <c r="AM1169" i="1"/>
  <c r="AL1170" i="1"/>
  <c r="AM1170" i="1"/>
  <c r="AL1171" i="1"/>
  <c r="AM1171" i="1"/>
  <c r="AL1172" i="1"/>
  <c r="AM1172" i="1"/>
  <c r="AL1173" i="1"/>
  <c r="AM1173" i="1"/>
  <c r="AL1174" i="1"/>
  <c r="AM1174" i="1"/>
  <c r="AL1175" i="1"/>
  <c r="AM1175" i="1"/>
  <c r="AL1176" i="1"/>
  <c r="AM1176" i="1"/>
  <c r="AL1177" i="1"/>
  <c r="AM1177" i="1"/>
  <c r="AL1178" i="1"/>
  <c r="AM1178" i="1"/>
  <c r="AL1179" i="1"/>
  <c r="AM1179" i="1"/>
  <c r="AL1180" i="1"/>
  <c r="AM1180" i="1"/>
  <c r="AL1181" i="1"/>
  <c r="AM1181" i="1"/>
  <c r="AL1182" i="1"/>
  <c r="AM1182" i="1"/>
  <c r="AL1183" i="1"/>
  <c r="AM1183" i="1"/>
  <c r="AL1184" i="1"/>
  <c r="AM1184" i="1"/>
  <c r="AL1185" i="1"/>
  <c r="AM1185" i="1"/>
  <c r="AL1186" i="1"/>
  <c r="AM1186" i="1"/>
  <c r="AL1187" i="1"/>
  <c r="AM1187" i="1"/>
  <c r="AL1188" i="1"/>
  <c r="AM1188" i="1"/>
  <c r="AL1189" i="1"/>
  <c r="AM1189" i="1"/>
  <c r="AL1190" i="1"/>
  <c r="AM1190" i="1"/>
  <c r="AL1191" i="1"/>
  <c r="AM1191" i="1"/>
  <c r="AL1192" i="1"/>
  <c r="AM1192" i="1"/>
  <c r="AL1193" i="1"/>
  <c r="AM1193" i="1"/>
  <c r="AL1194" i="1"/>
  <c r="AM1194" i="1"/>
  <c r="AL1195" i="1"/>
  <c r="AM1195" i="1"/>
  <c r="AL1196" i="1"/>
  <c r="AM1196" i="1"/>
  <c r="AL1197" i="1"/>
  <c r="AM1197" i="1"/>
  <c r="AL1198" i="1"/>
  <c r="AM1198" i="1"/>
  <c r="AL1199" i="1"/>
  <c r="AM1199" i="1"/>
  <c r="AL1200" i="1"/>
  <c r="AM1200" i="1"/>
  <c r="AL1201" i="1"/>
  <c r="AM1201" i="1"/>
  <c r="AL1202" i="1"/>
  <c r="AM1202" i="1"/>
  <c r="AL1203" i="1"/>
  <c r="AM1203" i="1"/>
  <c r="AL1204" i="1"/>
  <c r="AM1204" i="1"/>
  <c r="AL1205" i="1"/>
  <c r="AM1205" i="1"/>
  <c r="AL1206" i="1"/>
  <c r="AM1206" i="1"/>
  <c r="AL1207" i="1"/>
  <c r="AM1207" i="1"/>
  <c r="AL1208" i="1"/>
  <c r="AM1208" i="1"/>
  <c r="AL1209" i="1"/>
  <c r="AM1209" i="1"/>
  <c r="AL1210" i="1"/>
  <c r="AM1210" i="1"/>
  <c r="AL1211" i="1"/>
  <c r="AM1211" i="1"/>
  <c r="AL1212" i="1"/>
  <c r="AM1212" i="1"/>
  <c r="AL1213" i="1"/>
  <c r="AM1213" i="1"/>
  <c r="AL1214" i="1"/>
  <c r="AM1214" i="1"/>
  <c r="AL1215" i="1"/>
  <c r="AM1215" i="1"/>
  <c r="AL1216" i="1"/>
  <c r="AM1216" i="1"/>
  <c r="AL1217" i="1"/>
  <c r="AM1217" i="1"/>
  <c r="AL1218" i="1"/>
  <c r="AM1218" i="1"/>
  <c r="AL1219" i="1"/>
  <c r="AM1219" i="1"/>
  <c r="AL1220" i="1"/>
  <c r="AM1220" i="1"/>
  <c r="AL1221" i="1"/>
  <c r="AM1221" i="1"/>
  <c r="AL1222" i="1"/>
  <c r="AM1222" i="1"/>
  <c r="AL1223" i="1"/>
  <c r="AM1223" i="1"/>
  <c r="AL1224" i="1"/>
  <c r="AM1224" i="1"/>
  <c r="AL1225" i="1"/>
  <c r="AM1225" i="1"/>
  <c r="AL1226" i="1"/>
  <c r="AM1226" i="1"/>
  <c r="AL1227" i="1"/>
  <c r="AM1227" i="1"/>
  <c r="AL1228" i="1"/>
  <c r="AM1228" i="1"/>
  <c r="AL1229" i="1"/>
  <c r="AM1229" i="1"/>
  <c r="AL1230" i="1"/>
  <c r="AM1230" i="1"/>
  <c r="AL1231" i="1"/>
  <c r="AM1231" i="1"/>
  <c r="AL1232" i="1"/>
  <c r="AM1232" i="1"/>
  <c r="AL1233" i="1"/>
  <c r="AM1233" i="1"/>
  <c r="AL1234" i="1"/>
  <c r="AM1234" i="1"/>
  <c r="AL1235" i="1"/>
  <c r="AM1235" i="1"/>
  <c r="AL1236" i="1"/>
  <c r="AM1236" i="1"/>
  <c r="AL1237" i="1"/>
  <c r="AM1237" i="1"/>
  <c r="AL1238" i="1"/>
  <c r="AM1238" i="1"/>
  <c r="AL1239" i="1"/>
  <c r="AM1239" i="1"/>
  <c r="AL1240" i="1"/>
  <c r="AM1240" i="1"/>
  <c r="AL1241" i="1"/>
  <c r="AM1241" i="1"/>
  <c r="AL1242" i="1"/>
  <c r="AM1242" i="1"/>
  <c r="AL1243" i="1"/>
  <c r="AM1243" i="1"/>
  <c r="AL1244" i="1"/>
  <c r="AM1244" i="1"/>
  <c r="AL1245" i="1"/>
  <c r="AM1245" i="1"/>
  <c r="AL1246" i="1"/>
  <c r="AM1246" i="1"/>
  <c r="AL1247" i="1"/>
  <c r="AM1247" i="1"/>
  <c r="AL1248" i="1"/>
  <c r="AM1248" i="1"/>
  <c r="AL1249" i="1"/>
  <c r="AM1249" i="1"/>
  <c r="AL1250" i="1"/>
  <c r="AM1250" i="1"/>
  <c r="AL1251" i="1"/>
  <c r="AM1251" i="1"/>
  <c r="AL1252" i="1"/>
  <c r="AM1252" i="1"/>
  <c r="AL1253" i="1"/>
  <c r="AM1253" i="1"/>
  <c r="AL1254" i="1"/>
  <c r="AM1254" i="1"/>
  <c r="AL1255" i="1"/>
  <c r="AM1255" i="1"/>
  <c r="AL1256" i="1"/>
  <c r="AM1256" i="1"/>
  <c r="AL1257" i="1"/>
  <c r="AM1257" i="1"/>
  <c r="AL1258" i="1"/>
  <c r="AM1258" i="1"/>
  <c r="AL1259" i="1"/>
  <c r="AM1259" i="1"/>
  <c r="AL1260" i="1"/>
  <c r="AM1260" i="1"/>
  <c r="AL1261" i="1"/>
  <c r="AM1261" i="1"/>
  <c r="AL1262" i="1"/>
  <c r="AM1262" i="1"/>
  <c r="AL1263" i="1"/>
  <c r="AM1263" i="1"/>
  <c r="AL1264" i="1"/>
  <c r="AM1264" i="1"/>
  <c r="AL1265" i="1"/>
  <c r="AM1265" i="1"/>
  <c r="AL1266" i="1"/>
  <c r="AM1266" i="1"/>
  <c r="AL1267" i="1"/>
  <c r="AM1267" i="1"/>
  <c r="AL1268" i="1"/>
  <c r="AM1268" i="1"/>
  <c r="AL1269" i="1"/>
  <c r="AM1269" i="1"/>
  <c r="AL1270" i="1"/>
  <c r="AM1270" i="1"/>
  <c r="AL1271" i="1"/>
  <c r="AM1271" i="1"/>
  <c r="AL1272" i="1"/>
  <c r="AM1272" i="1"/>
  <c r="AL1273" i="1"/>
  <c r="AM1273" i="1"/>
  <c r="AL1274" i="1"/>
  <c r="AM1274" i="1"/>
  <c r="AL1275" i="1"/>
  <c r="AM1275" i="1"/>
  <c r="AL1276" i="1"/>
  <c r="AM1276" i="1"/>
  <c r="AL1277" i="1"/>
  <c r="AM1277" i="1"/>
  <c r="AL1278" i="1"/>
  <c r="AM1278" i="1"/>
  <c r="AL1279" i="1"/>
  <c r="AM1279" i="1"/>
  <c r="AL1280" i="1"/>
  <c r="AM1280" i="1"/>
  <c r="AL1281" i="1"/>
  <c r="AM1281" i="1"/>
  <c r="AL1282" i="1"/>
  <c r="AM1282" i="1"/>
  <c r="AL1283" i="1"/>
  <c r="AM1283" i="1"/>
  <c r="AL1284" i="1"/>
  <c r="AM1284" i="1"/>
  <c r="AL1285" i="1"/>
  <c r="AM1285" i="1"/>
  <c r="AL1286" i="1"/>
  <c r="AM1286" i="1"/>
  <c r="AL1287" i="1"/>
  <c r="AM1287" i="1"/>
  <c r="AL1288" i="1"/>
  <c r="AM1288" i="1"/>
  <c r="AL1289" i="1"/>
  <c r="AM1289" i="1"/>
  <c r="AL1290" i="1"/>
  <c r="AM1290" i="1"/>
  <c r="AL1291" i="1"/>
  <c r="AM1291" i="1"/>
  <c r="AL1292" i="1"/>
  <c r="AM1292" i="1"/>
  <c r="AL1293" i="1"/>
  <c r="AM1293" i="1"/>
  <c r="AL1294" i="1"/>
  <c r="AM1294" i="1"/>
  <c r="AL1295" i="1"/>
  <c r="AM1295" i="1"/>
  <c r="AL1296" i="1"/>
  <c r="AM1296" i="1"/>
  <c r="AL1297" i="1"/>
  <c r="AM1297" i="1"/>
  <c r="AL1298" i="1"/>
  <c r="AM1298" i="1"/>
  <c r="AL1299" i="1"/>
  <c r="AM1299" i="1"/>
  <c r="AL1300" i="1"/>
  <c r="AM1300" i="1"/>
  <c r="AL1301" i="1"/>
  <c r="AM1301" i="1"/>
  <c r="AL1302" i="1"/>
  <c r="AM1302" i="1"/>
  <c r="AL1303" i="1"/>
  <c r="AM1303" i="1"/>
  <c r="AL1304" i="1"/>
  <c r="AM1304" i="1"/>
  <c r="AL1305" i="1"/>
  <c r="AM1305" i="1"/>
  <c r="AL1306" i="1"/>
  <c r="AM1306" i="1"/>
  <c r="AL1307" i="1"/>
  <c r="AM1307" i="1"/>
  <c r="AL1308" i="1"/>
  <c r="AM1308" i="1"/>
  <c r="AL1309" i="1"/>
  <c r="AM1309" i="1"/>
  <c r="AL1310" i="1"/>
  <c r="AM1310" i="1"/>
  <c r="AL1311" i="1"/>
  <c r="AM1311" i="1"/>
  <c r="AL1312" i="1"/>
  <c r="AM1312" i="1"/>
  <c r="AL1313" i="1"/>
  <c r="AM1313" i="1"/>
  <c r="AL1314" i="1"/>
  <c r="AM1314" i="1"/>
  <c r="AL1315" i="1"/>
  <c r="AM1315" i="1"/>
  <c r="AL1316" i="1"/>
  <c r="AM1316" i="1"/>
  <c r="AL1317" i="1"/>
  <c r="AM1317" i="1"/>
  <c r="AL1318" i="1"/>
  <c r="AM1318" i="1"/>
  <c r="AL1319" i="1"/>
  <c r="AM1319" i="1"/>
  <c r="AL1320" i="1"/>
  <c r="AM1320" i="1"/>
  <c r="AL1321" i="1"/>
  <c r="AM1321" i="1"/>
  <c r="AL1322" i="1"/>
  <c r="AM1322" i="1"/>
  <c r="AL1323" i="1"/>
  <c r="AM1323" i="1"/>
  <c r="AL1324" i="1"/>
  <c r="AM1324" i="1"/>
  <c r="AL1325" i="1"/>
  <c r="AM1325" i="1"/>
  <c r="AL1326" i="1"/>
  <c r="AM1326" i="1"/>
  <c r="AL1327" i="1"/>
  <c r="AM1327" i="1"/>
  <c r="AL1328" i="1"/>
  <c r="AM1328" i="1"/>
  <c r="AL1329" i="1"/>
  <c r="AM1329" i="1"/>
  <c r="AL1330" i="1"/>
  <c r="AM1330" i="1"/>
  <c r="AL1331" i="1"/>
  <c r="AM1331" i="1"/>
  <c r="AL1332" i="1"/>
  <c r="AM1332" i="1"/>
  <c r="AL1333" i="1"/>
  <c r="AM1333" i="1"/>
  <c r="AL1334" i="1"/>
  <c r="AM1334" i="1"/>
  <c r="AL1335" i="1"/>
  <c r="AM1335" i="1"/>
  <c r="AL1336" i="1"/>
  <c r="AM1336" i="1"/>
  <c r="AL1337" i="1"/>
  <c r="AM1337" i="1"/>
  <c r="AL1338" i="1"/>
  <c r="AM1338" i="1"/>
  <c r="AL1339" i="1"/>
  <c r="AM1339" i="1"/>
  <c r="AL1340" i="1"/>
  <c r="AM1340" i="1"/>
  <c r="AL1341" i="1"/>
  <c r="AM1341" i="1"/>
  <c r="AL1342" i="1"/>
  <c r="AM1342" i="1"/>
  <c r="AL1343" i="1"/>
  <c r="AM1343" i="1"/>
  <c r="AL1344" i="1"/>
  <c r="AM1344" i="1"/>
  <c r="AL1345" i="1"/>
  <c r="AM1345" i="1"/>
  <c r="AL1346" i="1"/>
  <c r="AM1346" i="1"/>
  <c r="AL1347" i="1"/>
  <c r="AM1347" i="1"/>
  <c r="AL1348" i="1"/>
  <c r="AM1348" i="1"/>
  <c r="AL1349" i="1"/>
  <c r="AM1349" i="1"/>
  <c r="AL1350" i="1"/>
  <c r="AM1350" i="1"/>
  <c r="AL1351" i="1"/>
  <c r="AM1351" i="1"/>
  <c r="AL1352" i="1"/>
  <c r="AM1352" i="1"/>
  <c r="AL1353" i="1"/>
  <c r="AM1353" i="1"/>
  <c r="AL1354" i="1"/>
  <c r="AM1354" i="1"/>
  <c r="AL1355" i="1"/>
  <c r="AM1355" i="1"/>
  <c r="AL1356" i="1"/>
  <c r="AM1356" i="1"/>
  <c r="AL1357" i="1"/>
  <c r="AM1357" i="1"/>
  <c r="AL1358" i="1"/>
  <c r="AM1358" i="1"/>
  <c r="AL1359" i="1"/>
  <c r="AM1359" i="1"/>
  <c r="AL1360" i="1"/>
  <c r="AM1360" i="1"/>
  <c r="AL1361" i="1"/>
  <c r="AM1361" i="1"/>
  <c r="AL1362" i="1"/>
  <c r="AM1362" i="1"/>
  <c r="AL1363" i="1"/>
  <c r="AM1363" i="1"/>
  <c r="AL1364" i="1"/>
  <c r="AM1364" i="1"/>
  <c r="AL1365" i="1"/>
  <c r="AM1365" i="1"/>
  <c r="AL1366" i="1"/>
  <c r="AM1366" i="1"/>
  <c r="AL1367" i="1"/>
  <c r="AM1367" i="1"/>
  <c r="AL1368" i="1"/>
  <c r="AM1368" i="1"/>
  <c r="AL1369" i="1"/>
  <c r="AM1369" i="1"/>
  <c r="AL1370" i="1"/>
  <c r="AM1370" i="1"/>
  <c r="AL1371" i="1"/>
  <c r="AM1371" i="1"/>
  <c r="AL1372" i="1"/>
  <c r="AM1372" i="1"/>
  <c r="AL1373" i="1"/>
  <c r="AM1373" i="1"/>
  <c r="AL1374" i="1"/>
  <c r="AM1374" i="1"/>
  <c r="AL1375" i="1"/>
  <c r="AM1375" i="1"/>
  <c r="AL1376" i="1"/>
  <c r="AM1376" i="1"/>
  <c r="AL1377" i="1"/>
  <c r="AM1377" i="1"/>
  <c r="AL1378" i="1"/>
  <c r="AM1378" i="1"/>
  <c r="AL1379" i="1"/>
  <c r="AM1379" i="1"/>
  <c r="AL1380" i="1"/>
  <c r="AM1380" i="1"/>
  <c r="AL1381" i="1"/>
  <c r="AM1381" i="1"/>
  <c r="AL1382" i="1"/>
  <c r="AM1382" i="1"/>
  <c r="AL1383" i="1"/>
  <c r="AM1383" i="1"/>
  <c r="AL1384" i="1"/>
  <c r="AM1384" i="1"/>
  <c r="AL1385" i="1"/>
  <c r="AM1385" i="1"/>
  <c r="AL1386" i="1"/>
  <c r="AM1386" i="1"/>
  <c r="AL1387" i="1"/>
  <c r="AM1387" i="1"/>
  <c r="AL1388" i="1"/>
  <c r="AM1388" i="1"/>
  <c r="AL1389" i="1"/>
  <c r="AM1389" i="1"/>
  <c r="AL1390" i="1"/>
  <c r="AM1390" i="1"/>
  <c r="AL1391" i="1"/>
  <c r="AM1391" i="1"/>
  <c r="AL1392" i="1"/>
  <c r="AM1392" i="1"/>
  <c r="AL1393" i="1"/>
  <c r="AM1393" i="1"/>
  <c r="AL1394" i="1"/>
  <c r="AM1394" i="1"/>
  <c r="AL1395" i="1"/>
  <c r="AM1395" i="1"/>
  <c r="AL1396" i="1"/>
  <c r="AM1396" i="1"/>
  <c r="AL1397" i="1"/>
  <c r="AM1397" i="1"/>
  <c r="AL1398" i="1"/>
  <c r="AM1398" i="1"/>
  <c r="AL1399" i="1"/>
  <c r="AM1399" i="1"/>
  <c r="AL1400" i="1"/>
  <c r="AM1400" i="1"/>
  <c r="AL1401" i="1"/>
  <c r="AM1401" i="1"/>
  <c r="AL1402" i="1"/>
  <c r="AM1402" i="1"/>
  <c r="AL1403" i="1"/>
  <c r="AM1403" i="1"/>
  <c r="AL1404" i="1"/>
  <c r="AM1404" i="1"/>
  <c r="AL1405" i="1"/>
  <c r="AM1405" i="1"/>
  <c r="AL1406" i="1"/>
  <c r="AM1406" i="1"/>
  <c r="AL1407" i="1"/>
  <c r="AM1407" i="1"/>
  <c r="AL1408" i="1"/>
  <c r="AM1408" i="1"/>
  <c r="AL1409" i="1"/>
  <c r="AM1409" i="1"/>
  <c r="AL1410" i="1"/>
  <c r="AM1410" i="1"/>
  <c r="AL1411" i="1"/>
  <c r="AM1411" i="1"/>
  <c r="AL1412" i="1"/>
  <c r="AM1412" i="1"/>
  <c r="AL1413" i="1"/>
  <c r="AM1413" i="1"/>
  <c r="AL1414" i="1"/>
  <c r="AM1414" i="1"/>
  <c r="AL1415" i="1"/>
  <c r="AM1415" i="1"/>
  <c r="AL1416" i="1"/>
  <c r="AM1416" i="1"/>
  <c r="AL1417" i="1"/>
  <c r="AM1417" i="1"/>
  <c r="AL1418" i="1"/>
  <c r="AM1418" i="1"/>
  <c r="AL1419" i="1"/>
  <c r="AM1419" i="1"/>
  <c r="AL1420" i="1"/>
  <c r="AM1420" i="1"/>
  <c r="AL1421" i="1"/>
  <c r="AM1421" i="1"/>
  <c r="AL1422" i="1"/>
  <c r="AM1422" i="1"/>
  <c r="AL1423" i="1"/>
  <c r="AM1423" i="1"/>
  <c r="AL1424" i="1"/>
  <c r="AM1424" i="1"/>
  <c r="AL1425" i="1"/>
  <c r="AM1425" i="1"/>
  <c r="AL1426" i="1"/>
  <c r="AM1426" i="1"/>
  <c r="AL1427" i="1"/>
  <c r="AM1427" i="1"/>
  <c r="AL1428" i="1"/>
  <c r="AM1428" i="1"/>
  <c r="AL1429" i="1"/>
  <c r="AM1429" i="1"/>
  <c r="AL1430" i="1"/>
  <c r="AM1430" i="1"/>
  <c r="AL1431" i="1"/>
  <c r="AM1431" i="1"/>
  <c r="AL1432" i="1"/>
  <c r="AM1432" i="1"/>
  <c r="AL1433" i="1"/>
  <c r="AM1433" i="1"/>
  <c r="AL1434" i="1"/>
  <c r="AM1434" i="1"/>
  <c r="AL1435" i="1"/>
  <c r="AM1435" i="1"/>
  <c r="AL1436" i="1"/>
  <c r="AM1436" i="1"/>
  <c r="AL1437" i="1"/>
  <c r="AM1437" i="1"/>
  <c r="AL1438" i="1"/>
  <c r="AM1438" i="1"/>
  <c r="AL1439" i="1"/>
  <c r="AM1439" i="1"/>
  <c r="AL1440" i="1"/>
  <c r="AM1440" i="1"/>
  <c r="AL1441" i="1"/>
  <c r="AM1441" i="1"/>
  <c r="AL1442" i="1"/>
  <c r="AM1442" i="1"/>
  <c r="AL1443" i="1"/>
  <c r="AM1443" i="1"/>
  <c r="AL1444" i="1"/>
  <c r="AM1444" i="1"/>
  <c r="AL1445" i="1"/>
  <c r="AM1445" i="1"/>
  <c r="AL1446" i="1"/>
  <c r="AM1446" i="1"/>
  <c r="AL1447" i="1"/>
  <c r="AM1447" i="1"/>
  <c r="AL1448" i="1"/>
  <c r="AM1448" i="1"/>
  <c r="AL1449" i="1"/>
  <c r="AM1449" i="1"/>
  <c r="AL1450" i="1"/>
  <c r="AM1450" i="1"/>
  <c r="AL1451" i="1"/>
  <c r="AM1451" i="1"/>
  <c r="AL1452" i="1"/>
  <c r="AM1452" i="1"/>
  <c r="AL1453" i="1"/>
  <c r="AM1453" i="1"/>
  <c r="AL1454" i="1"/>
  <c r="AM1454" i="1"/>
  <c r="AL1455" i="1"/>
  <c r="AM1455" i="1"/>
  <c r="AL1456" i="1"/>
  <c r="AM1456" i="1"/>
  <c r="AL1457" i="1"/>
  <c r="AM1457" i="1"/>
  <c r="AL1458" i="1"/>
  <c r="AM1458" i="1"/>
  <c r="AL1459" i="1"/>
  <c r="AM1459" i="1"/>
  <c r="AL1460" i="1"/>
  <c r="AM1460" i="1"/>
  <c r="AL1461" i="1"/>
  <c r="AM1461" i="1"/>
  <c r="AL1462" i="1"/>
  <c r="AM1462" i="1"/>
  <c r="AL1463" i="1"/>
  <c r="AM1463" i="1"/>
  <c r="AL1464" i="1"/>
  <c r="AM1464" i="1"/>
  <c r="AL1465" i="1"/>
  <c r="AM1465" i="1"/>
  <c r="AL1466" i="1"/>
  <c r="AM1466" i="1"/>
  <c r="AL1467" i="1"/>
  <c r="AM1467" i="1"/>
  <c r="AL1468" i="1"/>
  <c r="AM1468" i="1"/>
  <c r="AL1469" i="1"/>
  <c r="AM1469" i="1"/>
  <c r="AL1470" i="1"/>
  <c r="AM1470" i="1"/>
  <c r="AL1471" i="1"/>
  <c r="AM1471" i="1"/>
  <c r="AL1472" i="1"/>
  <c r="AM1472" i="1"/>
  <c r="AL1473" i="1"/>
  <c r="AM1473" i="1"/>
  <c r="AL1474" i="1"/>
  <c r="AM1474" i="1"/>
  <c r="AL1475" i="1"/>
  <c r="AM1475" i="1"/>
  <c r="AL1476" i="1"/>
  <c r="AM1476" i="1"/>
  <c r="AL1477" i="1"/>
  <c r="AM1477" i="1"/>
  <c r="AL1478" i="1"/>
  <c r="AM1478" i="1"/>
  <c r="AL1479" i="1"/>
  <c r="AM1479" i="1"/>
  <c r="AL1480" i="1"/>
  <c r="AM1480" i="1"/>
  <c r="AL1481" i="1"/>
  <c r="AM1481" i="1"/>
  <c r="AL1482" i="1"/>
  <c r="AM1482" i="1"/>
  <c r="AL1483" i="1"/>
  <c r="AM1483" i="1"/>
  <c r="AL1484" i="1"/>
  <c r="AM1484" i="1"/>
  <c r="AL1485" i="1"/>
  <c r="AM1485" i="1"/>
  <c r="AL1486" i="1"/>
  <c r="AM1486" i="1"/>
  <c r="AL1487" i="1"/>
  <c r="AM1487" i="1"/>
  <c r="AL1488" i="1"/>
  <c r="AM1488" i="1"/>
  <c r="AL1489" i="1"/>
  <c r="AM1489" i="1"/>
  <c r="AL1490" i="1"/>
  <c r="AM1490" i="1"/>
  <c r="AL1491" i="1"/>
  <c r="AM1491" i="1"/>
  <c r="AL1492" i="1"/>
  <c r="AM1492" i="1"/>
  <c r="AL1493" i="1"/>
  <c r="AM1493" i="1"/>
  <c r="AL1494" i="1"/>
  <c r="AM1494" i="1"/>
  <c r="AL1495" i="1"/>
  <c r="AM1495" i="1"/>
  <c r="AL1496" i="1"/>
  <c r="AM1496" i="1"/>
  <c r="AL1497" i="1"/>
  <c r="AM1497" i="1"/>
  <c r="AL1498" i="1"/>
  <c r="AM1498" i="1"/>
  <c r="AL1499" i="1"/>
  <c r="AM1499" i="1"/>
  <c r="AL1500" i="1"/>
  <c r="AM1500" i="1"/>
  <c r="AL1501" i="1"/>
  <c r="AM1501" i="1"/>
  <c r="AL1502" i="1"/>
  <c r="AM1502" i="1"/>
  <c r="AL1503" i="1"/>
  <c r="AM1503" i="1"/>
  <c r="AL1504" i="1"/>
  <c r="AM1504" i="1"/>
  <c r="AL1505" i="1"/>
  <c r="AM1505" i="1"/>
  <c r="AL1506" i="1"/>
  <c r="AM1506" i="1"/>
  <c r="AL1507" i="1"/>
  <c r="AM1507" i="1"/>
  <c r="AL1508" i="1"/>
  <c r="AM1508" i="1"/>
  <c r="AL1509" i="1"/>
  <c r="AM1509" i="1"/>
  <c r="AL1510" i="1"/>
  <c r="AM1510" i="1"/>
  <c r="AL1511" i="1"/>
  <c r="AM1511" i="1"/>
  <c r="AL1512" i="1"/>
  <c r="AM1512" i="1"/>
  <c r="AL1513" i="1"/>
  <c r="AM1513" i="1"/>
  <c r="AL1514" i="1"/>
  <c r="AM1514" i="1"/>
  <c r="AL1515" i="1"/>
  <c r="AM1515" i="1"/>
  <c r="AL1516" i="1"/>
  <c r="AM1516" i="1"/>
  <c r="AL1517" i="1"/>
  <c r="AM1517" i="1"/>
  <c r="AL1518" i="1"/>
  <c r="AM1518" i="1"/>
  <c r="AL1519" i="1"/>
  <c r="AM1519" i="1"/>
  <c r="AL1520" i="1"/>
  <c r="AM1520" i="1"/>
  <c r="AL1521" i="1"/>
  <c r="AM1521" i="1"/>
  <c r="AL1522" i="1"/>
  <c r="AM1522" i="1"/>
  <c r="AL1523" i="1"/>
  <c r="AM1523" i="1"/>
  <c r="AL1524" i="1"/>
  <c r="AM1524" i="1"/>
  <c r="AL1525" i="1"/>
  <c r="AM1525" i="1"/>
  <c r="AL1526" i="1"/>
  <c r="AM1526" i="1"/>
  <c r="AL1527" i="1"/>
  <c r="AM1527" i="1"/>
  <c r="AL1528" i="1"/>
  <c r="AM1528" i="1"/>
  <c r="AL1529" i="1"/>
  <c r="AM1529" i="1"/>
  <c r="AL1530" i="1"/>
  <c r="AM1530" i="1"/>
  <c r="AL1531" i="1"/>
  <c r="AM1531" i="1"/>
  <c r="AL1532" i="1"/>
  <c r="AM1532" i="1"/>
  <c r="AL1533" i="1"/>
  <c r="AM1533" i="1"/>
  <c r="AL1534" i="1"/>
  <c r="AM1534" i="1"/>
  <c r="AL1535" i="1"/>
  <c r="AM1535" i="1"/>
  <c r="AL1536" i="1"/>
  <c r="AM1536" i="1"/>
  <c r="AL1537" i="1"/>
  <c r="AM1537" i="1"/>
  <c r="AL1538" i="1"/>
  <c r="AM1538" i="1"/>
  <c r="AL1539" i="1"/>
  <c r="AM1539" i="1"/>
  <c r="AL1540" i="1"/>
  <c r="AM1540" i="1"/>
  <c r="AL1541" i="1"/>
  <c r="AM1541" i="1"/>
  <c r="AL1542" i="1"/>
  <c r="AM1542" i="1"/>
  <c r="AL1543" i="1"/>
  <c r="AM1543" i="1"/>
  <c r="AL1544" i="1"/>
  <c r="AM1544" i="1"/>
  <c r="AL1545" i="1"/>
  <c r="AM1545" i="1"/>
  <c r="AL1546" i="1"/>
  <c r="AM1546" i="1"/>
  <c r="AL1547" i="1"/>
  <c r="AM1547" i="1"/>
  <c r="AL1548" i="1"/>
  <c r="AM1548" i="1"/>
  <c r="AL1549" i="1"/>
  <c r="AM1549" i="1"/>
  <c r="AL1550" i="1"/>
  <c r="AM1550" i="1"/>
  <c r="AL1551" i="1"/>
  <c r="AM1551" i="1"/>
  <c r="AL1552" i="1"/>
  <c r="AM1552" i="1"/>
  <c r="AL1553" i="1"/>
  <c r="AM1553" i="1"/>
  <c r="AL1554" i="1"/>
  <c r="AM1554" i="1"/>
  <c r="AL1555" i="1"/>
  <c r="AM1555" i="1"/>
  <c r="AL1556" i="1"/>
  <c r="AM1556" i="1"/>
  <c r="AL1557" i="1"/>
  <c r="AM1557" i="1"/>
  <c r="AL1558" i="1"/>
  <c r="AM1558" i="1"/>
  <c r="AL1559" i="1"/>
  <c r="AM1559" i="1"/>
  <c r="AL1560" i="1"/>
  <c r="AM1560" i="1"/>
  <c r="AL1561" i="1"/>
  <c r="AM1561" i="1"/>
  <c r="AL1562" i="1"/>
  <c r="AM1562" i="1"/>
  <c r="AL1563" i="1"/>
  <c r="AM1563" i="1"/>
  <c r="AL1564" i="1"/>
  <c r="AM1564" i="1"/>
  <c r="AL1565" i="1"/>
  <c r="AM1565" i="1"/>
  <c r="AL1566" i="1"/>
  <c r="AM1566" i="1"/>
  <c r="AL1567" i="1"/>
  <c r="AM1567" i="1"/>
  <c r="AL1568" i="1"/>
  <c r="AM1568" i="1"/>
  <c r="AL1569" i="1"/>
  <c r="AM1569" i="1"/>
  <c r="AL1570" i="1"/>
  <c r="AM1570" i="1"/>
  <c r="AL1571" i="1"/>
  <c r="AM1571" i="1"/>
  <c r="AL1572" i="1"/>
  <c r="AM1572" i="1"/>
  <c r="AL1573" i="1"/>
  <c r="AM1573" i="1"/>
  <c r="AL1574" i="1"/>
  <c r="AM1574" i="1"/>
  <c r="AL1575" i="1"/>
  <c r="AM1575" i="1"/>
  <c r="AL1576" i="1"/>
  <c r="AM1576" i="1"/>
  <c r="AL1577" i="1"/>
  <c r="AM1577" i="1"/>
  <c r="AL1578" i="1"/>
  <c r="AM1578" i="1"/>
  <c r="AL1579" i="1"/>
  <c r="AM1579" i="1"/>
  <c r="AL1580" i="1"/>
  <c r="AM1580" i="1"/>
  <c r="AL1581" i="1"/>
  <c r="AM1581" i="1"/>
  <c r="AL1582" i="1"/>
  <c r="AM1582" i="1"/>
  <c r="AL1583" i="1"/>
  <c r="AM1583" i="1"/>
  <c r="AL1584" i="1"/>
  <c r="AM1584" i="1"/>
  <c r="AL1585" i="1"/>
  <c r="AM1585" i="1"/>
  <c r="AL1586" i="1"/>
  <c r="AM1586" i="1"/>
  <c r="AL1587" i="1"/>
  <c r="AM1587" i="1"/>
  <c r="AL1588" i="1"/>
  <c r="AM1588" i="1"/>
  <c r="AL1589" i="1"/>
  <c r="AM1589" i="1"/>
  <c r="AL1590" i="1"/>
  <c r="AM1590" i="1"/>
  <c r="AL1591" i="1"/>
  <c r="AM1591" i="1"/>
  <c r="AL1592" i="1"/>
  <c r="AM1592" i="1"/>
  <c r="AL1593" i="1"/>
  <c r="AM1593" i="1"/>
  <c r="AL1594" i="1"/>
  <c r="AM1594" i="1"/>
  <c r="AL1595" i="1"/>
  <c r="AM1595" i="1"/>
  <c r="AL1596" i="1"/>
  <c r="AM1596" i="1"/>
  <c r="AL1597" i="1"/>
  <c r="AM1597" i="1"/>
  <c r="AL1598" i="1"/>
  <c r="AM1598" i="1"/>
  <c r="AL1599" i="1"/>
  <c r="AM1599" i="1"/>
  <c r="AL1600" i="1"/>
  <c r="AM1600" i="1"/>
  <c r="AL1601" i="1"/>
  <c r="AM1601" i="1"/>
  <c r="AL1602" i="1"/>
  <c r="AM1602" i="1"/>
  <c r="AL1603" i="1"/>
  <c r="AM1603" i="1"/>
  <c r="AL1604" i="1"/>
  <c r="AM1604" i="1"/>
  <c r="AL1605" i="1"/>
  <c r="AM1605" i="1"/>
  <c r="AL1606" i="1"/>
  <c r="AM1606" i="1"/>
  <c r="AL1607" i="1"/>
  <c r="AM1607" i="1"/>
  <c r="AL1608" i="1"/>
  <c r="AM1608" i="1"/>
  <c r="AL1609" i="1"/>
  <c r="AM1609" i="1"/>
  <c r="AL1610" i="1"/>
  <c r="AM1610" i="1"/>
  <c r="AL1611" i="1"/>
  <c r="AM1611" i="1"/>
  <c r="AL1612" i="1"/>
  <c r="AM1612" i="1"/>
  <c r="AL1613" i="1"/>
  <c r="AM1613" i="1"/>
  <c r="AL1614" i="1"/>
  <c r="AM1614" i="1"/>
  <c r="AL1615" i="1"/>
  <c r="AM1615" i="1"/>
  <c r="AL1616" i="1"/>
  <c r="AM1616" i="1"/>
  <c r="AL1617" i="1"/>
  <c r="AM1617" i="1"/>
  <c r="AL1618" i="1"/>
  <c r="AM1618" i="1"/>
  <c r="AL1619" i="1"/>
  <c r="AM1619" i="1"/>
  <c r="AL1620" i="1"/>
  <c r="AM1620" i="1"/>
  <c r="AL1621" i="1"/>
  <c r="AM1621" i="1"/>
  <c r="AL1622" i="1"/>
  <c r="AM1622" i="1"/>
  <c r="AL1623" i="1"/>
  <c r="AM1623" i="1"/>
  <c r="AL1624" i="1"/>
  <c r="AM1624" i="1"/>
  <c r="AL1625" i="1"/>
  <c r="AM1625" i="1"/>
  <c r="AL1626" i="1"/>
  <c r="AM1626" i="1"/>
  <c r="AL1627" i="1"/>
  <c r="AM1627" i="1"/>
  <c r="AL1628" i="1"/>
  <c r="AM1628" i="1"/>
  <c r="AL1629" i="1"/>
  <c r="AM1629" i="1"/>
  <c r="AL1630" i="1"/>
  <c r="AM1630" i="1"/>
  <c r="AL1631" i="1"/>
  <c r="AM1631" i="1"/>
  <c r="AL1632" i="1"/>
  <c r="AM1632" i="1"/>
  <c r="AL1633" i="1"/>
  <c r="AM1633" i="1"/>
  <c r="AL1634" i="1"/>
  <c r="AM1634" i="1"/>
  <c r="AL1635" i="1"/>
  <c r="AM1635" i="1"/>
  <c r="AL1636" i="1"/>
  <c r="AM1636" i="1"/>
  <c r="AL1637" i="1"/>
  <c r="AM1637" i="1"/>
  <c r="AL1638" i="1"/>
  <c r="AM1638" i="1"/>
  <c r="AL1639" i="1"/>
  <c r="AM1639" i="1"/>
  <c r="AL1640" i="1"/>
  <c r="AM1640" i="1"/>
  <c r="AL1641" i="1"/>
  <c r="AM1641" i="1"/>
  <c r="AL1642" i="1"/>
  <c r="AM1642" i="1"/>
  <c r="AL1643" i="1"/>
  <c r="AM1643" i="1"/>
  <c r="AL1644" i="1"/>
  <c r="AM1644" i="1"/>
  <c r="AL1645" i="1"/>
  <c r="AM1645" i="1"/>
  <c r="AL1646" i="1"/>
  <c r="AM1646" i="1"/>
  <c r="AL1647" i="1"/>
  <c r="AM1647" i="1"/>
  <c r="AL1648" i="1"/>
  <c r="AM1648" i="1"/>
  <c r="AL1649" i="1"/>
  <c r="AM1649" i="1"/>
  <c r="AL1650" i="1"/>
  <c r="AM1650" i="1"/>
  <c r="AL1651" i="1"/>
  <c r="AM1651" i="1"/>
  <c r="AL1652" i="1"/>
  <c r="AM1652" i="1"/>
  <c r="AL1653" i="1"/>
  <c r="AM1653" i="1"/>
  <c r="AL1654" i="1"/>
  <c r="AM1654" i="1"/>
  <c r="AL1655" i="1"/>
  <c r="AM1655" i="1"/>
  <c r="AL1656" i="1"/>
  <c r="AM1656" i="1"/>
  <c r="AL1657" i="1"/>
  <c r="AM1657" i="1"/>
  <c r="AL1658" i="1"/>
  <c r="AM1658" i="1"/>
  <c r="AL1659" i="1"/>
  <c r="AM1659" i="1"/>
  <c r="AL1660" i="1"/>
  <c r="AM1660" i="1"/>
  <c r="AL1661" i="1"/>
  <c r="AM1661" i="1"/>
  <c r="AL1662" i="1"/>
  <c r="AM1662" i="1"/>
  <c r="AL1663" i="1"/>
  <c r="AM1663" i="1"/>
  <c r="AL1664" i="1"/>
  <c r="AM1664" i="1"/>
  <c r="AL1665" i="1"/>
  <c r="AM1665" i="1"/>
  <c r="AL1666" i="1"/>
  <c r="AM1666" i="1"/>
  <c r="AL1667" i="1"/>
  <c r="AM1667" i="1"/>
  <c r="AL1668" i="1"/>
  <c r="AM1668" i="1"/>
  <c r="AL1669" i="1"/>
  <c r="AM1669" i="1"/>
  <c r="AL1670" i="1"/>
  <c r="AM1670" i="1"/>
  <c r="AL1671" i="1"/>
  <c r="AM1671" i="1"/>
  <c r="AL1672" i="1"/>
  <c r="AM1672" i="1"/>
  <c r="AL1673" i="1"/>
  <c r="AM1673" i="1"/>
  <c r="AL1674" i="1"/>
  <c r="AM1674" i="1"/>
  <c r="AL1675" i="1"/>
  <c r="AM1675" i="1"/>
  <c r="AL1676" i="1"/>
  <c r="AM1676" i="1"/>
  <c r="AL1677" i="1"/>
  <c r="AM1677" i="1"/>
  <c r="AL1678" i="1"/>
  <c r="AM1678" i="1"/>
  <c r="AL1679" i="1"/>
  <c r="AM1679" i="1"/>
  <c r="AL1680" i="1"/>
  <c r="AM1680" i="1"/>
  <c r="AL1681" i="1"/>
  <c r="AM1681" i="1"/>
  <c r="AL1682" i="1"/>
  <c r="AM1682" i="1"/>
  <c r="AL1683" i="1"/>
  <c r="AM1683" i="1"/>
  <c r="AL1684" i="1"/>
  <c r="AM1684" i="1"/>
  <c r="AL1685" i="1"/>
  <c r="AM1685" i="1"/>
  <c r="AL1686" i="1"/>
  <c r="AM1686" i="1"/>
  <c r="AL1687" i="1"/>
  <c r="AM1687" i="1"/>
  <c r="AL1688" i="1"/>
  <c r="AM1688" i="1"/>
  <c r="AL1689" i="1"/>
  <c r="AM1689" i="1"/>
  <c r="AL1690" i="1"/>
  <c r="AM1690" i="1"/>
  <c r="AL1691" i="1"/>
  <c r="AM1691" i="1"/>
  <c r="AL1692" i="1"/>
  <c r="AM1692" i="1"/>
  <c r="AL1693" i="1"/>
  <c r="AM1693" i="1"/>
  <c r="AL1694" i="1"/>
  <c r="AM1694" i="1"/>
  <c r="AL1695" i="1"/>
  <c r="AM1695" i="1"/>
  <c r="AL1696" i="1"/>
  <c r="AM1696" i="1"/>
  <c r="AL1697" i="1"/>
  <c r="AM1697" i="1"/>
  <c r="AL1698" i="1"/>
  <c r="AM1698" i="1"/>
  <c r="AL1699" i="1"/>
  <c r="AM1699" i="1"/>
  <c r="AL1700" i="1"/>
  <c r="AM1700" i="1"/>
  <c r="AL1701" i="1"/>
  <c r="AM1701" i="1"/>
  <c r="AL1702" i="1"/>
  <c r="AM1702" i="1"/>
  <c r="AL1703" i="1"/>
  <c r="AM1703" i="1"/>
  <c r="AL1704" i="1"/>
  <c r="AM1704" i="1"/>
  <c r="AL1705" i="1"/>
  <c r="AM1705" i="1"/>
  <c r="AM5" i="1"/>
  <c r="AL5" i="1"/>
  <c r="AN6" i="1"/>
  <c r="AO6" i="1"/>
  <c r="AP6" i="1"/>
  <c r="AQ6" i="1"/>
  <c r="AR6" i="1"/>
  <c r="AS6" i="1"/>
  <c r="AT6" i="1"/>
  <c r="AN7" i="1"/>
  <c r="AO7" i="1"/>
  <c r="AP7" i="1"/>
  <c r="AQ7" i="1"/>
  <c r="AR7" i="1"/>
  <c r="AS7" i="1"/>
  <c r="AT7" i="1"/>
  <c r="AN8" i="1"/>
  <c r="AO8" i="1"/>
  <c r="AP8" i="1"/>
  <c r="AQ8" i="1"/>
  <c r="AR8" i="1"/>
  <c r="AS8" i="1"/>
  <c r="AT8" i="1"/>
  <c r="AN9" i="1"/>
  <c r="AO9" i="1"/>
  <c r="AP9" i="1"/>
  <c r="AQ9" i="1"/>
  <c r="AR9" i="1"/>
  <c r="AS9" i="1"/>
  <c r="AT9" i="1"/>
  <c r="AN10" i="1"/>
  <c r="AO10" i="1"/>
  <c r="AP10" i="1"/>
  <c r="AQ10" i="1"/>
  <c r="AR10" i="1"/>
  <c r="AS10" i="1"/>
  <c r="AT10" i="1"/>
  <c r="AN11" i="1"/>
  <c r="AO11" i="1"/>
  <c r="AP11" i="1"/>
  <c r="AQ11" i="1"/>
  <c r="AR11" i="1"/>
  <c r="AS11" i="1"/>
  <c r="AT11" i="1"/>
  <c r="AN12" i="1"/>
  <c r="AO12" i="1"/>
  <c r="AP12" i="1"/>
  <c r="AQ12" i="1"/>
  <c r="AR12" i="1"/>
  <c r="AS12" i="1"/>
  <c r="AT12" i="1"/>
  <c r="AN13" i="1"/>
  <c r="AO13" i="1"/>
  <c r="AP13" i="1"/>
  <c r="AQ13" i="1"/>
  <c r="AR13" i="1"/>
  <c r="AS13" i="1"/>
  <c r="AT13" i="1"/>
  <c r="AN14" i="1"/>
  <c r="AO14" i="1"/>
  <c r="AP14" i="1"/>
  <c r="AQ14" i="1"/>
  <c r="AR14" i="1"/>
  <c r="AS14" i="1"/>
  <c r="AT14" i="1"/>
  <c r="AN15" i="1"/>
  <c r="AO15" i="1"/>
  <c r="AP15" i="1"/>
  <c r="AQ15" i="1"/>
  <c r="AR15" i="1"/>
  <c r="AS15" i="1"/>
  <c r="AT15" i="1"/>
  <c r="AN16" i="1"/>
  <c r="AO16" i="1"/>
  <c r="AP16" i="1"/>
  <c r="AQ16" i="1"/>
  <c r="AR16" i="1"/>
  <c r="AS16" i="1"/>
  <c r="AT16" i="1"/>
  <c r="AN17" i="1"/>
  <c r="AO17" i="1"/>
  <c r="AP17" i="1"/>
  <c r="AQ17" i="1"/>
  <c r="AR17" i="1"/>
  <c r="AS17" i="1"/>
  <c r="AT17" i="1"/>
  <c r="AN18" i="1"/>
  <c r="AO18" i="1"/>
  <c r="AP18" i="1"/>
  <c r="AQ18" i="1"/>
  <c r="AR18" i="1"/>
  <c r="AS18" i="1"/>
  <c r="AT18" i="1"/>
  <c r="AN19" i="1"/>
  <c r="AO19" i="1"/>
  <c r="AP19" i="1"/>
  <c r="AQ19" i="1"/>
  <c r="AR19" i="1"/>
  <c r="AS19" i="1"/>
  <c r="AT19" i="1"/>
  <c r="AN20" i="1"/>
  <c r="AO20" i="1"/>
  <c r="AP20" i="1"/>
  <c r="AQ20" i="1"/>
  <c r="AR20" i="1"/>
  <c r="AS20" i="1"/>
  <c r="AT20" i="1"/>
  <c r="AN21" i="1"/>
  <c r="AO21" i="1"/>
  <c r="AP21" i="1"/>
  <c r="AQ21" i="1"/>
  <c r="AR21" i="1"/>
  <c r="AS21" i="1"/>
  <c r="AT21" i="1"/>
  <c r="AN22" i="1"/>
  <c r="AO22" i="1"/>
  <c r="AP22" i="1"/>
  <c r="AQ22" i="1"/>
  <c r="AR22" i="1"/>
  <c r="AS22" i="1"/>
  <c r="AT22" i="1"/>
  <c r="AN23" i="1"/>
  <c r="AO23" i="1"/>
  <c r="AP23" i="1"/>
  <c r="AQ23" i="1"/>
  <c r="AR23" i="1"/>
  <c r="AS23" i="1"/>
  <c r="AT23" i="1"/>
  <c r="AN24" i="1"/>
  <c r="AO24" i="1"/>
  <c r="AP24" i="1"/>
  <c r="AQ24" i="1"/>
  <c r="AR24" i="1"/>
  <c r="AS24" i="1"/>
  <c r="AT24" i="1"/>
  <c r="AN25" i="1"/>
  <c r="AO25" i="1"/>
  <c r="AP25" i="1"/>
  <c r="AQ25" i="1"/>
  <c r="AR25" i="1"/>
  <c r="AS25" i="1"/>
  <c r="AT25" i="1"/>
  <c r="AN26" i="1"/>
  <c r="AO26" i="1"/>
  <c r="AP26" i="1"/>
  <c r="AQ26" i="1"/>
  <c r="AR26" i="1"/>
  <c r="AS26" i="1"/>
  <c r="AT26" i="1"/>
  <c r="AN27" i="1"/>
  <c r="AO27" i="1"/>
  <c r="AP27" i="1"/>
  <c r="AQ27" i="1"/>
  <c r="AR27" i="1"/>
  <c r="AS27" i="1"/>
  <c r="AT27" i="1"/>
  <c r="AN28" i="1"/>
  <c r="AO28" i="1"/>
  <c r="AP28" i="1"/>
  <c r="AQ28" i="1"/>
  <c r="AR28" i="1"/>
  <c r="AS28" i="1"/>
  <c r="AT28" i="1"/>
  <c r="AN29" i="1"/>
  <c r="AO29" i="1"/>
  <c r="AP29" i="1"/>
  <c r="AQ29" i="1"/>
  <c r="AR29" i="1"/>
  <c r="AS29" i="1"/>
  <c r="AT29" i="1"/>
  <c r="AN30" i="1"/>
  <c r="AO30" i="1"/>
  <c r="AP30" i="1"/>
  <c r="AQ30" i="1"/>
  <c r="AR30" i="1"/>
  <c r="AS30" i="1"/>
  <c r="AT30" i="1"/>
  <c r="AN31" i="1"/>
  <c r="AO31" i="1"/>
  <c r="AP31" i="1"/>
  <c r="AQ31" i="1"/>
  <c r="AR31" i="1"/>
  <c r="AS31" i="1"/>
  <c r="AT31" i="1"/>
  <c r="AN32" i="1"/>
  <c r="AO32" i="1"/>
  <c r="AP32" i="1"/>
  <c r="AQ32" i="1"/>
  <c r="AR32" i="1"/>
  <c r="AS32" i="1"/>
  <c r="AT32" i="1"/>
  <c r="AN33" i="1"/>
  <c r="AO33" i="1"/>
  <c r="AP33" i="1"/>
  <c r="AQ33" i="1"/>
  <c r="AR33" i="1"/>
  <c r="AS33" i="1"/>
  <c r="AT33" i="1"/>
  <c r="AN34" i="1"/>
  <c r="AO34" i="1"/>
  <c r="AP34" i="1"/>
  <c r="AQ34" i="1"/>
  <c r="AR34" i="1"/>
  <c r="AS34" i="1"/>
  <c r="AT34" i="1"/>
  <c r="AN35" i="1"/>
  <c r="AO35" i="1"/>
  <c r="AP35" i="1"/>
  <c r="AQ35" i="1"/>
  <c r="AR35" i="1"/>
  <c r="AS35" i="1"/>
  <c r="AT35" i="1"/>
  <c r="AN36" i="1"/>
  <c r="AO36" i="1"/>
  <c r="AP36" i="1"/>
  <c r="AQ36" i="1"/>
  <c r="AR36" i="1"/>
  <c r="AS36" i="1"/>
  <c r="AT36" i="1"/>
  <c r="AN37" i="1"/>
  <c r="AO37" i="1"/>
  <c r="AP37" i="1"/>
  <c r="AQ37" i="1"/>
  <c r="AR37" i="1"/>
  <c r="AS37" i="1"/>
  <c r="AT37" i="1"/>
  <c r="AN38" i="1"/>
  <c r="AO38" i="1"/>
  <c r="AP38" i="1"/>
  <c r="AQ38" i="1"/>
  <c r="AR38" i="1"/>
  <c r="AS38" i="1"/>
  <c r="AT38" i="1"/>
  <c r="AN39" i="1"/>
  <c r="AO39" i="1"/>
  <c r="AP39" i="1"/>
  <c r="AQ39" i="1"/>
  <c r="AR39" i="1"/>
  <c r="AS39" i="1"/>
  <c r="AT39" i="1"/>
  <c r="AN40" i="1"/>
  <c r="AO40" i="1"/>
  <c r="AP40" i="1"/>
  <c r="AQ40" i="1"/>
  <c r="AR40" i="1"/>
  <c r="AS40" i="1"/>
  <c r="AT40" i="1"/>
  <c r="AN41" i="1"/>
  <c r="AO41" i="1"/>
  <c r="AP41" i="1"/>
  <c r="AQ41" i="1"/>
  <c r="AR41" i="1"/>
  <c r="AS41" i="1"/>
  <c r="AT41" i="1"/>
  <c r="AN42" i="1"/>
  <c r="AO42" i="1"/>
  <c r="AP42" i="1"/>
  <c r="AQ42" i="1"/>
  <c r="AR42" i="1"/>
  <c r="AS42" i="1"/>
  <c r="AT42" i="1"/>
  <c r="AN43" i="1"/>
  <c r="AO43" i="1"/>
  <c r="AP43" i="1"/>
  <c r="AQ43" i="1"/>
  <c r="AR43" i="1"/>
  <c r="AS43" i="1"/>
  <c r="AT43" i="1"/>
  <c r="AN44" i="1"/>
  <c r="AO44" i="1"/>
  <c r="AP44" i="1"/>
  <c r="AQ44" i="1"/>
  <c r="AR44" i="1"/>
  <c r="AS44" i="1"/>
  <c r="AT44" i="1"/>
  <c r="AN45" i="1"/>
  <c r="AO45" i="1"/>
  <c r="AP45" i="1"/>
  <c r="AQ45" i="1"/>
  <c r="AR45" i="1"/>
  <c r="AS45" i="1"/>
  <c r="AT45" i="1"/>
  <c r="AN46" i="1"/>
  <c r="AO46" i="1"/>
  <c r="AP46" i="1"/>
  <c r="AQ46" i="1"/>
  <c r="AR46" i="1"/>
  <c r="AS46" i="1"/>
  <c r="AT46" i="1"/>
  <c r="AN47" i="1"/>
  <c r="AO47" i="1"/>
  <c r="AP47" i="1"/>
  <c r="AQ47" i="1"/>
  <c r="AR47" i="1"/>
  <c r="AS47" i="1"/>
  <c r="AT47" i="1"/>
  <c r="AN48" i="1"/>
  <c r="AO48" i="1"/>
  <c r="AP48" i="1"/>
  <c r="AQ48" i="1"/>
  <c r="AR48" i="1"/>
  <c r="AS48" i="1"/>
  <c r="AT48" i="1"/>
  <c r="AN49" i="1"/>
  <c r="AO49" i="1"/>
  <c r="AP49" i="1"/>
  <c r="AQ49" i="1"/>
  <c r="AR49" i="1"/>
  <c r="AS49" i="1"/>
  <c r="AT49" i="1"/>
  <c r="AN50" i="1"/>
  <c r="AO50" i="1"/>
  <c r="AP50" i="1"/>
  <c r="AQ50" i="1"/>
  <c r="AR50" i="1"/>
  <c r="AS50" i="1"/>
  <c r="AT50" i="1"/>
  <c r="AN51" i="1"/>
  <c r="AO51" i="1"/>
  <c r="AP51" i="1"/>
  <c r="AQ51" i="1"/>
  <c r="AR51" i="1"/>
  <c r="AS51" i="1"/>
  <c r="AT51" i="1"/>
  <c r="AN52" i="1"/>
  <c r="AO52" i="1"/>
  <c r="AP52" i="1"/>
  <c r="AQ52" i="1"/>
  <c r="AR52" i="1"/>
  <c r="AS52" i="1"/>
  <c r="AT52" i="1"/>
  <c r="AN53" i="1"/>
  <c r="AO53" i="1"/>
  <c r="AP53" i="1"/>
  <c r="AQ53" i="1"/>
  <c r="AR53" i="1"/>
  <c r="AS53" i="1"/>
  <c r="AT53" i="1"/>
  <c r="AN54" i="1"/>
  <c r="AO54" i="1"/>
  <c r="AP54" i="1"/>
  <c r="AQ54" i="1"/>
  <c r="AR54" i="1"/>
  <c r="AS54" i="1"/>
  <c r="AT54" i="1"/>
  <c r="AN55" i="1"/>
  <c r="AO55" i="1"/>
  <c r="AP55" i="1"/>
  <c r="AQ55" i="1"/>
  <c r="AR55" i="1"/>
  <c r="AS55" i="1"/>
  <c r="AT55" i="1"/>
  <c r="AN56" i="1"/>
  <c r="AO56" i="1"/>
  <c r="AP56" i="1"/>
  <c r="AQ56" i="1"/>
  <c r="AR56" i="1"/>
  <c r="AS56" i="1"/>
  <c r="AT56" i="1"/>
  <c r="AN57" i="1"/>
  <c r="AO57" i="1"/>
  <c r="AP57" i="1"/>
  <c r="AQ57" i="1"/>
  <c r="AR57" i="1"/>
  <c r="AS57" i="1"/>
  <c r="AT57" i="1"/>
  <c r="AN58" i="1"/>
  <c r="AO58" i="1"/>
  <c r="AP58" i="1"/>
  <c r="AQ58" i="1"/>
  <c r="AR58" i="1"/>
  <c r="AS58" i="1"/>
  <c r="AT58" i="1"/>
  <c r="AN59" i="1"/>
  <c r="AO59" i="1"/>
  <c r="AP59" i="1"/>
  <c r="AQ59" i="1"/>
  <c r="AR59" i="1"/>
  <c r="AS59" i="1"/>
  <c r="AT59" i="1"/>
  <c r="AN60" i="1"/>
  <c r="AO60" i="1"/>
  <c r="AP60" i="1"/>
  <c r="AQ60" i="1"/>
  <c r="AR60" i="1"/>
  <c r="AS60" i="1"/>
  <c r="AT60" i="1"/>
  <c r="AN61" i="1"/>
  <c r="AO61" i="1"/>
  <c r="AP61" i="1"/>
  <c r="AQ61" i="1"/>
  <c r="AR61" i="1"/>
  <c r="AS61" i="1"/>
  <c r="AT61" i="1"/>
  <c r="AN62" i="1"/>
  <c r="AO62" i="1"/>
  <c r="AP62" i="1"/>
  <c r="AQ62" i="1"/>
  <c r="AR62" i="1"/>
  <c r="AS62" i="1"/>
  <c r="AT62" i="1"/>
  <c r="AN63" i="1"/>
  <c r="AO63" i="1"/>
  <c r="AP63" i="1"/>
  <c r="AQ63" i="1"/>
  <c r="AR63" i="1"/>
  <c r="AS63" i="1"/>
  <c r="AT63" i="1"/>
  <c r="AN64" i="1"/>
  <c r="AO64" i="1"/>
  <c r="AP64" i="1"/>
  <c r="AQ64" i="1"/>
  <c r="AR64" i="1"/>
  <c r="AS64" i="1"/>
  <c r="AT64" i="1"/>
  <c r="AN65" i="1"/>
  <c r="AO65" i="1"/>
  <c r="AP65" i="1"/>
  <c r="AQ65" i="1"/>
  <c r="AR65" i="1"/>
  <c r="AS65" i="1"/>
  <c r="AT65" i="1"/>
  <c r="AN66" i="1"/>
  <c r="AO66" i="1"/>
  <c r="AP66" i="1"/>
  <c r="AQ66" i="1"/>
  <c r="AR66" i="1"/>
  <c r="AS66" i="1"/>
  <c r="AT66" i="1"/>
  <c r="AN67" i="1"/>
  <c r="AO67" i="1"/>
  <c r="AP67" i="1"/>
  <c r="AQ67" i="1"/>
  <c r="AR67" i="1"/>
  <c r="AS67" i="1"/>
  <c r="AT67" i="1"/>
  <c r="AN68" i="1"/>
  <c r="AO68" i="1"/>
  <c r="AP68" i="1"/>
  <c r="AQ68" i="1"/>
  <c r="AR68" i="1"/>
  <c r="AS68" i="1"/>
  <c r="AT68" i="1"/>
  <c r="AN69" i="1"/>
  <c r="AO69" i="1"/>
  <c r="AP69" i="1"/>
  <c r="AQ69" i="1"/>
  <c r="AR69" i="1"/>
  <c r="AS69" i="1"/>
  <c r="AT69" i="1"/>
  <c r="AN70" i="1"/>
  <c r="AO70" i="1"/>
  <c r="AP70" i="1"/>
  <c r="AQ70" i="1"/>
  <c r="AR70" i="1"/>
  <c r="AS70" i="1"/>
  <c r="AT70" i="1"/>
  <c r="AN71" i="1"/>
  <c r="AO71" i="1"/>
  <c r="AP71" i="1"/>
  <c r="AQ71" i="1"/>
  <c r="AR71" i="1"/>
  <c r="AS71" i="1"/>
  <c r="AT71" i="1"/>
  <c r="AN72" i="1"/>
  <c r="AO72" i="1"/>
  <c r="AP72" i="1"/>
  <c r="AQ72" i="1"/>
  <c r="AR72" i="1"/>
  <c r="AS72" i="1"/>
  <c r="AT72" i="1"/>
  <c r="AN73" i="1"/>
  <c r="AO73" i="1"/>
  <c r="AP73" i="1"/>
  <c r="AQ73" i="1"/>
  <c r="AR73" i="1"/>
  <c r="AS73" i="1"/>
  <c r="AT73" i="1"/>
  <c r="AN74" i="1"/>
  <c r="AO74" i="1"/>
  <c r="AP74" i="1"/>
  <c r="AQ74" i="1"/>
  <c r="AR74" i="1"/>
  <c r="AS74" i="1"/>
  <c r="AT74" i="1"/>
  <c r="AN75" i="1"/>
  <c r="AO75" i="1"/>
  <c r="AP75" i="1"/>
  <c r="AQ75" i="1"/>
  <c r="AR75" i="1"/>
  <c r="AS75" i="1"/>
  <c r="AT75" i="1"/>
  <c r="AN76" i="1"/>
  <c r="AO76" i="1"/>
  <c r="AP76" i="1"/>
  <c r="AQ76" i="1"/>
  <c r="AR76" i="1"/>
  <c r="AS76" i="1"/>
  <c r="AT76" i="1"/>
  <c r="AN77" i="1"/>
  <c r="AO77" i="1"/>
  <c r="AP77" i="1"/>
  <c r="AQ77" i="1"/>
  <c r="AR77" i="1"/>
  <c r="AS77" i="1"/>
  <c r="AT77" i="1"/>
  <c r="AN78" i="1"/>
  <c r="AO78" i="1"/>
  <c r="AP78" i="1"/>
  <c r="AQ78" i="1"/>
  <c r="AR78" i="1"/>
  <c r="AS78" i="1"/>
  <c r="AT78" i="1"/>
  <c r="AN79" i="1"/>
  <c r="AO79" i="1"/>
  <c r="AP79" i="1"/>
  <c r="AQ79" i="1"/>
  <c r="AR79" i="1"/>
  <c r="AS79" i="1"/>
  <c r="AT79" i="1"/>
  <c r="AN80" i="1"/>
  <c r="AO80" i="1"/>
  <c r="AP80" i="1"/>
  <c r="AQ80" i="1"/>
  <c r="AR80" i="1"/>
  <c r="AS80" i="1"/>
  <c r="AT80" i="1"/>
  <c r="AN81" i="1"/>
  <c r="AO81" i="1"/>
  <c r="AP81" i="1"/>
  <c r="AQ81" i="1"/>
  <c r="AR81" i="1"/>
  <c r="AS81" i="1"/>
  <c r="AT81" i="1"/>
  <c r="AN82" i="1"/>
  <c r="AO82" i="1"/>
  <c r="AP82" i="1"/>
  <c r="AQ82" i="1"/>
  <c r="AR82" i="1"/>
  <c r="AS82" i="1"/>
  <c r="AT82" i="1"/>
  <c r="AN83" i="1"/>
  <c r="AO83" i="1"/>
  <c r="AP83" i="1"/>
  <c r="AQ83" i="1"/>
  <c r="AR83" i="1"/>
  <c r="AS83" i="1"/>
  <c r="AT83" i="1"/>
  <c r="AN84" i="1"/>
  <c r="AO84" i="1"/>
  <c r="AP84" i="1"/>
  <c r="AQ84" i="1"/>
  <c r="AR84" i="1"/>
  <c r="AS84" i="1"/>
  <c r="AT84" i="1"/>
  <c r="AN85" i="1"/>
  <c r="AO85" i="1"/>
  <c r="AP85" i="1"/>
  <c r="AQ85" i="1"/>
  <c r="AR85" i="1"/>
  <c r="AS85" i="1"/>
  <c r="AT85" i="1"/>
  <c r="AN86" i="1"/>
  <c r="AO86" i="1"/>
  <c r="AP86" i="1"/>
  <c r="AQ86" i="1"/>
  <c r="AR86" i="1"/>
  <c r="AS86" i="1"/>
  <c r="AT86" i="1"/>
  <c r="AN87" i="1"/>
  <c r="AO87" i="1"/>
  <c r="AP87" i="1"/>
  <c r="AQ87" i="1"/>
  <c r="AR87" i="1"/>
  <c r="AS87" i="1"/>
  <c r="AT87" i="1"/>
  <c r="AN88" i="1"/>
  <c r="AO88" i="1"/>
  <c r="AP88" i="1"/>
  <c r="AQ88" i="1"/>
  <c r="AR88" i="1"/>
  <c r="AS88" i="1"/>
  <c r="AT88" i="1"/>
  <c r="AN89" i="1"/>
  <c r="AO89" i="1"/>
  <c r="AP89" i="1"/>
  <c r="AQ89" i="1"/>
  <c r="AR89" i="1"/>
  <c r="AS89" i="1"/>
  <c r="AT89" i="1"/>
  <c r="AN90" i="1"/>
  <c r="AO90" i="1"/>
  <c r="AP90" i="1"/>
  <c r="AQ90" i="1"/>
  <c r="AR90" i="1"/>
  <c r="AS90" i="1"/>
  <c r="AT90" i="1"/>
  <c r="AN91" i="1"/>
  <c r="AO91" i="1"/>
  <c r="AP91" i="1"/>
  <c r="AQ91" i="1"/>
  <c r="AR91" i="1"/>
  <c r="AS91" i="1"/>
  <c r="AT91" i="1"/>
  <c r="AN92" i="1"/>
  <c r="AO92" i="1"/>
  <c r="AP92" i="1"/>
  <c r="AQ92" i="1"/>
  <c r="AR92" i="1"/>
  <c r="AS92" i="1"/>
  <c r="AT92" i="1"/>
  <c r="AN93" i="1"/>
  <c r="AO93" i="1"/>
  <c r="AP93" i="1"/>
  <c r="AQ93" i="1"/>
  <c r="AR93" i="1"/>
  <c r="AS93" i="1"/>
  <c r="AT93" i="1"/>
  <c r="AN94" i="1"/>
  <c r="AO94" i="1"/>
  <c r="AP94" i="1"/>
  <c r="AQ94" i="1"/>
  <c r="AR94" i="1"/>
  <c r="AS94" i="1"/>
  <c r="AT94" i="1"/>
  <c r="AN95" i="1"/>
  <c r="AO95" i="1"/>
  <c r="AP95" i="1"/>
  <c r="AQ95" i="1"/>
  <c r="AR95" i="1"/>
  <c r="AS95" i="1"/>
  <c r="AT95" i="1"/>
  <c r="AN96" i="1"/>
  <c r="AO96" i="1"/>
  <c r="AP96" i="1"/>
  <c r="AQ96" i="1"/>
  <c r="AR96" i="1"/>
  <c r="AS96" i="1"/>
  <c r="AT96" i="1"/>
  <c r="AN97" i="1"/>
  <c r="AO97" i="1"/>
  <c r="AP97" i="1"/>
  <c r="AQ97" i="1"/>
  <c r="AR97" i="1"/>
  <c r="AS97" i="1"/>
  <c r="AT97" i="1"/>
  <c r="AN98" i="1"/>
  <c r="AO98" i="1"/>
  <c r="AP98" i="1"/>
  <c r="AQ98" i="1"/>
  <c r="AR98" i="1"/>
  <c r="AS98" i="1"/>
  <c r="AT98" i="1"/>
  <c r="AN99" i="1"/>
  <c r="AO99" i="1"/>
  <c r="AP99" i="1"/>
  <c r="AQ99" i="1"/>
  <c r="AR99" i="1"/>
  <c r="AS99" i="1"/>
  <c r="AT99" i="1"/>
  <c r="AN100" i="1"/>
  <c r="AO100" i="1"/>
  <c r="AP100" i="1"/>
  <c r="AQ100" i="1"/>
  <c r="AR100" i="1"/>
  <c r="AS100" i="1"/>
  <c r="AT100" i="1"/>
  <c r="AN101" i="1"/>
  <c r="AO101" i="1"/>
  <c r="AP101" i="1"/>
  <c r="AQ101" i="1"/>
  <c r="AR101" i="1"/>
  <c r="AS101" i="1"/>
  <c r="AT101" i="1"/>
  <c r="AN102" i="1"/>
  <c r="AO102" i="1"/>
  <c r="AP102" i="1"/>
  <c r="AQ102" i="1"/>
  <c r="AR102" i="1"/>
  <c r="AS102" i="1"/>
  <c r="AT102" i="1"/>
  <c r="AN103" i="1"/>
  <c r="AO103" i="1"/>
  <c r="AP103" i="1"/>
  <c r="AQ103" i="1"/>
  <c r="AR103" i="1"/>
  <c r="AS103" i="1"/>
  <c r="AT103" i="1"/>
  <c r="AN104" i="1"/>
  <c r="AO104" i="1"/>
  <c r="AP104" i="1"/>
  <c r="AQ104" i="1"/>
  <c r="AR104" i="1"/>
  <c r="AS104" i="1"/>
  <c r="AT104" i="1"/>
  <c r="AN105" i="1"/>
  <c r="AO105" i="1"/>
  <c r="AP105" i="1"/>
  <c r="AQ105" i="1"/>
  <c r="AR105" i="1"/>
  <c r="AS105" i="1"/>
  <c r="AT105" i="1"/>
  <c r="AN106" i="1"/>
  <c r="AO106" i="1"/>
  <c r="AP106" i="1"/>
  <c r="AQ106" i="1"/>
  <c r="AR106" i="1"/>
  <c r="AS106" i="1"/>
  <c r="AT106" i="1"/>
  <c r="AN107" i="1"/>
  <c r="AO107" i="1"/>
  <c r="AP107" i="1"/>
  <c r="AQ107" i="1"/>
  <c r="AR107" i="1"/>
  <c r="AS107" i="1"/>
  <c r="AT107" i="1"/>
  <c r="AN108" i="1"/>
  <c r="AO108" i="1"/>
  <c r="AP108" i="1"/>
  <c r="AQ108" i="1"/>
  <c r="AR108" i="1"/>
  <c r="AS108" i="1"/>
  <c r="AT108" i="1"/>
  <c r="AN109" i="1"/>
  <c r="AO109" i="1"/>
  <c r="AP109" i="1"/>
  <c r="AQ109" i="1"/>
  <c r="AR109" i="1"/>
  <c r="AS109" i="1"/>
  <c r="AT109" i="1"/>
  <c r="AN110" i="1"/>
  <c r="AO110" i="1"/>
  <c r="AP110" i="1"/>
  <c r="AQ110" i="1"/>
  <c r="AR110" i="1"/>
  <c r="AS110" i="1"/>
  <c r="AT110" i="1"/>
  <c r="AN111" i="1"/>
  <c r="AO111" i="1"/>
  <c r="AP111" i="1"/>
  <c r="AQ111" i="1"/>
  <c r="AR111" i="1"/>
  <c r="AS111" i="1"/>
  <c r="AT111" i="1"/>
  <c r="AN112" i="1"/>
  <c r="AO112" i="1"/>
  <c r="AP112" i="1"/>
  <c r="AQ112" i="1"/>
  <c r="AR112" i="1"/>
  <c r="AS112" i="1"/>
  <c r="AT112" i="1"/>
  <c r="AN113" i="1"/>
  <c r="AO113" i="1"/>
  <c r="AP113" i="1"/>
  <c r="AQ113" i="1"/>
  <c r="AR113" i="1"/>
  <c r="AS113" i="1"/>
  <c r="AT113" i="1"/>
  <c r="AN114" i="1"/>
  <c r="AO114" i="1"/>
  <c r="AP114" i="1"/>
  <c r="AQ114" i="1"/>
  <c r="AR114" i="1"/>
  <c r="AS114" i="1"/>
  <c r="AT114" i="1"/>
  <c r="AN115" i="1"/>
  <c r="AO115" i="1"/>
  <c r="AP115" i="1"/>
  <c r="AQ115" i="1"/>
  <c r="AR115" i="1"/>
  <c r="AS115" i="1"/>
  <c r="AT115" i="1"/>
  <c r="AN116" i="1"/>
  <c r="AO116" i="1"/>
  <c r="AP116" i="1"/>
  <c r="AQ116" i="1"/>
  <c r="AR116" i="1"/>
  <c r="AS116" i="1"/>
  <c r="AT116" i="1"/>
  <c r="AN117" i="1"/>
  <c r="AO117" i="1"/>
  <c r="AP117" i="1"/>
  <c r="AQ117" i="1"/>
  <c r="AR117" i="1"/>
  <c r="AS117" i="1"/>
  <c r="AT117" i="1"/>
  <c r="AN118" i="1"/>
  <c r="AO118" i="1"/>
  <c r="AP118" i="1"/>
  <c r="AQ118" i="1"/>
  <c r="AR118" i="1"/>
  <c r="AS118" i="1"/>
  <c r="AT118" i="1"/>
  <c r="AN119" i="1"/>
  <c r="AO119" i="1"/>
  <c r="AP119" i="1"/>
  <c r="AQ119" i="1"/>
  <c r="AR119" i="1"/>
  <c r="AS119" i="1"/>
  <c r="AT119" i="1"/>
  <c r="AN120" i="1"/>
  <c r="AO120" i="1"/>
  <c r="AP120" i="1"/>
  <c r="AQ120" i="1"/>
  <c r="AR120" i="1"/>
  <c r="AS120" i="1"/>
  <c r="AT120" i="1"/>
  <c r="AN121" i="1"/>
  <c r="AO121" i="1"/>
  <c r="AP121" i="1"/>
  <c r="AQ121" i="1"/>
  <c r="AR121" i="1"/>
  <c r="AS121" i="1"/>
  <c r="AT121" i="1"/>
  <c r="AN122" i="1"/>
  <c r="AO122" i="1"/>
  <c r="AP122" i="1"/>
  <c r="AQ122" i="1"/>
  <c r="AR122" i="1"/>
  <c r="AS122" i="1"/>
  <c r="AT122" i="1"/>
  <c r="AN123" i="1"/>
  <c r="AO123" i="1"/>
  <c r="AP123" i="1"/>
  <c r="AQ123" i="1"/>
  <c r="AR123" i="1"/>
  <c r="AS123" i="1"/>
  <c r="AT123" i="1"/>
  <c r="AN124" i="1"/>
  <c r="AO124" i="1"/>
  <c r="AP124" i="1"/>
  <c r="AQ124" i="1"/>
  <c r="AR124" i="1"/>
  <c r="AS124" i="1"/>
  <c r="AT124" i="1"/>
  <c r="AN125" i="1"/>
  <c r="AO125" i="1"/>
  <c r="AP125" i="1"/>
  <c r="AQ125" i="1"/>
  <c r="AR125" i="1"/>
  <c r="AS125" i="1"/>
  <c r="AT125" i="1"/>
  <c r="AN126" i="1"/>
  <c r="AO126" i="1"/>
  <c r="AP126" i="1"/>
  <c r="AQ126" i="1"/>
  <c r="AR126" i="1"/>
  <c r="AS126" i="1"/>
  <c r="AT126" i="1"/>
  <c r="AN127" i="1"/>
  <c r="AO127" i="1"/>
  <c r="AP127" i="1"/>
  <c r="AQ127" i="1"/>
  <c r="AR127" i="1"/>
  <c r="AS127" i="1"/>
  <c r="AT127" i="1"/>
  <c r="AN128" i="1"/>
  <c r="AO128" i="1"/>
  <c r="AP128" i="1"/>
  <c r="AQ128" i="1"/>
  <c r="AR128" i="1"/>
  <c r="AS128" i="1"/>
  <c r="AT128" i="1"/>
  <c r="AN129" i="1"/>
  <c r="AO129" i="1"/>
  <c r="AP129" i="1"/>
  <c r="AQ129" i="1"/>
  <c r="AR129" i="1"/>
  <c r="AS129" i="1"/>
  <c r="AT129" i="1"/>
  <c r="AN130" i="1"/>
  <c r="AO130" i="1"/>
  <c r="AP130" i="1"/>
  <c r="AQ130" i="1"/>
  <c r="AR130" i="1"/>
  <c r="AS130" i="1"/>
  <c r="AT130" i="1"/>
  <c r="AN131" i="1"/>
  <c r="AO131" i="1"/>
  <c r="AP131" i="1"/>
  <c r="AQ131" i="1"/>
  <c r="AR131" i="1"/>
  <c r="AS131" i="1"/>
  <c r="AT131" i="1"/>
  <c r="AN132" i="1"/>
  <c r="AO132" i="1"/>
  <c r="AP132" i="1"/>
  <c r="AQ132" i="1"/>
  <c r="AR132" i="1"/>
  <c r="AS132" i="1"/>
  <c r="AT132" i="1"/>
  <c r="AN133" i="1"/>
  <c r="AO133" i="1"/>
  <c r="AP133" i="1"/>
  <c r="AQ133" i="1"/>
  <c r="AR133" i="1"/>
  <c r="AS133" i="1"/>
  <c r="AT133" i="1"/>
  <c r="AN134" i="1"/>
  <c r="AO134" i="1"/>
  <c r="AP134" i="1"/>
  <c r="AQ134" i="1"/>
  <c r="AR134" i="1"/>
  <c r="AS134" i="1"/>
  <c r="AT134" i="1"/>
  <c r="AN135" i="1"/>
  <c r="AO135" i="1"/>
  <c r="AP135" i="1"/>
  <c r="AQ135" i="1"/>
  <c r="AR135" i="1"/>
  <c r="AS135" i="1"/>
  <c r="AT135" i="1"/>
  <c r="AN136" i="1"/>
  <c r="AO136" i="1"/>
  <c r="AP136" i="1"/>
  <c r="AQ136" i="1"/>
  <c r="AR136" i="1"/>
  <c r="AS136" i="1"/>
  <c r="AT136" i="1"/>
  <c r="AN137" i="1"/>
  <c r="AO137" i="1"/>
  <c r="AP137" i="1"/>
  <c r="AQ137" i="1"/>
  <c r="AR137" i="1"/>
  <c r="AS137" i="1"/>
  <c r="AT137" i="1"/>
  <c r="AN138" i="1"/>
  <c r="AO138" i="1"/>
  <c r="AP138" i="1"/>
  <c r="AQ138" i="1"/>
  <c r="AR138" i="1"/>
  <c r="AS138" i="1"/>
  <c r="AT138" i="1"/>
  <c r="AN139" i="1"/>
  <c r="AO139" i="1"/>
  <c r="AP139" i="1"/>
  <c r="AQ139" i="1"/>
  <c r="AR139" i="1"/>
  <c r="AS139" i="1"/>
  <c r="AT139" i="1"/>
  <c r="AN140" i="1"/>
  <c r="AO140" i="1"/>
  <c r="AP140" i="1"/>
  <c r="AQ140" i="1"/>
  <c r="AR140" i="1"/>
  <c r="AS140" i="1"/>
  <c r="AT140" i="1"/>
  <c r="AN141" i="1"/>
  <c r="AO141" i="1"/>
  <c r="AP141" i="1"/>
  <c r="AQ141" i="1"/>
  <c r="AR141" i="1"/>
  <c r="AS141" i="1"/>
  <c r="AT141" i="1"/>
  <c r="AN142" i="1"/>
  <c r="AO142" i="1"/>
  <c r="AP142" i="1"/>
  <c r="AQ142" i="1"/>
  <c r="AR142" i="1"/>
  <c r="AS142" i="1"/>
  <c r="AT142" i="1"/>
  <c r="AN143" i="1"/>
  <c r="AO143" i="1"/>
  <c r="AP143" i="1"/>
  <c r="AQ143" i="1"/>
  <c r="AR143" i="1"/>
  <c r="AS143" i="1"/>
  <c r="AT143" i="1"/>
  <c r="AN144" i="1"/>
  <c r="AO144" i="1"/>
  <c r="AP144" i="1"/>
  <c r="AQ144" i="1"/>
  <c r="AR144" i="1"/>
  <c r="AS144" i="1"/>
  <c r="AT144" i="1"/>
  <c r="AN145" i="1"/>
  <c r="AO145" i="1"/>
  <c r="AP145" i="1"/>
  <c r="AQ145" i="1"/>
  <c r="AR145" i="1"/>
  <c r="AS145" i="1"/>
  <c r="AT145" i="1"/>
  <c r="AN146" i="1"/>
  <c r="AO146" i="1"/>
  <c r="AP146" i="1"/>
  <c r="AQ146" i="1"/>
  <c r="AR146" i="1"/>
  <c r="AS146" i="1"/>
  <c r="AT146" i="1"/>
  <c r="AN147" i="1"/>
  <c r="AO147" i="1"/>
  <c r="AP147" i="1"/>
  <c r="AQ147" i="1"/>
  <c r="AR147" i="1"/>
  <c r="AS147" i="1"/>
  <c r="AT147" i="1"/>
  <c r="AN148" i="1"/>
  <c r="AO148" i="1"/>
  <c r="AP148" i="1"/>
  <c r="AQ148" i="1"/>
  <c r="AR148" i="1"/>
  <c r="AS148" i="1"/>
  <c r="AT148" i="1"/>
  <c r="AN149" i="1"/>
  <c r="AO149" i="1"/>
  <c r="AP149" i="1"/>
  <c r="AQ149" i="1"/>
  <c r="AR149" i="1"/>
  <c r="AS149" i="1"/>
  <c r="AT149" i="1"/>
  <c r="AN150" i="1"/>
  <c r="AO150" i="1"/>
  <c r="AP150" i="1"/>
  <c r="AQ150" i="1"/>
  <c r="AR150" i="1"/>
  <c r="AS150" i="1"/>
  <c r="AT150" i="1"/>
  <c r="AN151" i="1"/>
  <c r="AO151" i="1"/>
  <c r="AP151" i="1"/>
  <c r="AQ151" i="1"/>
  <c r="AR151" i="1"/>
  <c r="AS151" i="1"/>
  <c r="AT151" i="1"/>
  <c r="AN152" i="1"/>
  <c r="AO152" i="1"/>
  <c r="AP152" i="1"/>
  <c r="AQ152" i="1"/>
  <c r="AR152" i="1"/>
  <c r="AS152" i="1"/>
  <c r="AT152" i="1"/>
  <c r="AN153" i="1"/>
  <c r="AO153" i="1"/>
  <c r="AP153" i="1"/>
  <c r="AQ153" i="1"/>
  <c r="AR153" i="1"/>
  <c r="AS153" i="1"/>
  <c r="AT153" i="1"/>
  <c r="AN154" i="1"/>
  <c r="AO154" i="1"/>
  <c r="AP154" i="1"/>
  <c r="AQ154" i="1"/>
  <c r="AR154" i="1"/>
  <c r="AS154" i="1"/>
  <c r="AT154" i="1"/>
  <c r="AN155" i="1"/>
  <c r="AO155" i="1"/>
  <c r="AP155" i="1"/>
  <c r="AQ155" i="1"/>
  <c r="AR155" i="1"/>
  <c r="AS155" i="1"/>
  <c r="AT155" i="1"/>
  <c r="AN156" i="1"/>
  <c r="AO156" i="1"/>
  <c r="AP156" i="1"/>
  <c r="AQ156" i="1"/>
  <c r="AR156" i="1"/>
  <c r="AS156" i="1"/>
  <c r="AT156" i="1"/>
  <c r="AN157" i="1"/>
  <c r="AO157" i="1"/>
  <c r="AP157" i="1"/>
  <c r="AQ157" i="1"/>
  <c r="AR157" i="1"/>
  <c r="AS157" i="1"/>
  <c r="AT157" i="1"/>
  <c r="AN158" i="1"/>
  <c r="AO158" i="1"/>
  <c r="AP158" i="1"/>
  <c r="AQ158" i="1"/>
  <c r="AR158" i="1"/>
  <c r="AS158" i="1"/>
  <c r="AT158" i="1"/>
  <c r="AN159" i="1"/>
  <c r="AO159" i="1"/>
  <c r="AP159" i="1"/>
  <c r="AQ159" i="1"/>
  <c r="AR159" i="1"/>
  <c r="AS159" i="1"/>
  <c r="AT159" i="1"/>
  <c r="AN160" i="1"/>
  <c r="AO160" i="1"/>
  <c r="AP160" i="1"/>
  <c r="AQ160" i="1"/>
  <c r="AR160" i="1"/>
  <c r="AS160" i="1"/>
  <c r="AT160" i="1"/>
  <c r="AN161" i="1"/>
  <c r="AO161" i="1"/>
  <c r="AP161" i="1"/>
  <c r="AQ161" i="1"/>
  <c r="AR161" i="1"/>
  <c r="AS161" i="1"/>
  <c r="AT161" i="1"/>
  <c r="AN162" i="1"/>
  <c r="AO162" i="1"/>
  <c r="AP162" i="1"/>
  <c r="AQ162" i="1"/>
  <c r="AR162" i="1"/>
  <c r="AS162" i="1"/>
  <c r="AT162" i="1"/>
  <c r="AN163" i="1"/>
  <c r="AO163" i="1"/>
  <c r="AP163" i="1"/>
  <c r="AQ163" i="1"/>
  <c r="AR163" i="1"/>
  <c r="AS163" i="1"/>
  <c r="AT163" i="1"/>
  <c r="AN164" i="1"/>
  <c r="AO164" i="1"/>
  <c r="AP164" i="1"/>
  <c r="AQ164" i="1"/>
  <c r="AR164" i="1"/>
  <c r="AS164" i="1"/>
  <c r="AT164" i="1"/>
  <c r="AN165" i="1"/>
  <c r="AO165" i="1"/>
  <c r="AP165" i="1"/>
  <c r="AQ165" i="1"/>
  <c r="AR165" i="1"/>
  <c r="AS165" i="1"/>
  <c r="AT165" i="1"/>
  <c r="AN166" i="1"/>
  <c r="AO166" i="1"/>
  <c r="AP166" i="1"/>
  <c r="AQ166" i="1"/>
  <c r="AR166" i="1"/>
  <c r="AS166" i="1"/>
  <c r="AT166" i="1"/>
  <c r="AN167" i="1"/>
  <c r="AO167" i="1"/>
  <c r="AP167" i="1"/>
  <c r="AQ167" i="1"/>
  <c r="AR167" i="1"/>
  <c r="AS167" i="1"/>
  <c r="AT167" i="1"/>
  <c r="AN168" i="1"/>
  <c r="AO168" i="1"/>
  <c r="AP168" i="1"/>
  <c r="AQ168" i="1"/>
  <c r="AR168" i="1"/>
  <c r="AS168" i="1"/>
  <c r="AT168" i="1"/>
  <c r="AN169" i="1"/>
  <c r="AO169" i="1"/>
  <c r="AP169" i="1"/>
  <c r="AQ169" i="1"/>
  <c r="AR169" i="1"/>
  <c r="AS169" i="1"/>
  <c r="AT169" i="1"/>
  <c r="AN170" i="1"/>
  <c r="AO170" i="1"/>
  <c r="AP170" i="1"/>
  <c r="AQ170" i="1"/>
  <c r="AR170" i="1"/>
  <c r="AS170" i="1"/>
  <c r="AT170" i="1"/>
  <c r="AN171" i="1"/>
  <c r="AO171" i="1"/>
  <c r="AP171" i="1"/>
  <c r="AQ171" i="1"/>
  <c r="AR171" i="1"/>
  <c r="AS171" i="1"/>
  <c r="AT171" i="1"/>
  <c r="AN172" i="1"/>
  <c r="AO172" i="1"/>
  <c r="AP172" i="1"/>
  <c r="AQ172" i="1"/>
  <c r="AR172" i="1"/>
  <c r="AS172" i="1"/>
  <c r="AT172" i="1"/>
  <c r="AN173" i="1"/>
  <c r="AO173" i="1"/>
  <c r="AP173" i="1"/>
  <c r="AQ173" i="1"/>
  <c r="AR173" i="1"/>
  <c r="AS173" i="1"/>
  <c r="AT173" i="1"/>
  <c r="AN174" i="1"/>
  <c r="AO174" i="1"/>
  <c r="AP174" i="1"/>
  <c r="AQ174" i="1"/>
  <c r="AR174" i="1"/>
  <c r="AS174" i="1"/>
  <c r="AT174" i="1"/>
  <c r="AN175" i="1"/>
  <c r="AO175" i="1"/>
  <c r="AP175" i="1"/>
  <c r="AQ175" i="1"/>
  <c r="AR175" i="1"/>
  <c r="AS175" i="1"/>
  <c r="AT175" i="1"/>
  <c r="AN176" i="1"/>
  <c r="AO176" i="1"/>
  <c r="AP176" i="1"/>
  <c r="AQ176" i="1"/>
  <c r="AR176" i="1"/>
  <c r="AS176" i="1"/>
  <c r="AT176" i="1"/>
  <c r="AN177" i="1"/>
  <c r="AO177" i="1"/>
  <c r="AP177" i="1"/>
  <c r="AQ177" i="1"/>
  <c r="AR177" i="1"/>
  <c r="AS177" i="1"/>
  <c r="AT177" i="1"/>
  <c r="AN178" i="1"/>
  <c r="AO178" i="1"/>
  <c r="AP178" i="1"/>
  <c r="AQ178" i="1"/>
  <c r="AR178" i="1"/>
  <c r="AS178" i="1"/>
  <c r="AT178" i="1"/>
  <c r="AN179" i="1"/>
  <c r="AO179" i="1"/>
  <c r="AP179" i="1"/>
  <c r="AQ179" i="1"/>
  <c r="AR179" i="1"/>
  <c r="AS179" i="1"/>
  <c r="AT179" i="1"/>
  <c r="AN180" i="1"/>
  <c r="AO180" i="1"/>
  <c r="AP180" i="1"/>
  <c r="AQ180" i="1"/>
  <c r="AR180" i="1"/>
  <c r="AS180" i="1"/>
  <c r="AT180" i="1"/>
  <c r="AN181" i="1"/>
  <c r="AO181" i="1"/>
  <c r="AP181" i="1"/>
  <c r="AQ181" i="1"/>
  <c r="AR181" i="1"/>
  <c r="AS181" i="1"/>
  <c r="AT181" i="1"/>
  <c r="AN182" i="1"/>
  <c r="AO182" i="1"/>
  <c r="AP182" i="1"/>
  <c r="AQ182" i="1"/>
  <c r="AR182" i="1"/>
  <c r="AS182" i="1"/>
  <c r="AT182" i="1"/>
  <c r="AN183" i="1"/>
  <c r="AO183" i="1"/>
  <c r="AP183" i="1"/>
  <c r="AQ183" i="1"/>
  <c r="AR183" i="1"/>
  <c r="AS183" i="1"/>
  <c r="AT183" i="1"/>
  <c r="AN184" i="1"/>
  <c r="AO184" i="1"/>
  <c r="AP184" i="1"/>
  <c r="AQ184" i="1"/>
  <c r="AR184" i="1"/>
  <c r="AS184" i="1"/>
  <c r="AT184" i="1"/>
  <c r="AN185" i="1"/>
  <c r="AO185" i="1"/>
  <c r="AP185" i="1"/>
  <c r="AQ185" i="1"/>
  <c r="AR185" i="1"/>
  <c r="AS185" i="1"/>
  <c r="AT185" i="1"/>
  <c r="AN186" i="1"/>
  <c r="AO186" i="1"/>
  <c r="AP186" i="1"/>
  <c r="AQ186" i="1"/>
  <c r="AR186" i="1"/>
  <c r="AS186" i="1"/>
  <c r="AT186" i="1"/>
  <c r="AN187" i="1"/>
  <c r="AO187" i="1"/>
  <c r="AP187" i="1"/>
  <c r="AQ187" i="1"/>
  <c r="AR187" i="1"/>
  <c r="AS187" i="1"/>
  <c r="AT187" i="1"/>
  <c r="AN188" i="1"/>
  <c r="AO188" i="1"/>
  <c r="AP188" i="1"/>
  <c r="AQ188" i="1"/>
  <c r="AR188" i="1"/>
  <c r="AS188" i="1"/>
  <c r="AT188" i="1"/>
  <c r="AN189" i="1"/>
  <c r="AO189" i="1"/>
  <c r="AP189" i="1"/>
  <c r="AQ189" i="1"/>
  <c r="AR189" i="1"/>
  <c r="AS189" i="1"/>
  <c r="AT189" i="1"/>
  <c r="AN190" i="1"/>
  <c r="AO190" i="1"/>
  <c r="AP190" i="1"/>
  <c r="AQ190" i="1"/>
  <c r="AR190" i="1"/>
  <c r="AS190" i="1"/>
  <c r="AT190" i="1"/>
  <c r="AN191" i="1"/>
  <c r="AO191" i="1"/>
  <c r="AP191" i="1"/>
  <c r="AQ191" i="1"/>
  <c r="AR191" i="1"/>
  <c r="AS191" i="1"/>
  <c r="AT191" i="1"/>
  <c r="AN192" i="1"/>
  <c r="AO192" i="1"/>
  <c r="AP192" i="1"/>
  <c r="AQ192" i="1"/>
  <c r="AR192" i="1"/>
  <c r="AS192" i="1"/>
  <c r="AT192" i="1"/>
  <c r="AN193" i="1"/>
  <c r="AO193" i="1"/>
  <c r="AP193" i="1"/>
  <c r="AQ193" i="1"/>
  <c r="AR193" i="1"/>
  <c r="AS193" i="1"/>
  <c r="AT193" i="1"/>
  <c r="AN194" i="1"/>
  <c r="AO194" i="1"/>
  <c r="AP194" i="1"/>
  <c r="AQ194" i="1"/>
  <c r="AR194" i="1"/>
  <c r="AS194" i="1"/>
  <c r="AT194" i="1"/>
  <c r="AN195" i="1"/>
  <c r="AO195" i="1"/>
  <c r="AP195" i="1"/>
  <c r="AQ195" i="1"/>
  <c r="AR195" i="1"/>
  <c r="AS195" i="1"/>
  <c r="AT195" i="1"/>
  <c r="AN196" i="1"/>
  <c r="AO196" i="1"/>
  <c r="AP196" i="1"/>
  <c r="AQ196" i="1"/>
  <c r="AR196" i="1"/>
  <c r="AS196" i="1"/>
  <c r="AT196" i="1"/>
  <c r="AN197" i="1"/>
  <c r="AO197" i="1"/>
  <c r="AP197" i="1"/>
  <c r="AQ197" i="1"/>
  <c r="AR197" i="1"/>
  <c r="AS197" i="1"/>
  <c r="AT197" i="1"/>
  <c r="AN198" i="1"/>
  <c r="AO198" i="1"/>
  <c r="AP198" i="1"/>
  <c r="AQ198" i="1"/>
  <c r="AR198" i="1"/>
  <c r="AS198" i="1"/>
  <c r="AT198" i="1"/>
  <c r="AN199" i="1"/>
  <c r="AO199" i="1"/>
  <c r="AP199" i="1"/>
  <c r="AQ199" i="1"/>
  <c r="AR199" i="1"/>
  <c r="AS199" i="1"/>
  <c r="AT199" i="1"/>
  <c r="AN200" i="1"/>
  <c r="AO200" i="1"/>
  <c r="AP200" i="1"/>
  <c r="AQ200" i="1"/>
  <c r="AR200" i="1"/>
  <c r="AS200" i="1"/>
  <c r="AT200" i="1"/>
  <c r="AN201" i="1"/>
  <c r="AO201" i="1"/>
  <c r="AP201" i="1"/>
  <c r="AQ201" i="1"/>
  <c r="AR201" i="1"/>
  <c r="AS201" i="1"/>
  <c r="AT201" i="1"/>
  <c r="AN202" i="1"/>
  <c r="AO202" i="1"/>
  <c r="AP202" i="1"/>
  <c r="AQ202" i="1"/>
  <c r="AR202" i="1"/>
  <c r="AS202" i="1"/>
  <c r="AT202" i="1"/>
  <c r="AN203" i="1"/>
  <c r="AO203" i="1"/>
  <c r="AP203" i="1"/>
  <c r="AQ203" i="1"/>
  <c r="AR203" i="1"/>
  <c r="AS203" i="1"/>
  <c r="AT203" i="1"/>
  <c r="AN204" i="1"/>
  <c r="AO204" i="1"/>
  <c r="AP204" i="1"/>
  <c r="AQ204" i="1"/>
  <c r="AR204" i="1"/>
  <c r="AS204" i="1"/>
  <c r="AT204" i="1"/>
  <c r="AN205" i="1"/>
  <c r="AO205" i="1"/>
  <c r="AP205" i="1"/>
  <c r="AQ205" i="1"/>
  <c r="AR205" i="1"/>
  <c r="AS205" i="1"/>
  <c r="AT205" i="1"/>
  <c r="AN206" i="1"/>
  <c r="AO206" i="1"/>
  <c r="AP206" i="1"/>
  <c r="AQ206" i="1"/>
  <c r="AR206" i="1"/>
  <c r="AS206" i="1"/>
  <c r="AT206" i="1"/>
  <c r="AN207" i="1"/>
  <c r="AO207" i="1"/>
  <c r="AP207" i="1"/>
  <c r="AQ207" i="1"/>
  <c r="AR207" i="1"/>
  <c r="AS207" i="1"/>
  <c r="AT207" i="1"/>
  <c r="AN208" i="1"/>
  <c r="AO208" i="1"/>
  <c r="AP208" i="1"/>
  <c r="AQ208" i="1"/>
  <c r="AR208" i="1"/>
  <c r="AS208" i="1"/>
  <c r="AT208" i="1"/>
  <c r="AN209" i="1"/>
  <c r="AO209" i="1"/>
  <c r="AP209" i="1"/>
  <c r="AQ209" i="1"/>
  <c r="AR209" i="1"/>
  <c r="AS209" i="1"/>
  <c r="AT209" i="1"/>
  <c r="AN210" i="1"/>
  <c r="AO210" i="1"/>
  <c r="AP210" i="1"/>
  <c r="AQ210" i="1"/>
  <c r="AR210" i="1"/>
  <c r="AS210" i="1"/>
  <c r="AT210" i="1"/>
  <c r="AN211" i="1"/>
  <c r="AO211" i="1"/>
  <c r="AP211" i="1"/>
  <c r="AQ211" i="1"/>
  <c r="AR211" i="1"/>
  <c r="AS211" i="1"/>
  <c r="AT211" i="1"/>
  <c r="AN212" i="1"/>
  <c r="AO212" i="1"/>
  <c r="AP212" i="1"/>
  <c r="AQ212" i="1"/>
  <c r="AR212" i="1"/>
  <c r="AS212" i="1"/>
  <c r="AT212" i="1"/>
  <c r="AN213" i="1"/>
  <c r="AO213" i="1"/>
  <c r="AP213" i="1"/>
  <c r="AQ213" i="1"/>
  <c r="AR213" i="1"/>
  <c r="AS213" i="1"/>
  <c r="AT213" i="1"/>
  <c r="AN214" i="1"/>
  <c r="AO214" i="1"/>
  <c r="AP214" i="1"/>
  <c r="AQ214" i="1"/>
  <c r="AR214" i="1"/>
  <c r="AS214" i="1"/>
  <c r="AT214" i="1"/>
  <c r="AN215" i="1"/>
  <c r="AO215" i="1"/>
  <c r="AP215" i="1"/>
  <c r="AQ215" i="1"/>
  <c r="AR215" i="1"/>
  <c r="AS215" i="1"/>
  <c r="AT215" i="1"/>
  <c r="AN216" i="1"/>
  <c r="AO216" i="1"/>
  <c r="AP216" i="1"/>
  <c r="AQ216" i="1"/>
  <c r="AR216" i="1"/>
  <c r="AS216" i="1"/>
  <c r="AT216" i="1"/>
  <c r="AN217" i="1"/>
  <c r="AO217" i="1"/>
  <c r="AP217" i="1"/>
  <c r="AQ217" i="1"/>
  <c r="AR217" i="1"/>
  <c r="AS217" i="1"/>
  <c r="AT217" i="1"/>
  <c r="AN218" i="1"/>
  <c r="AO218" i="1"/>
  <c r="AP218" i="1"/>
  <c r="AQ218" i="1"/>
  <c r="AR218" i="1"/>
  <c r="AS218" i="1"/>
  <c r="AT218" i="1"/>
  <c r="AN219" i="1"/>
  <c r="AO219" i="1"/>
  <c r="AP219" i="1"/>
  <c r="AQ219" i="1"/>
  <c r="AR219" i="1"/>
  <c r="AS219" i="1"/>
  <c r="AT219" i="1"/>
  <c r="AN220" i="1"/>
  <c r="AO220" i="1"/>
  <c r="AP220" i="1"/>
  <c r="AQ220" i="1"/>
  <c r="AR220" i="1"/>
  <c r="AS220" i="1"/>
  <c r="AT220" i="1"/>
  <c r="AN221" i="1"/>
  <c r="AO221" i="1"/>
  <c r="AP221" i="1"/>
  <c r="AQ221" i="1"/>
  <c r="AR221" i="1"/>
  <c r="AS221" i="1"/>
  <c r="AT221" i="1"/>
  <c r="AN222" i="1"/>
  <c r="AO222" i="1"/>
  <c r="AP222" i="1"/>
  <c r="AQ222" i="1"/>
  <c r="AR222" i="1"/>
  <c r="AS222" i="1"/>
  <c r="AT222" i="1"/>
  <c r="AN223" i="1"/>
  <c r="AO223" i="1"/>
  <c r="AP223" i="1"/>
  <c r="AQ223" i="1"/>
  <c r="AR223" i="1"/>
  <c r="AS223" i="1"/>
  <c r="AT223" i="1"/>
  <c r="AN224" i="1"/>
  <c r="AO224" i="1"/>
  <c r="AP224" i="1"/>
  <c r="AQ224" i="1"/>
  <c r="AR224" i="1"/>
  <c r="AS224" i="1"/>
  <c r="AT224" i="1"/>
  <c r="AN225" i="1"/>
  <c r="AO225" i="1"/>
  <c r="AP225" i="1"/>
  <c r="AQ225" i="1"/>
  <c r="AR225" i="1"/>
  <c r="AS225" i="1"/>
  <c r="AT225" i="1"/>
  <c r="AN226" i="1"/>
  <c r="AO226" i="1"/>
  <c r="AP226" i="1"/>
  <c r="AQ226" i="1"/>
  <c r="AR226" i="1"/>
  <c r="AS226" i="1"/>
  <c r="AT226" i="1"/>
  <c r="AN227" i="1"/>
  <c r="AO227" i="1"/>
  <c r="AP227" i="1"/>
  <c r="AQ227" i="1"/>
  <c r="AR227" i="1"/>
  <c r="AS227" i="1"/>
  <c r="AT227" i="1"/>
  <c r="AN228" i="1"/>
  <c r="AO228" i="1"/>
  <c r="AP228" i="1"/>
  <c r="AQ228" i="1"/>
  <c r="AR228" i="1"/>
  <c r="AS228" i="1"/>
  <c r="AT228" i="1"/>
  <c r="AN229" i="1"/>
  <c r="AO229" i="1"/>
  <c r="AP229" i="1"/>
  <c r="AQ229" i="1"/>
  <c r="AR229" i="1"/>
  <c r="AS229" i="1"/>
  <c r="AT229" i="1"/>
  <c r="AN230" i="1"/>
  <c r="AO230" i="1"/>
  <c r="AP230" i="1"/>
  <c r="AQ230" i="1"/>
  <c r="AR230" i="1"/>
  <c r="AS230" i="1"/>
  <c r="AT230" i="1"/>
  <c r="AN231" i="1"/>
  <c r="AO231" i="1"/>
  <c r="AP231" i="1"/>
  <c r="AQ231" i="1"/>
  <c r="AR231" i="1"/>
  <c r="AS231" i="1"/>
  <c r="AT231" i="1"/>
  <c r="AN232" i="1"/>
  <c r="AO232" i="1"/>
  <c r="AP232" i="1"/>
  <c r="AQ232" i="1"/>
  <c r="AR232" i="1"/>
  <c r="AS232" i="1"/>
  <c r="AT232" i="1"/>
  <c r="AN233" i="1"/>
  <c r="AO233" i="1"/>
  <c r="AP233" i="1"/>
  <c r="AQ233" i="1"/>
  <c r="AR233" i="1"/>
  <c r="AS233" i="1"/>
  <c r="AT233" i="1"/>
  <c r="AN234" i="1"/>
  <c r="AO234" i="1"/>
  <c r="AP234" i="1"/>
  <c r="AQ234" i="1"/>
  <c r="AR234" i="1"/>
  <c r="AS234" i="1"/>
  <c r="AT234" i="1"/>
  <c r="AN235" i="1"/>
  <c r="AO235" i="1"/>
  <c r="AP235" i="1"/>
  <c r="AQ235" i="1"/>
  <c r="AR235" i="1"/>
  <c r="AS235" i="1"/>
  <c r="AT235" i="1"/>
  <c r="AN236" i="1"/>
  <c r="AO236" i="1"/>
  <c r="AP236" i="1"/>
  <c r="AQ236" i="1"/>
  <c r="AR236" i="1"/>
  <c r="AS236" i="1"/>
  <c r="AT236" i="1"/>
  <c r="AN237" i="1"/>
  <c r="AO237" i="1"/>
  <c r="AP237" i="1"/>
  <c r="AQ237" i="1"/>
  <c r="AR237" i="1"/>
  <c r="AS237" i="1"/>
  <c r="AT237" i="1"/>
  <c r="AN238" i="1"/>
  <c r="AO238" i="1"/>
  <c r="AP238" i="1"/>
  <c r="AQ238" i="1"/>
  <c r="AR238" i="1"/>
  <c r="AS238" i="1"/>
  <c r="AT238" i="1"/>
  <c r="AN239" i="1"/>
  <c r="AO239" i="1"/>
  <c r="AP239" i="1"/>
  <c r="AQ239" i="1"/>
  <c r="AR239" i="1"/>
  <c r="AS239" i="1"/>
  <c r="AT239" i="1"/>
  <c r="AN240" i="1"/>
  <c r="AO240" i="1"/>
  <c r="AP240" i="1"/>
  <c r="AQ240" i="1"/>
  <c r="AR240" i="1"/>
  <c r="AS240" i="1"/>
  <c r="AT240" i="1"/>
  <c r="AN241" i="1"/>
  <c r="AO241" i="1"/>
  <c r="AP241" i="1"/>
  <c r="AQ241" i="1"/>
  <c r="AR241" i="1"/>
  <c r="AS241" i="1"/>
  <c r="AT241" i="1"/>
  <c r="AN242" i="1"/>
  <c r="AO242" i="1"/>
  <c r="AP242" i="1"/>
  <c r="AQ242" i="1"/>
  <c r="AR242" i="1"/>
  <c r="AS242" i="1"/>
  <c r="AT242" i="1"/>
  <c r="AN243" i="1"/>
  <c r="AO243" i="1"/>
  <c r="AP243" i="1"/>
  <c r="AQ243" i="1"/>
  <c r="AR243" i="1"/>
  <c r="AS243" i="1"/>
  <c r="AT243" i="1"/>
  <c r="AN244" i="1"/>
  <c r="AO244" i="1"/>
  <c r="AP244" i="1"/>
  <c r="AQ244" i="1"/>
  <c r="AR244" i="1"/>
  <c r="AS244" i="1"/>
  <c r="AT244" i="1"/>
  <c r="AN245" i="1"/>
  <c r="AO245" i="1"/>
  <c r="AP245" i="1"/>
  <c r="AQ245" i="1"/>
  <c r="AR245" i="1"/>
  <c r="AS245" i="1"/>
  <c r="AT245" i="1"/>
  <c r="AN246" i="1"/>
  <c r="AO246" i="1"/>
  <c r="AP246" i="1"/>
  <c r="AQ246" i="1"/>
  <c r="AR246" i="1"/>
  <c r="AS246" i="1"/>
  <c r="AT246" i="1"/>
  <c r="AN247" i="1"/>
  <c r="AO247" i="1"/>
  <c r="AP247" i="1"/>
  <c r="AQ247" i="1"/>
  <c r="AR247" i="1"/>
  <c r="AS247" i="1"/>
  <c r="AT247" i="1"/>
  <c r="AN248" i="1"/>
  <c r="AO248" i="1"/>
  <c r="AP248" i="1"/>
  <c r="AQ248" i="1"/>
  <c r="AR248" i="1"/>
  <c r="AS248" i="1"/>
  <c r="AT248" i="1"/>
  <c r="AN249" i="1"/>
  <c r="AO249" i="1"/>
  <c r="AP249" i="1"/>
  <c r="AQ249" i="1"/>
  <c r="AR249" i="1"/>
  <c r="AS249" i="1"/>
  <c r="AT249" i="1"/>
  <c r="AN250" i="1"/>
  <c r="AO250" i="1"/>
  <c r="AP250" i="1"/>
  <c r="AQ250" i="1"/>
  <c r="AR250" i="1"/>
  <c r="AS250" i="1"/>
  <c r="AT250" i="1"/>
  <c r="AN251" i="1"/>
  <c r="AO251" i="1"/>
  <c r="AP251" i="1"/>
  <c r="AQ251" i="1"/>
  <c r="AR251" i="1"/>
  <c r="AS251" i="1"/>
  <c r="AT251" i="1"/>
  <c r="AN252" i="1"/>
  <c r="AO252" i="1"/>
  <c r="AP252" i="1"/>
  <c r="AQ252" i="1"/>
  <c r="AR252" i="1"/>
  <c r="AS252" i="1"/>
  <c r="AT252" i="1"/>
  <c r="AN253" i="1"/>
  <c r="AO253" i="1"/>
  <c r="AP253" i="1"/>
  <c r="AQ253" i="1"/>
  <c r="AR253" i="1"/>
  <c r="AS253" i="1"/>
  <c r="AT253" i="1"/>
  <c r="AN254" i="1"/>
  <c r="AO254" i="1"/>
  <c r="AP254" i="1"/>
  <c r="AQ254" i="1"/>
  <c r="AR254" i="1"/>
  <c r="AS254" i="1"/>
  <c r="AT254" i="1"/>
  <c r="AN255" i="1"/>
  <c r="AO255" i="1"/>
  <c r="AP255" i="1"/>
  <c r="AQ255" i="1"/>
  <c r="AR255" i="1"/>
  <c r="AS255" i="1"/>
  <c r="AT255" i="1"/>
  <c r="AN256" i="1"/>
  <c r="AO256" i="1"/>
  <c r="AP256" i="1"/>
  <c r="AQ256" i="1"/>
  <c r="AR256" i="1"/>
  <c r="AS256" i="1"/>
  <c r="AT256" i="1"/>
  <c r="AN257" i="1"/>
  <c r="AO257" i="1"/>
  <c r="AP257" i="1"/>
  <c r="AQ257" i="1"/>
  <c r="AR257" i="1"/>
  <c r="AS257" i="1"/>
  <c r="AT257" i="1"/>
  <c r="AN258" i="1"/>
  <c r="AO258" i="1"/>
  <c r="AP258" i="1"/>
  <c r="AQ258" i="1"/>
  <c r="AR258" i="1"/>
  <c r="AS258" i="1"/>
  <c r="AT258" i="1"/>
  <c r="AN259" i="1"/>
  <c r="AO259" i="1"/>
  <c r="AP259" i="1"/>
  <c r="AQ259" i="1"/>
  <c r="AR259" i="1"/>
  <c r="AS259" i="1"/>
  <c r="AT259" i="1"/>
  <c r="AN260" i="1"/>
  <c r="AO260" i="1"/>
  <c r="AP260" i="1"/>
  <c r="AQ260" i="1"/>
  <c r="AR260" i="1"/>
  <c r="AS260" i="1"/>
  <c r="AT260" i="1"/>
  <c r="AN261" i="1"/>
  <c r="AO261" i="1"/>
  <c r="AP261" i="1"/>
  <c r="AQ261" i="1"/>
  <c r="AR261" i="1"/>
  <c r="AS261" i="1"/>
  <c r="AT261" i="1"/>
  <c r="AN262" i="1"/>
  <c r="AO262" i="1"/>
  <c r="AP262" i="1"/>
  <c r="AQ262" i="1"/>
  <c r="AR262" i="1"/>
  <c r="AS262" i="1"/>
  <c r="AT262" i="1"/>
  <c r="AN263" i="1"/>
  <c r="AO263" i="1"/>
  <c r="AP263" i="1"/>
  <c r="AQ263" i="1"/>
  <c r="AR263" i="1"/>
  <c r="AS263" i="1"/>
  <c r="AT263" i="1"/>
  <c r="AN264" i="1"/>
  <c r="AO264" i="1"/>
  <c r="AP264" i="1"/>
  <c r="AQ264" i="1"/>
  <c r="AR264" i="1"/>
  <c r="AS264" i="1"/>
  <c r="AT264" i="1"/>
  <c r="AN265" i="1"/>
  <c r="AO265" i="1"/>
  <c r="AP265" i="1"/>
  <c r="AQ265" i="1"/>
  <c r="AR265" i="1"/>
  <c r="AS265" i="1"/>
  <c r="AT265" i="1"/>
  <c r="AN266" i="1"/>
  <c r="AO266" i="1"/>
  <c r="AP266" i="1"/>
  <c r="AQ266" i="1"/>
  <c r="AR266" i="1"/>
  <c r="AS266" i="1"/>
  <c r="AT266" i="1"/>
  <c r="AN267" i="1"/>
  <c r="AO267" i="1"/>
  <c r="AP267" i="1"/>
  <c r="AQ267" i="1"/>
  <c r="AR267" i="1"/>
  <c r="AS267" i="1"/>
  <c r="AT267" i="1"/>
  <c r="AN268" i="1"/>
  <c r="AO268" i="1"/>
  <c r="AP268" i="1"/>
  <c r="AQ268" i="1"/>
  <c r="AR268" i="1"/>
  <c r="AS268" i="1"/>
  <c r="AT268" i="1"/>
  <c r="AN269" i="1"/>
  <c r="AO269" i="1"/>
  <c r="AP269" i="1"/>
  <c r="AQ269" i="1"/>
  <c r="AR269" i="1"/>
  <c r="AS269" i="1"/>
  <c r="AT269" i="1"/>
  <c r="AN270" i="1"/>
  <c r="AO270" i="1"/>
  <c r="AP270" i="1"/>
  <c r="AQ270" i="1"/>
  <c r="AR270" i="1"/>
  <c r="AS270" i="1"/>
  <c r="AT270" i="1"/>
  <c r="AN271" i="1"/>
  <c r="AO271" i="1"/>
  <c r="AP271" i="1"/>
  <c r="AQ271" i="1"/>
  <c r="AR271" i="1"/>
  <c r="AS271" i="1"/>
  <c r="AT271" i="1"/>
  <c r="AN272" i="1"/>
  <c r="AO272" i="1"/>
  <c r="AP272" i="1"/>
  <c r="AQ272" i="1"/>
  <c r="AR272" i="1"/>
  <c r="AS272" i="1"/>
  <c r="AT272" i="1"/>
  <c r="AN273" i="1"/>
  <c r="AO273" i="1"/>
  <c r="AP273" i="1"/>
  <c r="AQ273" i="1"/>
  <c r="AR273" i="1"/>
  <c r="AS273" i="1"/>
  <c r="AT273" i="1"/>
  <c r="AN274" i="1"/>
  <c r="AO274" i="1"/>
  <c r="AP274" i="1"/>
  <c r="AQ274" i="1"/>
  <c r="AR274" i="1"/>
  <c r="AS274" i="1"/>
  <c r="AT274" i="1"/>
  <c r="AN275" i="1"/>
  <c r="AO275" i="1"/>
  <c r="AP275" i="1"/>
  <c r="AQ275" i="1"/>
  <c r="AR275" i="1"/>
  <c r="AS275" i="1"/>
  <c r="AT275" i="1"/>
  <c r="AN276" i="1"/>
  <c r="AO276" i="1"/>
  <c r="AP276" i="1"/>
  <c r="AQ276" i="1"/>
  <c r="AR276" i="1"/>
  <c r="AS276" i="1"/>
  <c r="AT276" i="1"/>
  <c r="AN277" i="1"/>
  <c r="AO277" i="1"/>
  <c r="AP277" i="1"/>
  <c r="AQ277" i="1"/>
  <c r="AR277" i="1"/>
  <c r="AS277" i="1"/>
  <c r="AT277" i="1"/>
  <c r="AN278" i="1"/>
  <c r="AO278" i="1"/>
  <c r="AP278" i="1"/>
  <c r="AQ278" i="1"/>
  <c r="AR278" i="1"/>
  <c r="AS278" i="1"/>
  <c r="AT278" i="1"/>
  <c r="AN279" i="1"/>
  <c r="AO279" i="1"/>
  <c r="AP279" i="1"/>
  <c r="AQ279" i="1"/>
  <c r="AR279" i="1"/>
  <c r="AS279" i="1"/>
  <c r="AT279" i="1"/>
  <c r="AN280" i="1"/>
  <c r="AO280" i="1"/>
  <c r="AP280" i="1"/>
  <c r="AQ280" i="1"/>
  <c r="AR280" i="1"/>
  <c r="AS280" i="1"/>
  <c r="AT280" i="1"/>
  <c r="AN281" i="1"/>
  <c r="AO281" i="1"/>
  <c r="AP281" i="1"/>
  <c r="AQ281" i="1"/>
  <c r="AR281" i="1"/>
  <c r="AS281" i="1"/>
  <c r="AT281" i="1"/>
  <c r="AN282" i="1"/>
  <c r="AO282" i="1"/>
  <c r="AP282" i="1"/>
  <c r="AQ282" i="1"/>
  <c r="AR282" i="1"/>
  <c r="AS282" i="1"/>
  <c r="AT282" i="1"/>
  <c r="AN283" i="1"/>
  <c r="AO283" i="1"/>
  <c r="AP283" i="1"/>
  <c r="AQ283" i="1"/>
  <c r="AR283" i="1"/>
  <c r="AS283" i="1"/>
  <c r="AT283" i="1"/>
  <c r="AN284" i="1"/>
  <c r="AO284" i="1"/>
  <c r="AP284" i="1"/>
  <c r="AQ284" i="1"/>
  <c r="AR284" i="1"/>
  <c r="AS284" i="1"/>
  <c r="AT284" i="1"/>
  <c r="AN285" i="1"/>
  <c r="AO285" i="1"/>
  <c r="AP285" i="1"/>
  <c r="AQ285" i="1"/>
  <c r="AR285" i="1"/>
  <c r="AS285" i="1"/>
  <c r="AT285" i="1"/>
  <c r="AN286" i="1"/>
  <c r="AO286" i="1"/>
  <c r="AP286" i="1"/>
  <c r="AQ286" i="1"/>
  <c r="AR286" i="1"/>
  <c r="AS286" i="1"/>
  <c r="AT286" i="1"/>
  <c r="AN287" i="1"/>
  <c r="AO287" i="1"/>
  <c r="AP287" i="1"/>
  <c r="AQ287" i="1"/>
  <c r="AR287" i="1"/>
  <c r="AS287" i="1"/>
  <c r="AT287" i="1"/>
  <c r="AN288" i="1"/>
  <c r="AO288" i="1"/>
  <c r="AP288" i="1"/>
  <c r="AQ288" i="1"/>
  <c r="AR288" i="1"/>
  <c r="AS288" i="1"/>
  <c r="AT288" i="1"/>
  <c r="AN289" i="1"/>
  <c r="AO289" i="1"/>
  <c r="AP289" i="1"/>
  <c r="AQ289" i="1"/>
  <c r="AR289" i="1"/>
  <c r="AS289" i="1"/>
  <c r="AT289" i="1"/>
  <c r="AN290" i="1"/>
  <c r="AO290" i="1"/>
  <c r="AP290" i="1"/>
  <c r="AQ290" i="1"/>
  <c r="AR290" i="1"/>
  <c r="AS290" i="1"/>
  <c r="AT290" i="1"/>
  <c r="AN291" i="1"/>
  <c r="AO291" i="1"/>
  <c r="AP291" i="1"/>
  <c r="AQ291" i="1"/>
  <c r="AR291" i="1"/>
  <c r="AS291" i="1"/>
  <c r="AT291" i="1"/>
  <c r="AN292" i="1"/>
  <c r="AO292" i="1"/>
  <c r="AP292" i="1"/>
  <c r="AQ292" i="1"/>
  <c r="AR292" i="1"/>
  <c r="AS292" i="1"/>
  <c r="AT292" i="1"/>
  <c r="AN293" i="1"/>
  <c r="AO293" i="1"/>
  <c r="AP293" i="1"/>
  <c r="AQ293" i="1"/>
  <c r="AR293" i="1"/>
  <c r="AS293" i="1"/>
  <c r="AT293" i="1"/>
  <c r="AN294" i="1"/>
  <c r="AO294" i="1"/>
  <c r="AP294" i="1"/>
  <c r="AQ294" i="1"/>
  <c r="AR294" i="1"/>
  <c r="AS294" i="1"/>
  <c r="AT294" i="1"/>
  <c r="AN295" i="1"/>
  <c r="AO295" i="1"/>
  <c r="AP295" i="1"/>
  <c r="AQ295" i="1"/>
  <c r="AR295" i="1"/>
  <c r="AS295" i="1"/>
  <c r="AT295" i="1"/>
  <c r="AN296" i="1"/>
  <c r="AO296" i="1"/>
  <c r="AP296" i="1"/>
  <c r="AQ296" i="1"/>
  <c r="AR296" i="1"/>
  <c r="AS296" i="1"/>
  <c r="AT296" i="1"/>
  <c r="AN297" i="1"/>
  <c r="AO297" i="1"/>
  <c r="AP297" i="1"/>
  <c r="AQ297" i="1"/>
  <c r="AR297" i="1"/>
  <c r="AS297" i="1"/>
  <c r="AT297" i="1"/>
  <c r="AN298" i="1"/>
  <c r="AO298" i="1"/>
  <c r="AP298" i="1"/>
  <c r="AQ298" i="1"/>
  <c r="AR298" i="1"/>
  <c r="AS298" i="1"/>
  <c r="AT298" i="1"/>
  <c r="AN299" i="1"/>
  <c r="AO299" i="1"/>
  <c r="AP299" i="1"/>
  <c r="AQ299" i="1"/>
  <c r="AR299" i="1"/>
  <c r="AS299" i="1"/>
  <c r="AT299" i="1"/>
  <c r="AN300" i="1"/>
  <c r="AO300" i="1"/>
  <c r="AP300" i="1"/>
  <c r="AQ300" i="1"/>
  <c r="AR300" i="1"/>
  <c r="AS300" i="1"/>
  <c r="AT300" i="1"/>
  <c r="AN301" i="1"/>
  <c r="AO301" i="1"/>
  <c r="AP301" i="1"/>
  <c r="AQ301" i="1"/>
  <c r="AR301" i="1"/>
  <c r="AS301" i="1"/>
  <c r="AT301" i="1"/>
  <c r="AN302" i="1"/>
  <c r="AO302" i="1"/>
  <c r="AP302" i="1"/>
  <c r="AQ302" i="1"/>
  <c r="AR302" i="1"/>
  <c r="AS302" i="1"/>
  <c r="AT302" i="1"/>
  <c r="AN303" i="1"/>
  <c r="AO303" i="1"/>
  <c r="AP303" i="1"/>
  <c r="AQ303" i="1"/>
  <c r="AR303" i="1"/>
  <c r="AS303" i="1"/>
  <c r="AT303" i="1"/>
  <c r="AN304" i="1"/>
  <c r="AO304" i="1"/>
  <c r="AP304" i="1"/>
  <c r="AQ304" i="1"/>
  <c r="AR304" i="1"/>
  <c r="AS304" i="1"/>
  <c r="AT304" i="1"/>
  <c r="AN305" i="1"/>
  <c r="AO305" i="1"/>
  <c r="AP305" i="1"/>
  <c r="AQ305" i="1"/>
  <c r="AR305" i="1"/>
  <c r="AS305" i="1"/>
  <c r="AT305" i="1"/>
  <c r="AN306" i="1"/>
  <c r="AO306" i="1"/>
  <c r="AP306" i="1"/>
  <c r="AQ306" i="1"/>
  <c r="AR306" i="1"/>
  <c r="AS306" i="1"/>
  <c r="AT306" i="1"/>
  <c r="AN307" i="1"/>
  <c r="AO307" i="1"/>
  <c r="AP307" i="1"/>
  <c r="AQ307" i="1"/>
  <c r="AR307" i="1"/>
  <c r="AS307" i="1"/>
  <c r="AT307" i="1"/>
  <c r="AN308" i="1"/>
  <c r="AO308" i="1"/>
  <c r="AP308" i="1"/>
  <c r="AQ308" i="1"/>
  <c r="AR308" i="1"/>
  <c r="AS308" i="1"/>
  <c r="AT308" i="1"/>
  <c r="AN309" i="1"/>
  <c r="AO309" i="1"/>
  <c r="AP309" i="1"/>
  <c r="AQ309" i="1"/>
  <c r="AR309" i="1"/>
  <c r="AS309" i="1"/>
  <c r="AT309" i="1"/>
  <c r="AN310" i="1"/>
  <c r="AO310" i="1"/>
  <c r="AP310" i="1"/>
  <c r="AQ310" i="1"/>
  <c r="AR310" i="1"/>
  <c r="AS310" i="1"/>
  <c r="AT310" i="1"/>
  <c r="AN311" i="1"/>
  <c r="AO311" i="1"/>
  <c r="AP311" i="1"/>
  <c r="AQ311" i="1"/>
  <c r="AR311" i="1"/>
  <c r="AS311" i="1"/>
  <c r="AT311" i="1"/>
  <c r="AN312" i="1"/>
  <c r="AO312" i="1"/>
  <c r="AP312" i="1"/>
  <c r="AQ312" i="1"/>
  <c r="AR312" i="1"/>
  <c r="AS312" i="1"/>
  <c r="AT312" i="1"/>
  <c r="AN313" i="1"/>
  <c r="AO313" i="1"/>
  <c r="AP313" i="1"/>
  <c r="AQ313" i="1"/>
  <c r="AR313" i="1"/>
  <c r="AS313" i="1"/>
  <c r="AT313" i="1"/>
  <c r="AN314" i="1"/>
  <c r="AO314" i="1"/>
  <c r="AP314" i="1"/>
  <c r="AQ314" i="1"/>
  <c r="AR314" i="1"/>
  <c r="AS314" i="1"/>
  <c r="AT314" i="1"/>
  <c r="AN315" i="1"/>
  <c r="AO315" i="1"/>
  <c r="AP315" i="1"/>
  <c r="AQ315" i="1"/>
  <c r="AR315" i="1"/>
  <c r="AS315" i="1"/>
  <c r="AT315" i="1"/>
  <c r="AN316" i="1"/>
  <c r="AO316" i="1"/>
  <c r="AP316" i="1"/>
  <c r="AQ316" i="1"/>
  <c r="AR316" i="1"/>
  <c r="AS316" i="1"/>
  <c r="AT316" i="1"/>
  <c r="AN317" i="1"/>
  <c r="AO317" i="1"/>
  <c r="AP317" i="1"/>
  <c r="AQ317" i="1"/>
  <c r="AR317" i="1"/>
  <c r="AS317" i="1"/>
  <c r="AT317" i="1"/>
  <c r="AN318" i="1"/>
  <c r="AO318" i="1"/>
  <c r="AP318" i="1"/>
  <c r="AQ318" i="1"/>
  <c r="AR318" i="1"/>
  <c r="AS318" i="1"/>
  <c r="AT318" i="1"/>
  <c r="AN319" i="1"/>
  <c r="AO319" i="1"/>
  <c r="AP319" i="1"/>
  <c r="AQ319" i="1"/>
  <c r="AR319" i="1"/>
  <c r="AS319" i="1"/>
  <c r="AT319" i="1"/>
  <c r="AN320" i="1"/>
  <c r="AO320" i="1"/>
  <c r="AP320" i="1"/>
  <c r="AQ320" i="1"/>
  <c r="AR320" i="1"/>
  <c r="AS320" i="1"/>
  <c r="AT320" i="1"/>
  <c r="AN321" i="1"/>
  <c r="AO321" i="1"/>
  <c r="AP321" i="1"/>
  <c r="AQ321" i="1"/>
  <c r="AR321" i="1"/>
  <c r="AS321" i="1"/>
  <c r="AT321" i="1"/>
  <c r="AN322" i="1"/>
  <c r="AO322" i="1"/>
  <c r="AP322" i="1"/>
  <c r="AQ322" i="1"/>
  <c r="AR322" i="1"/>
  <c r="AS322" i="1"/>
  <c r="AT322" i="1"/>
  <c r="AN323" i="1"/>
  <c r="AO323" i="1"/>
  <c r="AP323" i="1"/>
  <c r="AQ323" i="1"/>
  <c r="AR323" i="1"/>
  <c r="AS323" i="1"/>
  <c r="AT323" i="1"/>
  <c r="AN324" i="1"/>
  <c r="AO324" i="1"/>
  <c r="AP324" i="1"/>
  <c r="AQ324" i="1"/>
  <c r="AR324" i="1"/>
  <c r="AS324" i="1"/>
  <c r="AT324" i="1"/>
  <c r="AN325" i="1"/>
  <c r="AO325" i="1"/>
  <c r="AP325" i="1"/>
  <c r="AQ325" i="1"/>
  <c r="AR325" i="1"/>
  <c r="AS325" i="1"/>
  <c r="AT325" i="1"/>
  <c r="AN326" i="1"/>
  <c r="AO326" i="1"/>
  <c r="AP326" i="1"/>
  <c r="AQ326" i="1"/>
  <c r="AR326" i="1"/>
  <c r="AS326" i="1"/>
  <c r="AT326" i="1"/>
  <c r="AN327" i="1"/>
  <c r="AO327" i="1"/>
  <c r="AP327" i="1"/>
  <c r="AQ327" i="1"/>
  <c r="AR327" i="1"/>
  <c r="AS327" i="1"/>
  <c r="AT327" i="1"/>
  <c r="AN328" i="1"/>
  <c r="AO328" i="1"/>
  <c r="AP328" i="1"/>
  <c r="AQ328" i="1"/>
  <c r="AR328" i="1"/>
  <c r="AS328" i="1"/>
  <c r="AT328" i="1"/>
  <c r="AN329" i="1"/>
  <c r="AO329" i="1"/>
  <c r="AP329" i="1"/>
  <c r="AQ329" i="1"/>
  <c r="AR329" i="1"/>
  <c r="AS329" i="1"/>
  <c r="AT329" i="1"/>
  <c r="AN330" i="1"/>
  <c r="AO330" i="1"/>
  <c r="AP330" i="1"/>
  <c r="AQ330" i="1"/>
  <c r="AR330" i="1"/>
  <c r="AS330" i="1"/>
  <c r="AT330" i="1"/>
  <c r="AN331" i="1"/>
  <c r="AO331" i="1"/>
  <c r="AP331" i="1"/>
  <c r="AQ331" i="1"/>
  <c r="AR331" i="1"/>
  <c r="AS331" i="1"/>
  <c r="AT331" i="1"/>
  <c r="AN332" i="1"/>
  <c r="AO332" i="1"/>
  <c r="AP332" i="1"/>
  <c r="AQ332" i="1"/>
  <c r="AR332" i="1"/>
  <c r="AS332" i="1"/>
  <c r="AT332" i="1"/>
  <c r="AN333" i="1"/>
  <c r="AO333" i="1"/>
  <c r="AP333" i="1"/>
  <c r="AQ333" i="1"/>
  <c r="AR333" i="1"/>
  <c r="AS333" i="1"/>
  <c r="AT333" i="1"/>
  <c r="AN334" i="1"/>
  <c r="AO334" i="1"/>
  <c r="AP334" i="1"/>
  <c r="AQ334" i="1"/>
  <c r="AR334" i="1"/>
  <c r="AS334" i="1"/>
  <c r="AT334" i="1"/>
  <c r="AN335" i="1"/>
  <c r="AO335" i="1"/>
  <c r="AP335" i="1"/>
  <c r="AQ335" i="1"/>
  <c r="AR335" i="1"/>
  <c r="AS335" i="1"/>
  <c r="AT335" i="1"/>
  <c r="AN336" i="1"/>
  <c r="AO336" i="1"/>
  <c r="AP336" i="1"/>
  <c r="AQ336" i="1"/>
  <c r="AR336" i="1"/>
  <c r="AS336" i="1"/>
  <c r="AT336" i="1"/>
  <c r="AN337" i="1"/>
  <c r="AO337" i="1"/>
  <c r="AP337" i="1"/>
  <c r="AQ337" i="1"/>
  <c r="AR337" i="1"/>
  <c r="AS337" i="1"/>
  <c r="AT337" i="1"/>
  <c r="AN338" i="1"/>
  <c r="AO338" i="1"/>
  <c r="AP338" i="1"/>
  <c r="AQ338" i="1"/>
  <c r="AR338" i="1"/>
  <c r="AS338" i="1"/>
  <c r="AT338" i="1"/>
  <c r="AN339" i="1"/>
  <c r="AO339" i="1"/>
  <c r="AP339" i="1"/>
  <c r="AQ339" i="1"/>
  <c r="AR339" i="1"/>
  <c r="AS339" i="1"/>
  <c r="AT339" i="1"/>
  <c r="AN340" i="1"/>
  <c r="AO340" i="1"/>
  <c r="AP340" i="1"/>
  <c r="AQ340" i="1"/>
  <c r="AR340" i="1"/>
  <c r="AS340" i="1"/>
  <c r="AT340" i="1"/>
  <c r="AN341" i="1"/>
  <c r="AO341" i="1"/>
  <c r="AP341" i="1"/>
  <c r="AQ341" i="1"/>
  <c r="AR341" i="1"/>
  <c r="AS341" i="1"/>
  <c r="AT341" i="1"/>
  <c r="AN342" i="1"/>
  <c r="AO342" i="1"/>
  <c r="AP342" i="1"/>
  <c r="AQ342" i="1"/>
  <c r="AR342" i="1"/>
  <c r="AS342" i="1"/>
  <c r="AT342" i="1"/>
  <c r="AN343" i="1"/>
  <c r="AO343" i="1"/>
  <c r="AP343" i="1"/>
  <c r="AQ343" i="1"/>
  <c r="AR343" i="1"/>
  <c r="AS343" i="1"/>
  <c r="AT343" i="1"/>
  <c r="AN344" i="1"/>
  <c r="AO344" i="1"/>
  <c r="AP344" i="1"/>
  <c r="AQ344" i="1"/>
  <c r="AR344" i="1"/>
  <c r="AS344" i="1"/>
  <c r="AT344" i="1"/>
  <c r="AN345" i="1"/>
  <c r="AO345" i="1"/>
  <c r="AP345" i="1"/>
  <c r="AQ345" i="1"/>
  <c r="AR345" i="1"/>
  <c r="AS345" i="1"/>
  <c r="AT345" i="1"/>
  <c r="AN346" i="1"/>
  <c r="AO346" i="1"/>
  <c r="AP346" i="1"/>
  <c r="AQ346" i="1"/>
  <c r="AR346" i="1"/>
  <c r="AS346" i="1"/>
  <c r="AT346" i="1"/>
  <c r="AN347" i="1"/>
  <c r="AO347" i="1"/>
  <c r="AP347" i="1"/>
  <c r="AQ347" i="1"/>
  <c r="AR347" i="1"/>
  <c r="AS347" i="1"/>
  <c r="AT347" i="1"/>
  <c r="AN348" i="1"/>
  <c r="AO348" i="1"/>
  <c r="AP348" i="1"/>
  <c r="AQ348" i="1"/>
  <c r="AR348" i="1"/>
  <c r="AS348" i="1"/>
  <c r="AT348" i="1"/>
  <c r="AN349" i="1"/>
  <c r="AO349" i="1"/>
  <c r="AP349" i="1"/>
  <c r="AQ349" i="1"/>
  <c r="AR349" i="1"/>
  <c r="AS349" i="1"/>
  <c r="AT349" i="1"/>
  <c r="AN350" i="1"/>
  <c r="AO350" i="1"/>
  <c r="AP350" i="1"/>
  <c r="AQ350" i="1"/>
  <c r="AR350" i="1"/>
  <c r="AS350" i="1"/>
  <c r="AT350" i="1"/>
  <c r="AN351" i="1"/>
  <c r="AO351" i="1"/>
  <c r="AP351" i="1"/>
  <c r="AQ351" i="1"/>
  <c r="AR351" i="1"/>
  <c r="AS351" i="1"/>
  <c r="AT351" i="1"/>
  <c r="AN352" i="1"/>
  <c r="AO352" i="1"/>
  <c r="AP352" i="1"/>
  <c r="AQ352" i="1"/>
  <c r="AR352" i="1"/>
  <c r="AS352" i="1"/>
  <c r="AT352" i="1"/>
  <c r="AN353" i="1"/>
  <c r="AO353" i="1"/>
  <c r="AP353" i="1"/>
  <c r="AQ353" i="1"/>
  <c r="AR353" i="1"/>
  <c r="AS353" i="1"/>
  <c r="AT353" i="1"/>
  <c r="AN354" i="1"/>
  <c r="AO354" i="1"/>
  <c r="AP354" i="1"/>
  <c r="AQ354" i="1"/>
  <c r="AR354" i="1"/>
  <c r="AS354" i="1"/>
  <c r="AT354" i="1"/>
  <c r="AN355" i="1"/>
  <c r="AO355" i="1"/>
  <c r="AP355" i="1"/>
  <c r="AQ355" i="1"/>
  <c r="AR355" i="1"/>
  <c r="AS355" i="1"/>
  <c r="AT355" i="1"/>
  <c r="AN356" i="1"/>
  <c r="AO356" i="1"/>
  <c r="AP356" i="1"/>
  <c r="AQ356" i="1"/>
  <c r="AR356" i="1"/>
  <c r="AS356" i="1"/>
  <c r="AT356" i="1"/>
  <c r="AN357" i="1"/>
  <c r="AO357" i="1"/>
  <c r="AP357" i="1"/>
  <c r="AQ357" i="1"/>
  <c r="AR357" i="1"/>
  <c r="AS357" i="1"/>
  <c r="AT357" i="1"/>
  <c r="AN358" i="1"/>
  <c r="AO358" i="1"/>
  <c r="AP358" i="1"/>
  <c r="AQ358" i="1"/>
  <c r="AR358" i="1"/>
  <c r="AS358" i="1"/>
  <c r="AT358" i="1"/>
  <c r="AN359" i="1"/>
  <c r="AO359" i="1"/>
  <c r="AP359" i="1"/>
  <c r="AQ359" i="1"/>
  <c r="AR359" i="1"/>
  <c r="AS359" i="1"/>
  <c r="AT359" i="1"/>
  <c r="AN360" i="1"/>
  <c r="AO360" i="1"/>
  <c r="AP360" i="1"/>
  <c r="AQ360" i="1"/>
  <c r="AR360" i="1"/>
  <c r="AS360" i="1"/>
  <c r="AT360" i="1"/>
  <c r="AN361" i="1"/>
  <c r="AO361" i="1"/>
  <c r="AP361" i="1"/>
  <c r="AQ361" i="1"/>
  <c r="AR361" i="1"/>
  <c r="AS361" i="1"/>
  <c r="AT361" i="1"/>
  <c r="AN362" i="1"/>
  <c r="AO362" i="1"/>
  <c r="AP362" i="1"/>
  <c r="AQ362" i="1"/>
  <c r="AR362" i="1"/>
  <c r="AS362" i="1"/>
  <c r="AT362" i="1"/>
  <c r="AN363" i="1"/>
  <c r="AO363" i="1"/>
  <c r="AP363" i="1"/>
  <c r="AQ363" i="1"/>
  <c r="AR363" i="1"/>
  <c r="AS363" i="1"/>
  <c r="AT363" i="1"/>
  <c r="AN364" i="1"/>
  <c r="AO364" i="1"/>
  <c r="AP364" i="1"/>
  <c r="AQ364" i="1"/>
  <c r="AR364" i="1"/>
  <c r="AS364" i="1"/>
  <c r="AT364" i="1"/>
  <c r="AN365" i="1"/>
  <c r="AO365" i="1"/>
  <c r="AP365" i="1"/>
  <c r="AQ365" i="1"/>
  <c r="AR365" i="1"/>
  <c r="AS365" i="1"/>
  <c r="AT365" i="1"/>
  <c r="AN366" i="1"/>
  <c r="AO366" i="1"/>
  <c r="AP366" i="1"/>
  <c r="AQ366" i="1"/>
  <c r="AR366" i="1"/>
  <c r="AS366" i="1"/>
  <c r="AT366" i="1"/>
  <c r="AN367" i="1"/>
  <c r="AO367" i="1"/>
  <c r="AP367" i="1"/>
  <c r="AQ367" i="1"/>
  <c r="AR367" i="1"/>
  <c r="AS367" i="1"/>
  <c r="AT367" i="1"/>
  <c r="AN368" i="1"/>
  <c r="AO368" i="1"/>
  <c r="AP368" i="1"/>
  <c r="AQ368" i="1"/>
  <c r="AR368" i="1"/>
  <c r="AS368" i="1"/>
  <c r="AT368" i="1"/>
  <c r="AN369" i="1"/>
  <c r="AO369" i="1"/>
  <c r="AP369" i="1"/>
  <c r="AQ369" i="1"/>
  <c r="AR369" i="1"/>
  <c r="AS369" i="1"/>
  <c r="AT369" i="1"/>
  <c r="AN370" i="1"/>
  <c r="AO370" i="1"/>
  <c r="AP370" i="1"/>
  <c r="AQ370" i="1"/>
  <c r="AR370" i="1"/>
  <c r="AS370" i="1"/>
  <c r="AT370" i="1"/>
  <c r="AN371" i="1"/>
  <c r="AO371" i="1"/>
  <c r="AP371" i="1"/>
  <c r="AQ371" i="1"/>
  <c r="AR371" i="1"/>
  <c r="AS371" i="1"/>
  <c r="AT371" i="1"/>
  <c r="AN372" i="1"/>
  <c r="AO372" i="1"/>
  <c r="AP372" i="1"/>
  <c r="AQ372" i="1"/>
  <c r="AR372" i="1"/>
  <c r="AS372" i="1"/>
  <c r="AT372" i="1"/>
  <c r="AN373" i="1"/>
  <c r="AO373" i="1"/>
  <c r="AP373" i="1"/>
  <c r="AQ373" i="1"/>
  <c r="AR373" i="1"/>
  <c r="AS373" i="1"/>
  <c r="AT373" i="1"/>
  <c r="AN374" i="1"/>
  <c r="AO374" i="1"/>
  <c r="AP374" i="1"/>
  <c r="AQ374" i="1"/>
  <c r="AR374" i="1"/>
  <c r="AS374" i="1"/>
  <c r="AT374" i="1"/>
  <c r="AN375" i="1"/>
  <c r="AO375" i="1"/>
  <c r="AP375" i="1"/>
  <c r="AQ375" i="1"/>
  <c r="AR375" i="1"/>
  <c r="AS375" i="1"/>
  <c r="AT375" i="1"/>
  <c r="AN376" i="1"/>
  <c r="AO376" i="1"/>
  <c r="AP376" i="1"/>
  <c r="AQ376" i="1"/>
  <c r="AR376" i="1"/>
  <c r="AS376" i="1"/>
  <c r="AT376" i="1"/>
  <c r="AN377" i="1"/>
  <c r="AO377" i="1"/>
  <c r="AP377" i="1"/>
  <c r="AQ377" i="1"/>
  <c r="AR377" i="1"/>
  <c r="AS377" i="1"/>
  <c r="AT377" i="1"/>
  <c r="AN378" i="1"/>
  <c r="AO378" i="1"/>
  <c r="AP378" i="1"/>
  <c r="AQ378" i="1"/>
  <c r="AR378" i="1"/>
  <c r="AS378" i="1"/>
  <c r="AT378" i="1"/>
  <c r="AN379" i="1"/>
  <c r="AO379" i="1"/>
  <c r="AP379" i="1"/>
  <c r="AQ379" i="1"/>
  <c r="AR379" i="1"/>
  <c r="AS379" i="1"/>
  <c r="AT379" i="1"/>
  <c r="AN380" i="1"/>
  <c r="AO380" i="1"/>
  <c r="AP380" i="1"/>
  <c r="AQ380" i="1"/>
  <c r="AR380" i="1"/>
  <c r="AS380" i="1"/>
  <c r="AT380" i="1"/>
  <c r="AN381" i="1"/>
  <c r="AO381" i="1"/>
  <c r="AP381" i="1"/>
  <c r="AQ381" i="1"/>
  <c r="AR381" i="1"/>
  <c r="AS381" i="1"/>
  <c r="AT381" i="1"/>
  <c r="AN382" i="1"/>
  <c r="AO382" i="1"/>
  <c r="AP382" i="1"/>
  <c r="AQ382" i="1"/>
  <c r="AR382" i="1"/>
  <c r="AS382" i="1"/>
  <c r="AT382" i="1"/>
  <c r="AN383" i="1"/>
  <c r="AO383" i="1"/>
  <c r="AP383" i="1"/>
  <c r="AQ383" i="1"/>
  <c r="AR383" i="1"/>
  <c r="AS383" i="1"/>
  <c r="AT383" i="1"/>
  <c r="AN384" i="1"/>
  <c r="AO384" i="1"/>
  <c r="AP384" i="1"/>
  <c r="AQ384" i="1"/>
  <c r="AR384" i="1"/>
  <c r="AS384" i="1"/>
  <c r="AT384" i="1"/>
  <c r="AN385" i="1"/>
  <c r="AO385" i="1"/>
  <c r="AP385" i="1"/>
  <c r="AQ385" i="1"/>
  <c r="AR385" i="1"/>
  <c r="AS385" i="1"/>
  <c r="AT385" i="1"/>
  <c r="AN386" i="1"/>
  <c r="AO386" i="1"/>
  <c r="AP386" i="1"/>
  <c r="AQ386" i="1"/>
  <c r="AR386" i="1"/>
  <c r="AS386" i="1"/>
  <c r="AT386" i="1"/>
  <c r="AN387" i="1"/>
  <c r="AO387" i="1"/>
  <c r="AP387" i="1"/>
  <c r="AQ387" i="1"/>
  <c r="AR387" i="1"/>
  <c r="AS387" i="1"/>
  <c r="AT387" i="1"/>
  <c r="AN388" i="1"/>
  <c r="AO388" i="1"/>
  <c r="AP388" i="1"/>
  <c r="AQ388" i="1"/>
  <c r="AR388" i="1"/>
  <c r="AS388" i="1"/>
  <c r="AT388" i="1"/>
  <c r="AN389" i="1"/>
  <c r="AO389" i="1"/>
  <c r="AP389" i="1"/>
  <c r="AQ389" i="1"/>
  <c r="AR389" i="1"/>
  <c r="AS389" i="1"/>
  <c r="AT389" i="1"/>
  <c r="AN390" i="1"/>
  <c r="AO390" i="1"/>
  <c r="AP390" i="1"/>
  <c r="AQ390" i="1"/>
  <c r="AR390" i="1"/>
  <c r="AS390" i="1"/>
  <c r="AT390" i="1"/>
  <c r="AN391" i="1"/>
  <c r="AO391" i="1"/>
  <c r="AP391" i="1"/>
  <c r="AQ391" i="1"/>
  <c r="AR391" i="1"/>
  <c r="AS391" i="1"/>
  <c r="AT391" i="1"/>
  <c r="AN392" i="1"/>
  <c r="AO392" i="1"/>
  <c r="AP392" i="1"/>
  <c r="AQ392" i="1"/>
  <c r="AR392" i="1"/>
  <c r="AS392" i="1"/>
  <c r="AT392" i="1"/>
  <c r="AN393" i="1"/>
  <c r="AO393" i="1"/>
  <c r="AP393" i="1"/>
  <c r="AQ393" i="1"/>
  <c r="AR393" i="1"/>
  <c r="AS393" i="1"/>
  <c r="AT393" i="1"/>
  <c r="AN394" i="1"/>
  <c r="AO394" i="1"/>
  <c r="AP394" i="1"/>
  <c r="AQ394" i="1"/>
  <c r="AR394" i="1"/>
  <c r="AS394" i="1"/>
  <c r="AT394" i="1"/>
  <c r="AN395" i="1"/>
  <c r="AO395" i="1"/>
  <c r="AP395" i="1"/>
  <c r="AQ395" i="1"/>
  <c r="AR395" i="1"/>
  <c r="AS395" i="1"/>
  <c r="AT395" i="1"/>
  <c r="AN396" i="1"/>
  <c r="AO396" i="1"/>
  <c r="AP396" i="1"/>
  <c r="AQ396" i="1"/>
  <c r="AR396" i="1"/>
  <c r="AS396" i="1"/>
  <c r="AT396" i="1"/>
  <c r="AN397" i="1"/>
  <c r="AO397" i="1"/>
  <c r="AP397" i="1"/>
  <c r="AQ397" i="1"/>
  <c r="AR397" i="1"/>
  <c r="AS397" i="1"/>
  <c r="AT397" i="1"/>
  <c r="AN398" i="1"/>
  <c r="AO398" i="1"/>
  <c r="AP398" i="1"/>
  <c r="AQ398" i="1"/>
  <c r="AR398" i="1"/>
  <c r="AS398" i="1"/>
  <c r="AT398" i="1"/>
  <c r="AN399" i="1"/>
  <c r="AO399" i="1"/>
  <c r="AP399" i="1"/>
  <c r="AQ399" i="1"/>
  <c r="AR399" i="1"/>
  <c r="AS399" i="1"/>
  <c r="AT399" i="1"/>
  <c r="AN400" i="1"/>
  <c r="AO400" i="1"/>
  <c r="AP400" i="1"/>
  <c r="AQ400" i="1"/>
  <c r="AR400" i="1"/>
  <c r="AS400" i="1"/>
  <c r="AT400" i="1"/>
  <c r="AN401" i="1"/>
  <c r="AO401" i="1"/>
  <c r="AP401" i="1"/>
  <c r="AQ401" i="1"/>
  <c r="AR401" i="1"/>
  <c r="AS401" i="1"/>
  <c r="AT401" i="1"/>
  <c r="AN402" i="1"/>
  <c r="AO402" i="1"/>
  <c r="AP402" i="1"/>
  <c r="AQ402" i="1"/>
  <c r="AR402" i="1"/>
  <c r="AS402" i="1"/>
  <c r="AT402" i="1"/>
  <c r="AN403" i="1"/>
  <c r="AO403" i="1"/>
  <c r="AP403" i="1"/>
  <c r="AQ403" i="1"/>
  <c r="AR403" i="1"/>
  <c r="AS403" i="1"/>
  <c r="AT403" i="1"/>
  <c r="AN404" i="1"/>
  <c r="AO404" i="1"/>
  <c r="AP404" i="1"/>
  <c r="AQ404" i="1"/>
  <c r="AR404" i="1"/>
  <c r="AS404" i="1"/>
  <c r="AT404" i="1"/>
  <c r="AN405" i="1"/>
  <c r="AO405" i="1"/>
  <c r="AP405" i="1"/>
  <c r="AQ405" i="1"/>
  <c r="AR405" i="1"/>
  <c r="AS405" i="1"/>
  <c r="AT405" i="1"/>
  <c r="AN406" i="1"/>
  <c r="AO406" i="1"/>
  <c r="AP406" i="1"/>
  <c r="AQ406" i="1"/>
  <c r="AR406" i="1"/>
  <c r="AS406" i="1"/>
  <c r="AT406" i="1"/>
  <c r="AN407" i="1"/>
  <c r="AO407" i="1"/>
  <c r="AP407" i="1"/>
  <c r="AQ407" i="1"/>
  <c r="AR407" i="1"/>
  <c r="AS407" i="1"/>
  <c r="AT407" i="1"/>
  <c r="AN408" i="1"/>
  <c r="AO408" i="1"/>
  <c r="AP408" i="1"/>
  <c r="AQ408" i="1"/>
  <c r="AR408" i="1"/>
  <c r="AS408" i="1"/>
  <c r="AT408" i="1"/>
  <c r="AN409" i="1"/>
  <c r="AO409" i="1"/>
  <c r="AP409" i="1"/>
  <c r="AQ409" i="1"/>
  <c r="AR409" i="1"/>
  <c r="AS409" i="1"/>
  <c r="AT409" i="1"/>
  <c r="AN410" i="1"/>
  <c r="AO410" i="1"/>
  <c r="AP410" i="1"/>
  <c r="AQ410" i="1"/>
  <c r="AR410" i="1"/>
  <c r="AS410" i="1"/>
  <c r="AT410" i="1"/>
  <c r="AN411" i="1"/>
  <c r="AO411" i="1"/>
  <c r="AP411" i="1"/>
  <c r="AQ411" i="1"/>
  <c r="AR411" i="1"/>
  <c r="AS411" i="1"/>
  <c r="AT411" i="1"/>
  <c r="AN412" i="1"/>
  <c r="AO412" i="1"/>
  <c r="AP412" i="1"/>
  <c r="AQ412" i="1"/>
  <c r="AR412" i="1"/>
  <c r="AS412" i="1"/>
  <c r="AT412" i="1"/>
  <c r="AN413" i="1"/>
  <c r="AO413" i="1"/>
  <c r="AP413" i="1"/>
  <c r="AQ413" i="1"/>
  <c r="AR413" i="1"/>
  <c r="AS413" i="1"/>
  <c r="AT413" i="1"/>
  <c r="AN414" i="1"/>
  <c r="AO414" i="1"/>
  <c r="AP414" i="1"/>
  <c r="AQ414" i="1"/>
  <c r="AR414" i="1"/>
  <c r="AS414" i="1"/>
  <c r="AT414" i="1"/>
  <c r="AN415" i="1"/>
  <c r="AO415" i="1"/>
  <c r="AP415" i="1"/>
  <c r="AQ415" i="1"/>
  <c r="AR415" i="1"/>
  <c r="AS415" i="1"/>
  <c r="AT415" i="1"/>
  <c r="AN416" i="1"/>
  <c r="AO416" i="1"/>
  <c r="AP416" i="1"/>
  <c r="AQ416" i="1"/>
  <c r="AR416" i="1"/>
  <c r="AS416" i="1"/>
  <c r="AT416" i="1"/>
  <c r="AN417" i="1"/>
  <c r="AO417" i="1"/>
  <c r="AP417" i="1"/>
  <c r="AQ417" i="1"/>
  <c r="AR417" i="1"/>
  <c r="AS417" i="1"/>
  <c r="AT417" i="1"/>
  <c r="AN418" i="1"/>
  <c r="AO418" i="1"/>
  <c r="AP418" i="1"/>
  <c r="AQ418" i="1"/>
  <c r="AR418" i="1"/>
  <c r="AS418" i="1"/>
  <c r="AT418" i="1"/>
  <c r="AN419" i="1"/>
  <c r="AO419" i="1"/>
  <c r="AP419" i="1"/>
  <c r="AQ419" i="1"/>
  <c r="AR419" i="1"/>
  <c r="AS419" i="1"/>
  <c r="AT419" i="1"/>
  <c r="AN420" i="1"/>
  <c r="AO420" i="1"/>
  <c r="AP420" i="1"/>
  <c r="AQ420" i="1"/>
  <c r="AR420" i="1"/>
  <c r="AS420" i="1"/>
  <c r="AT420" i="1"/>
  <c r="AN421" i="1"/>
  <c r="AO421" i="1"/>
  <c r="AP421" i="1"/>
  <c r="AQ421" i="1"/>
  <c r="AR421" i="1"/>
  <c r="AS421" i="1"/>
  <c r="AT421" i="1"/>
  <c r="AN422" i="1"/>
  <c r="AO422" i="1"/>
  <c r="AP422" i="1"/>
  <c r="AQ422" i="1"/>
  <c r="AR422" i="1"/>
  <c r="AS422" i="1"/>
  <c r="AT422" i="1"/>
  <c r="AN423" i="1"/>
  <c r="AO423" i="1"/>
  <c r="AP423" i="1"/>
  <c r="AQ423" i="1"/>
  <c r="AR423" i="1"/>
  <c r="AS423" i="1"/>
  <c r="AT423" i="1"/>
  <c r="AN424" i="1"/>
  <c r="AO424" i="1"/>
  <c r="AP424" i="1"/>
  <c r="AQ424" i="1"/>
  <c r="AR424" i="1"/>
  <c r="AS424" i="1"/>
  <c r="AT424" i="1"/>
  <c r="AN425" i="1"/>
  <c r="AO425" i="1"/>
  <c r="AP425" i="1"/>
  <c r="AQ425" i="1"/>
  <c r="AR425" i="1"/>
  <c r="AS425" i="1"/>
  <c r="AT425" i="1"/>
  <c r="AN426" i="1"/>
  <c r="AO426" i="1"/>
  <c r="AP426" i="1"/>
  <c r="AQ426" i="1"/>
  <c r="AR426" i="1"/>
  <c r="AS426" i="1"/>
  <c r="AT426" i="1"/>
  <c r="AN427" i="1"/>
  <c r="AO427" i="1"/>
  <c r="AP427" i="1"/>
  <c r="AQ427" i="1"/>
  <c r="AR427" i="1"/>
  <c r="AS427" i="1"/>
  <c r="AT427" i="1"/>
  <c r="AN428" i="1"/>
  <c r="AO428" i="1"/>
  <c r="AP428" i="1"/>
  <c r="AQ428" i="1"/>
  <c r="AR428" i="1"/>
  <c r="AS428" i="1"/>
  <c r="AT428" i="1"/>
  <c r="AN429" i="1"/>
  <c r="AO429" i="1"/>
  <c r="AP429" i="1"/>
  <c r="AQ429" i="1"/>
  <c r="AR429" i="1"/>
  <c r="AS429" i="1"/>
  <c r="AT429" i="1"/>
  <c r="AN430" i="1"/>
  <c r="AO430" i="1"/>
  <c r="AP430" i="1"/>
  <c r="AQ430" i="1"/>
  <c r="AR430" i="1"/>
  <c r="AS430" i="1"/>
  <c r="AT430" i="1"/>
  <c r="AN431" i="1"/>
  <c r="AO431" i="1"/>
  <c r="AP431" i="1"/>
  <c r="AQ431" i="1"/>
  <c r="AR431" i="1"/>
  <c r="AS431" i="1"/>
  <c r="AT431" i="1"/>
  <c r="AN432" i="1"/>
  <c r="AO432" i="1"/>
  <c r="AP432" i="1"/>
  <c r="AQ432" i="1"/>
  <c r="AR432" i="1"/>
  <c r="AS432" i="1"/>
  <c r="AT432" i="1"/>
  <c r="AN433" i="1"/>
  <c r="AO433" i="1"/>
  <c r="AP433" i="1"/>
  <c r="AQ433" i="1"/>
  <c r="AR433" i="1"/>
  <c r="AS433" i="1"/>
  <c r="AT433" i="1"/>
  <c r="AN434" i="1"/>
  <c r="AO434" i="1"/>
  <c r="AP434" i="1"/>
  <c r="AQ434" i="1"/>
  <c r="AR434" i="1"/>
  <c r="AS434" i="1"/>
  <c r="AT434" i="1"/>
  <c r="AN435" i="1"/>
  <c r="AO435" i="1"/>
  <c r="AP435" i="1"/>
  <c r="AQ435" i="1"/>
  <c r="AR435" i="1"/>
  <c r="AS435" i="1"/>
  <c r="AT435" i="1"/>
  <c r="AN436" i="1"/>
  <c r="AO436" i="1"/>
  <c r="AP436" i="1"/>
  <c r="AQ436" i="1"/>
  <c r="AR436" i="1"/>
  <c r="AS436" i="1"/>
  <c r="AT436" i="1"/>
  <c r="AN437" i="1"/>
  <c r="AO437" i="1"/>
  <c r="AP437" i="1"/>
  <c r="AQ437" i="1"/>
  <c r="AR437" i="1"/>
  <c r="AS437" i="1"/>
  <c r="AT437" i="1"/>
  <c r="AN438" i="1"/>
  <c r="AO438" i="1"/>
  <c r="AP438" i="1"/>
  <c r="AQ438" i="1"/>
  <c r="AR438" i="1"/>
  <c r="AS438" i="1"/>
  <c r="AT438" i="1"/>
  <c r="AN439" i="1"/>
  <c r="AO439" i="1"/>
  <c r="AP439" i="1"/>
  <c r="AQ439" i="1"/>
  <c r="AR439" i="1"/>
  <c r="AS439" i="1"/>
  <c r="AT439" i="1"/>
  <c r="AN440" i="1"/>
  <c r="AO440" i="1"/>
  <c r="AP440" i="1"/>
  <c r="AQ440" i="1"/>
  <c r="AR440" i="1"/>
  <c r="AS440" i="1"/>
  <c r="AT440" i="1"/>
  <c r="AN441" i="1"/>
  <c r="AO441" i="1"/>
  <c r="AP441" i="1"/>
  <c r="AQ441" i="1"/>
  <c r="AR441" i="1"/>
  <c r="AS441" i="1"/>
  <c r="AT441" i="1"/>
  <c r="AN442" i="1"/>
  <c r="AO442" i="1"/>
  <c r="AP442" i="1"/>
  <c r="AQ442" i="1"/>
  <c r="AR442" i="1"/>
  <c r="AS442" i="1"/>
  <c r="AT442" i="1"/>
  <c r="AN443" i="1"/>
  <c r="AO443" i="1"/>
  <c r="AP443" i="1"/>
  <c r="AQ443" i="1"/>
  <c r="AR443" i="1"/>
  <c r="AS443" i="1"/>
  <c r="AT443" i="1"/>
  <c r="AN444" i="1"/>
  <c r="AO444" i="1"/>
  <c r="AP444" i="1"/>
  <c r="AQ444" i="1"/>
  <c r="AR444" i="1"/>
  <c r="AS444" i="1"/>
  <c r="AT444" i="1"/>
  <c r="AN445" i="1"/>
  <c r="AO445" i="1"/>
  <c r="AP445" i="1"/>
  <c r="AQ445" i="1"/>
  <c r="AR445" i="1"/>
  <c r="AS445" i="1"/>
  <c r="AT445" i="1"/>
  <c r="AN446" i="1"/>
  <c r="AO446" i="1"/>
  <c r="AP446" i="1"/>
  <c r="AQ446" i="1"/>
  <c r="AR446" i="1"/>
  <c r="AS446" i="1"/>
  <c r="AT446" i="1"/>
  <c r="AN447" i="1"/>
  <c r="AO447" i="1"/>
  <c r="AP447" i="1"/>
  <c r="AQ447" i="1"/>
  <c r="AR447" i="1"/>
  <c r="AS447" i="1"/>
  <c r="AT447" i="1"/>
  <c r="AN448" i="1"/>
  <c r="AO448" i="1"/>
  <c r="AP448" i="1"/>
  <c r="AQ448" i="1"/>
  <c r="AR448" i="1"/>
  <c r="AS448" i="1"/>
  <c r="AT448" i="1"/>
  <c r="AN449" i="1"/>
  <c r="AO449" i="1"/>
  <c r="AP449" i="1"/>
  <c r="AQ449" i="1"/>
  <c r="AR449" i="1"/>
  <c r="AS449" i="1"/>
  <c r="AT449" i="1"/>
  <c r="AN450" i="1"/>
  <c r="AO450" i="1"/>
  <c r="AP450" i="1"/>
  <c r="AQ450" i="1"/>
  <c r="AR450" i="1"/>
  <c r="AS450" i="1"/>
  <c r="AT450" i="1"/>
  <c r="AN451" i="1"/>
  <c r="AO451" i="1"/>
  <c r="AP451" i="1"/>
  <c r="AQ451" i="1"/>
  <c r="AR451" i="1"/>
  <c r="AS451" i="1"/>
  <c r="AT451" i="1"/>
  <c r="AN452" i="1"/>
  <c r="AO452" i="1"/>
  <c r="AP452" i="1"/>
  <c r="AQ452" i="1"/>
  <c r="AR452" i="1"/>
  <c r="AS452" i="1"/>
  <c r="AT452" i="1"/>
  <c r="AN453" i="1"/>
  <c r="AO453" i="1"/>
  <c r="AP453" i="1"/>
  <c r="AQ453" i="1"/>
  <c r="AR453" i="1"/>
  <c r="AS453" i="1"/>
  <c r="AT453" i="1"/>
  <c r="AN454" i="1"/>
  <c r="AO454" i="1"/>
  <c r="AP454" i="1"/>
  <c r="AQ454" i="1"/>
  <c r="AR454" i="1"/>
  <c r="AS454" i="1"/>
  <c r="AT454" i="1"/>
  <c r="AN455" i="1"/>
  <c r="AO455" i="1"/>
  <c r="AP455" i="1"/>
  <c r="AQ455" i="1"/>
  <c r="AR455" i="1"/>
  <c r="AS455" i="1"/>
  <c r="AT455" i="1"/>
  <c r="AN456" i="1"/>
  <c r="AO456" i="1"/>
  <c r="AP456" i="1"/>
  <c r="AQ456" i="1"/>
  <c r="AR456" i="1"/>
  <c r="AS456" i="1"/>
  <c r="AT456" i="1"/>
  <c r="AN457" i="1"/>
  <c r="AO457" i="1"/>
  <c r="AP457" i="1"/>
  <c r="AQ457" i="1"/>
  <c r="AR457" i="1"/>
  <c r="AS457" i="1"/>
  <c r="AT457" i="1"/>
  <c r="AN458" i="1"/>
  <c r="AO458" i="1"/>
  <c r="AP458" i="1"/>
  <c r="AQ458" i="1"/>
  <c r="AR458" i="1"/>
  <c r="AS458" i="1"/>
  <c r="AT458" i="1"/>
  <c r="AN459" i="1"/>
  <c r="AO459" i="1"/>
  <c r="AP459" i="1"/>
  <c r="AQ459" i="1"/>
  <c r="AR459" i="1"/>
  <c r="AS459" i="1"/>
  <c r="AT459" i="1"/>
  <c r="AN460" i="1"/>
  <c r="AO460" i="1"/>
  <c r="AP460" i="1"/>
  <c r="AQ460" i="1"/>
  <c r="AR460" i="1"/>
  <c r="AS460" i="1"/>
  <c r="AT460" i="1"/>
  <c r="AN461" i="1"/>
  <c r="AO461" i="1"/>
  <c r="AP461" i="1"/>
  <c r="AQ461" i="1"/>
  <c r="AR461" i="1"/>
  <c r="AS461" i="1"/>
  <c r="AT461" i="1"/>
  <c r="AN462" i="1"/>
  <c r="AO462" i="1"/>
  <c r="AP462" i="1"/>
  <c r="AQ462" i="1"/>
  <c r="AR462" i="1"/>
  <c r="AS462" i="1"/>
  <c r="AT462" i="1"/>
  <c r="AN463" i="1"/>
  <c r="AO463" i="1"/>
  <c r="AP463" i="1"/>
  <c r="AQ463" i="1"/>
  <c r="AR463" i="1"/>
  <c r="AS463" i="1"/>
  <c r="AT463" i="1"/>
  <c r="AN464" i="1"/>
  <c r="AO464" i="1"/>
  <c r="AP464" i="1"/>
  <c r="AQ464" i="1"/>
  <c r="AR464" i="1"/>
  <c r="AS464" i="1"/>
  <c r="AT464" i="1"/>
  <c r="AN465" i="1"/>
  <c r="AO465" i="1"/>
  <c r="AP465" i="1"/>
  <c r="AQ465" i="1"/>
  <c r="AR465" i="1"/>
  <c r="AS465" i="1"/>
  <c r="AT465" i="1"/>
  <c r="AN466" i="1"/>
  <c r="AO466" i="1"/>
  <c r="AP466" i="1"/>
  <c r="AQ466" i="1"/>
  <c r="AR466" i="1"/>
  <c r="AS466" i="1"/>
  <c r="AT466" i="1"/>
  <c r="AN467" i="1"/>
  <c r="AO467" i="1"/>
  <c r="AP467" i="1"/>
  <c r="AQ467" i="1"/>
  <c r="AR467" i="1"/>
  <c r="AS467" i="1"/>
  <c r="AT467" i="1"/>
  <c r="AN468" i="1"/>
  <c r="AO468" i="1"/>
  <c r="AP468" i="1"/>
  <c r="AQ468" i="1"/>
  <c r="AR468" i="1"/>
  <c r="AS468" i="1"/>
  <c r="AT468" i="1"/>
  <c r="AN469" i="1"/>
  <c r="AO469" i="1"/>
  <c r="AP469" i="1"/>
  <c r="AQ469" i="1"/>
  <c r="AR469" i="1"/>
  <c r="AS469" i="1"/>
  <c r="AT469" i="1"/>
  <c r="AN470" i="1"/>
  <c r="AO470" i="1"/>
  <c r="AP470" i="1"/>
  <c r="AQ470" i="1"/>
  <c r="AR470" i="1"/>
  <c r="AS470" i="1"/>
  <c r="AT470" i="1"/>
  <c r="AN471" i="1"/>
  <c r="AO471" i="1"/>
  <c r="AP471" i="1"/>
  <c r="AQ471" i="1"/>
  <c r="AR471" i="1"/>
  <c r="AS471" i="1"/>
  <c r="AT471" i="1"/>
  <c r="AN472" i="1"/>
  <c r="AO472" i="1"/>
  <c r="AP472" i="1"/>
  <c r="AQ472" i="1"/>
  <c r="AR472" i="1"/>
  <c r="AS472" i="1"/>
  <c r="AT472" i="1"/>
  <c r="AN473" i="1"/>
  <c r="AO473" i="1"/>
  <c r="AP473" i="1"/>
  <c r="AQ473" i="1"/>
  <c r="AR473" i="1"/>
  <c r="AS473" i="1"/>
  <c r="AT473" i="1"/>
  <c r="AN474" i="1"/>
  <c r="AO474" i="1"/>
  <c r="AP474" i="1"/>
  <c r="AQ474" i="1"/>
  <c r="AR474" i="1"/>
  <c r="AS474" i="1"/>
  <c r="AT474" i="1"/>
  <c r="AN475" i="1"/>
  <c r="AO475" i="1"/>
  <c r="AP475" i="1"/>
  <c r="AQ475" i="1"/>
  <c r="AR475" i="1"/>
  <c r="AS475" i="1"/>
  <c r="AT475" i="1"/>
  <c r="AN476" i="1"/>
  <c r="AO476" i="1"/>
  <c r="AP476" i="1"/>
  <c r="AQ476" i="1"/>
  <c r="AR476" i="1"/>
  <c r="AS476" i="1"/>
  <c r="AT476" i="1"/>
  <c r="AN477" i="1"/>
  <c r="AO477" i="1"/>
  <c r="AP477" i="1"/>
  <c r="AQ477" i="1"/>
  <c r="AR477" i="1"/>
  <c r="AS477" i="1"/>
  <c r="AT477" i="1"/>
  <c r="AN478" i="1"/>
  <c r="AO478" i="1"/>
  <c r="AP478" i="1"/>
  <c r="AQ478" i="1"/>
  <c r="AR478" i="1"/>
  <c r="AS478" i="1"/>
  <c r="AT478" i="1"/>
  <c r="AN479" i="1"/>
  <c r="AO479" i="1"/>
  <c r="AP479" i="1"/>
  <c r="AQ479" i="1"/>
  <c r="AR479" i="1"/>
  <c r="AS479" i="1"/>
  <c r="AT479" i="1"/>
  <c r="AN480" i="1"/>
  <c r="AO480" i="1"/>
  <c r="AP480" i="1"/>
  <c r="AQ480" i="1"/>
  <c r="AR480" i="1"/>
  <c r="AS480" i="1"/>
  <c r="AT480" i="1"/>
  <c r="AN481" i="1"/>
  <c r="AO481" i="1"/>
  <c r="AP481" i="1"/>
  <c r="AQ481" i="1"/>
  <c r="AR481" i="1"/>
  <c r="AS481" i="1"/>
  <c r="AT481" i="1"/>
  <c r="AN482" i="1"/>
  <c r="AO482" i="1"/>
  <c r="AP482" i="1"/>
  <c r="AQ482" i="1"/>
  <c r="AR482" i="1"/>
  <c r="AS482" i="1"/>
  <c r="AT482" i="1"/>
  <c r="AN483" i="1"/>
  <c r="AO483" i="1"/>
  <c r="AP483" i="1"/>
  <c r="AQ483" i="1"/>
  <c r="AR483" i="1"/>
  <c r="AS483" i="1"/>
  <c r="AT483" i="1"/>
  <c r="AN484" i="1"/>
  <c r="AO484" i="1"/>
  <c r="AP484" i="1"/>
  <c r="AQ484" i="1"/>
  <c r="AR484" i="1"/>
  <c r="AS484" i="1"/>
  <c r="AT484" i="1"/>
  <c r="AN485" i="1"/>
  <c r="AO485" i="1"/>
  <c r="AP485" i="1"/>
  <c r="AQ485" i="1"/>
  <c r="AR485" i="1"/>
  <c r="AS485" i="1"/>
  <c r="AT485" i="1"/>
  <c r="AN486" i="1"/>
  <c r="AO486" i="1"/>
  <c r="AP486" i="1"/>
  <c r="AQ486" i="1"/>
  <c r="AR486" i="1"/>
  <c r="AS486" i="1"/>
  <c r="AT486" i="1"/>
  <c r="AN487" i="1"/>
  <c r="AO487" i="1"/>
  <c r="AP487" i="1"/>
  <c r="AQ487" i="1"/>
  <c r="AR487" i="1"/>
  <c r="AS487" i="1"/>
  <c r="AT487" i="1"/>
  <c r="AN488" i="1"/>
  <c r="AO488" i="1"/>
  <c r="AP488" i="1"/>
  <c r="AQ488" i="1"/>
  <c r="AR488" i="1"/>
  <c r="AS488" i="1"/>
  <c r="AT488" i="1"/>
  <c r="AN489" i="1"/>
  <c r="AO489" i="1"/>
  <c r="AP489" i="1"/>
  <c r="AQ489" i="1"/>
  <c r="AR489" i="1"/>
  <c r="AS489" i="1"/>
  <c r="AT489" i="1"/>
  <c r="AN490" i="1"/>
  <c r="AO490" i="1"/>
  <c r="AP490" i="1"/>
  <c r="AQ490" i="1"/>
  <c r="AR490" i="1"/>
  <c r="AS490" i="1"/>
  <c r="AT490" i="1"/>
  <c r="AN491" i="1"/>
  <c r="AO491" i="1"/>
  <c r="AP491" i="1"/>
  <c r="AQ491" i="1"/>
  <c r="AR491" i="1"/>
  <c r="AS491" i="1"/>
  <c r="AT491" i="1"/>
  <c r="AN492" i="1"/>
  <c r="AO492" i="1"/>
  <c r="AP492" i="1"/>
  <c r="AQ492" i="1"/>
  <c r="AR492" i="1"/>
  <c r="AS492" i="1"/>
  <c r="AT492" i="1"/>
  <c r="AN493" i="1"/>
  <c r="AO493" i="1"/>
  <c r="AP493" i="1"/>
  <c r="AQ493" i="1"/>
  <c r="AR493" i="1"/>
  <c r="AS493" i="1"/>
  <c r="AT493" i="1"/>
  <c r="AN494" i="1"/>
  <c r="AO494" i="1"/>
  <c r="AP494" i="1"/>
  <c r="AQ494" i="1"/>
  <c r="AR494" i="1"/>
  <c r="AS494" i="1"/>
  <c r="AT494" i="1"/>
  <c r="AN495" i="1"/>
  <c r="AO495" i="1"/>
  <c r="AP495" i="1"/>
  <c r="AQ495" i="1"/>
  <c r="AR495" i="1"/>
  <c r="AS495" i="1"/>
  <c r="AT495" i="1"/>
  <c r="AN496" i="1"/>
  <c r="AO496" i="1"/>
  <c r="AP496" i="1"/>
  <c r="AQ496" i="1"/>
  <c r="AR496" i="1"/>
  <c r="AS496" i="1"/>
  <c r="AT496" i="1"/>
  <c r="AN497" i="1"/>
  <c r="AO497" i="1"/>
  <c r="AP497" i="1"/>
  <c r="AQ497" i="1"/>
  <c r="AR497" i="1"/>
  <c r="AS497" i="1"/>
  <c r="AT497" i="1"/>
  <c r="AN498" i="1"/>
  <c r="AO498" i="1"/>
  <c r="AP498" i="1"/>
  <c r="AQ498" i="1"/>
  <c r="AR498" i="1"/>
  <c r="AS498" i="1"/>
  <c r="AT498" i="1"/>
  <c r="AN499" i="1"/>
  <c r="AO499" i="1"/>
  <c r="AP499" i="1"/>
  <c r="AQ499" i="1"/>
  <c r="AR499" i="1"/>
  <c r="AS499" i="1"/>
  <c r="AT499" i="1"/>
  <c r="AN500" i="1"/>
  <c r="AO500" i="1"/>
  <c r="AP500" i="1"/>
  <c r="AQ500" i="1"/>
  <c r="AR500" i="1"/>
  <c r="AS500" i="1"/>
  <c r="AT500" i="1"/>
  <c r="AN501" i="1"/>
  <c r="AO501" i="1"/>
  <c r="AP501" i="1"/>
  <c r="AQ501" i="1"/>
  <c r="AR501" i="1"/>
  <c r="AS501" i="1"/>
  <c r="AT501" i="1"/>
  <c r="AN502" i="1"/>
  <c r="AO502" i="1"/>
  <c r="AP502" i="1"/>
  <c r="AQ502" i="1"/>
  <c r="AR502" i="1"/>
  <c r="AS502" i="1"/>
  <c r="AT502" i="1"/>
  <c r="AN503" i="1"/>
  <c r="AO503" i="1"/>
  <c r="AP503" i="1"/>
  <c r="AQ503" i="1"/>
  <c r="AR503" i="1"/>
  <c r="AS503" i="1"/>
  <c r="AT503" i="1"/>
  <c r="AN504" i="1"/>
  <c r="AO504" i="1"/>
  <c r="AP504" i="1"/>
  <c r="AQ504" i="1"/>
  <c r="AR504" i="1"/>
  <c r="AS504" i="1"/>
  <c r="AT504" i="1"/>
  <c r="AN505" i="1"/>
  <c r="AO505" i="1"/>
  <c r="AP505" i="1"/>
  <c r="AQ505" i="1"/>
  <c r="AR505" i="1"/>
  <c r="AS505" i="1"/>
  <c r="AT505" i="1"/>
  <c r="AN506" i="1"/>
  <c r="AO506" i="1"/>
  <c r="AP506" i="1"/>
  <c r="AQ506" i="1"/>
  <c r="AR506" i="1"/>
  <c r="AS506" i="1"/>
  <c r="AT506" i="1"/>
  <c r="AN507" i="1"/>
  <c r="AO507" i="1"/>
  <c r="AP507" i="1"/>
  <c r="AQ507" i="1"/>
  <c r="AR507" i="1"/>
  <c r="AS507" i="1"/>
  <c r="AT507" i="1"/>
  <c r="AN508" i="1"/>
  <c r="AO508" i="1"/>
  <c r="AP508" i="1"/>
  <c r="AQ508" i="1"/>
  <c r="AR508" i="1"/>
  <c r="AS508" i="1"/>
  <c r="AT508" i="1"/>
  <c r="AN509" i="1"/>
  <c r="AO509" i="1"/>
  <c r="AP509" i="1"/>
  <c r="AQ509" i="1"/>
  <c r="AR509" i="1"/>
  <c r="AS509" i="1"/>
  <c r="AT509" i="1"/>
  <c r="AN510" i="1"/>
  <c r="AO510" i="1"/>
  <c r="AP510" i="1"/>
  <c r="AQ510" i="1"/>
  <c r="AR510" i="1"/>
  <c r="AS510" i="1"/>
  <c r="AT510" i="1"/>
  <c r="AN511" i="1"/>
  <c r="AO511" i="1"/>
  <c r="AP511" i="1"/>
  <c r="AQ511" i="1"/>
  <c r="AR511" i="1"/>
  <c r="AS511" i="1"/>
  <c r="AT511" i="1"/>
  <c r="AN512" i="1"/>
  <c r="AO512" i="1"/>
  <c r="AP512" i="1"/>
  <c r="AQ512" i="1"/>
  <c r="AR512" i="1"/>
  <c r="AS512" i="1"/>
  <c r="AT512" i="1"/>
  <c r="AN513" i="1"/>
  <c r="AO513" i="1"/>
  <c r="AP513" i="1"/>
  <c r="AQ513" i="1"/>
  <c r="AR513" i="1"/>
  <c r="AS513" i="1"/>
  <c r="AT513" i="1"/>
  <c r="AN514" i="1"/>
  <c r="AO514" i="1"/>
  <c r="AP514" i="1"/>
  <c r="AQ514" i="1"/>
  <c r="AR514" i="1"/>
  <c r="AS514" i="1"/>
  <c r="AT514" i="1"/>
  <c r="AN515" i="1"/>
  <c r="AO515" i="1"/>
  <c r="AP515" i="1"/>
  <c r="AQ515" i="1"/>
  <c r="AR515" i="1"/>
  <c r="AS515" i="1"/>
  <c r="AT515" i="1"/>
  <c r="AN516" i="1"/>
  <c r="AO516" i="1"/>
  <c r="AP516" i="1"/>
  <c r="AQ516" i="1"/>
  <c r="AR516" i="1"/>
  <c r="AS516" i="1"/>
  <c r="AT516" i="1"/>
  <c r="AN517" i="1"/>
  <c r="AO517" i="1"/>
  <c r="AP517" i="1"/>
  <c r="AQ517" i="1"/>
  <c r="AR517" i="1"/>
  <c r="AS517" i="1"/>
  <c r="AT517" i="1"/>
  <c r="AN518" i="1"/>
  <c r="AO518" i="1"/>
  <c r="AP518" i="1"/>
  <c r="AQ518" i="1"/>
  <c r="AR518" i="1"/>
  <c r="AS518" i="1"/>
  <c r="AT518" i="1"/>
  <c r="AN519" i="1"/>
  <c r="AO519" i="1"/>
  <c r="AP519" i="1"/>
  <c r="AQ519" i="1"/>
  <c r="AR519" i="1"/>
  <c r="AS519" i="1"/>
  <c r="AT519" i="1"/>
  <c r="AN520" i="1"/>
  <c r="AO520" i="1"/>
  <c r="AP520" i="1"/>
  <c r="AQ520" i="1"/>
  <c r="AR520" i="1"/>
  <c r="AS520" i="1"/>
  <c r="AT520" i="1"/>
  <c r="AN521" i="1"/>
  <c r="AO521" i="1"/>
  <c r="AP521" i="1"/>
  <c r="AQ521" i="1"/>
  <c r="AR521" i="1"/>
  <c r="AS521" i="1"/>
  <c r="AT521" i="1"/>
  <c r="AN522" i="1"/>
  <c r="AO522" i="1"/>
  <c r="AP522" i="1"/>
  <c r="AQ522" i="1"/>
  <c r="AR522" i="1"/>
  <c r="AS522" i="1"/>
  <c r="AT522" i="1"/>
  <c r="AN523" i="1"/>
  <c r="AO523" i="1"/>
  <c r="AP523" i="1"/>
  <c r="AQ523" i="1"/>
  <c r="AR523" i="1"/>
  <c r="AS523" i="1"/>
  <c r="AT523" i="1"/>
  <c r="AN524" i="1"/>
  <c r="AO524" i="1"/>
  <c r="AP524" i="1"/>
  <c r="AQ524" i="1"/>
  <c r="AR524" i="1"/>
  <c r="AS524" i="1"/>
  <c r="AT524" i="1"/>
  <c r="AN525" i="1"/>
  <c r="AO525" i="1"/>
  <c r="AP525" i="1"/>
  <c r="AQ525" i="1"/>
  <c r="AR525" i="1"/>
  <c r="AS525" i="1"/>
  <c r="AT525" i="1"/>
  <c r="AN526" i="1"/>
  <c r="AO526" i="1"/>
  <c r="AP526" i="1"/>
  <c r="AQ526" i="1"/>
  <c r="AR526" i="1"/>
  <c r="AS526" i="1"/>
  <c r="AT526" i="1"/>
  <c r="AN527" i="1"/>
  <c r="AO527" i="1"/>
  <c r="AP527" i="1"/>
  <c r="AQ527" i="1"/>
  <c r="AR527" i="1"/>
  <c r="AS527" i="1"/>
  <c r="AT527" i="1"/>
  <c r="AN528" i="1"/>
  <c r="AO528" i="1"/>
  <c r="AP528" i="1"/>
  <c r="AQ528" i="1"/>
  <c r="AR528" i="1"/>
  <c r="AS528" i="1"/>
  <c r="AT528" i="1"/>
  <c r="AN529" i="1"/>
  <c r="AO529" i="1"/>
  <c r="AP529" i="1"/>
  <c r="AQ529" i="1"/>
  <c r="AR529" i="1"/>
  <c r="AS529" i="1"/>
  <c r="AT529" i="1"/>
  <c r="AN530" i="1"/>
  <c r="AO530" i="1"/>
  <c r="AP530" i="1"/>
  <c r="AQ530" i="1"/>
  <c r="AR530" i="1"/>
  <c r="AS530" i="1"/>
  <c r="AT530" i="1"/>
  <c r="AN531" i="1"/>
  <c r="AO531" i="1"/>
  <c r="AP531" i="1"/>
  <c r="AQ531" i="1"/>
  <c r="AR531" i="1"/>
  <c r="AS531" i="1"/>
  <c r="AT531" i="1"/>
  <c r="AN532" i="1"/>
  <c r="AO532" i="1"/>
  <c r="AP532" i="1"/>
  <c r="AQ532" i="1"/>
  <c r="AR532" i="1"/>
  <c r="AS532" i="1"/>
  <c r="AT532" i="1"/>
  <c r="AN533" i="1"/>
  <c r="AO533" i="1"/>
  <c r="AP533" i="1"/>
  <c r="AQ533" i="1"/>
  <c r="AR533" i="1"/>
  <c r="AS533" i="1"/>
  <c r="AT533" i="1"/>
  <c r="AN534" i="1"/>
  <c r="AO534" i="1"/>
  <c r="AP534" i="1"/>
  <c r="AQ534" i="1"/>
  <c r="AR534" i="1"/>
  <c r="AS534" i="1"/>
  <c r="AT534" i="1"/>
  <c r="AN535" i="1"/>
  <c r="AO535" i="1"/>
  <c r="AP535" i="1"/>
  <c r="AQ535" i="1"/>
  <c r="AR535" i="1"/>
  <c r="AS535" i="1"/>
  <c r="AT535" i="1"/>
  <c r="AN536" i="1"/>
  <c r="AO536" i="1"/>
  <c r="AP536" i="1"/>
  <c r="AQ536" i="1"/>
  <c r="AR536" i="1"/>
  <c r="AS536" i="1"/>
  <c r="AT536" i="1"/>
  <c r="AN537" i="1"/>
  <c r="AO537" i="1"/>
  <c r="AP537" i="1"/>
  <c r="AQ537" i="1"/>
  <c r="AR537" i="1"/>
  <c r="AS537" i="1"/>
  <c r="AT537" i="1"/>
  <c r="AN538" i="1"/>
  <c r="AO538" i="1"/>
  <c r="AP538" i="1"/>
  <c r="AQ538" i="1"/>
  <c r="AR538" i="1"/>
  <c r="AS538" i="1"/>
  <c r="AT538" i="1"/>
  <c r="AN539" i="1"/>
  <c r="AO539" i="1"/>
  <c r="AP539" i="1"/>
  <c r="AQ539" i="1"/>
  <c r="AR539" i="1"/>
  <c r="AS539" i="1"/>
  <c r="AT539" i="1"/>
  <c r="AN540" i="1"/>
  <c r="AO540" i="1"/>
  <c r="AP540" i="1"/>
  <c r="AQ540" i="1"/>
  <c r="AR540" i="1"/>
  <c r="AS540" i="1"/>
  <c r="AT540" i="1"/>
  <c r="AN541" i="1"/>
  <c r="AO541" i="1"/>
  <c r="AP541" i="1"/>
  <c r="AQ541" i="1"/>
  <c r="AR541" i="1"/>
  <c r="AS541" i="1"/>
  <c r="AT541" i="1"/>
  <c r="AN542" i="1"/>
  <c r="AO542" i="1"/>
  <c r="AP542" i="1"/>
  <c r="AQ542" i="1"/>
  <c r="AR542" i="1"/>
  <c r="AS542" i="1"/>
  <c r="AT542" i="1"/>
  <c r="AN543" i="1"/>
  <c r="AO543" i="1"/>
  <c r="AP543" i="1"/>
  <c r="AQ543" i="1"/>
  <c r="AR543" i="1"/>
  <c r="AS543" i="1"/>
  <c r="AT543" i="1"/>
  <c r="AN544" i="1"/>
  <c r="AO544" i="1"/>
  <c r="AP544" i="1"/>
  <c r="AQ544" i="1"/>
  <c r="AR544" i="1"/>
  <c r="AS544" i="1"/>
  <c r="AT544" i="1"/>
  <c r="AN545" i="1"/>
  <c r="AO545" i="1"/>
  <c r="AP545" i="1"/>
  <c r="AQ545" i="1"/>
  <c r="AR545" i="1"/>
  <c r="AS545" i="1"/>
  <c r="AT545" i="1"/>
  <c r="AN546" i="1"/>
  <c r="AO546" i="1"/>
  <c r="AP546" i="1"/>
  <c r="AQ546" i="1"/>
  <c r="AR546" i="1"/>
  <c r="AS546" i="1"/>
  <c r="AT546" i="1"/>
  <c r="AN547" i="1"/>
  <c r="AO547" i="1"/>
  <c r="AP547" i="1"/>
  <c r="AQ547" i="1"/>
  <c r="AR547" i="1"/>
  <c r="AS547" i="1"/>
  <c r="AT547" i="1"/>
  <c r="AN548" i="1"/>
  <c r="AO548" i="1"/>
  <c r="AP548" i="1"/>
  <c r="AQ548" i="1"/>
  <c r="AR548" i="1"/>
  <c r="AS548" i="1"/>
  <c r="AT548" i="1"/>
  <c r="AN549" i="1"/>
  <c r="AO549" i="1"/>
  <c r="AP549" i="1"/>
  <c r="AQ549" i="1"/>
  <c r="AR549" i="1"/>
  <c r="AS549" i="1"/>
  <c r="AT549" i="1"/>
  <c r="AN550" i="1"/>
  <c r="AO550" i="1"/>
  <c r="AP550" i="1"/>
  <c r="AQ550" i="1"/>
  <c r="AR550" i="1"/>
  <c r="AS550" i="1"/>
  <c r="AT550" i="1"/>
  <c r="AN551" i="1"/>
  <c r="AO551" i="1"/>
  <c r="AP551" i="1"/>
  <c r="AQ551" i="1"/>
  <c r="AR551" i="1"/>
  <c r="AS551" i="1"/>
  <c r="AT551" i="1"/>
  <c r="AN552" i="1"/>
  <c r="AO552" i="1"/>
  <c r="AP552" i="1"/>
  <c r="AQ552" i="1"/>
  <c r="AR552" i="1"/>
  <c r="AS552" i="1"/>
  <c r="AT552" i="1"/>
  <c r="AN553" i="1"/>
  <c r="AO553" i="1"/>
  <c r="AP553" i="1"/>
  <c r="AQ553" i="1"/>
  <c r="AR553" i="1"/>
  <c r="AS553" i="1"/>
  <c r="AT553" i="1"/>
  <c r="AN554" i="1"/>
  <c r="AO554" i="1"/>
  <c r="AP554" i="1"/>
  <c r="AQ554" i="1"/>
  <c r="AR554" i="1"/>
  <c r="AS554" i="1"/>
  <c r="AT554" i="1"/>
  <c r="AN555" i="1"/>
  <c r="AO555" i="1"/>
  <c r="AP555" i="1"/>
  <c r="AQ555" i="1"/>
  <c r="AR555" i="1"/>
  <c r="AS555" i="1"/>
  <c r="AT555" i="1"/>
  <c r="AN556" i="1"/>
  <c r="AO556" i="1"/>
  <c r="AP556" i="1"/>
  <c r="AQ556" i="1"/>
  <c r="AR556" i="1"/>
  <c r="AS556" i="1"/>
  <c r="AT556" i="1"/>
  <c r="AN557" i="1"/>
  <c r="AO557" i="1"/>
  <c r="AP557" i="1"/>
  <c r="AQ557" i="1"/>
  <c r="AR557" i="1"/>
  <c r="AS557" i="1"/>
  <c r="AT557" i="1"/>
  <c r="AN558" i="1"/>
  <c r="AO558" i="1"/>
  <c r="AP558" i="1"/>
  <c r="AQ558" i="1"/>
  <c r="AR558" i="1"/>
  <c r="AS558" i="1"/>
  <c r="AT558" i="1"/>
  <c r="AN559" i="1"/>
  <c r="AO559" i="1"/>
  <c r="AP559" i="1"/>
  <c r="AQ559" i="1"/>
  <c r="AR559" i="1"/>
  <c r="AS559" i="1"/>
  <c r="AT559" i="1"/>
  <c r="AN560" i="1"/>
  <c r="AO560" i="1"/>
  <c r="AP560" i="1"/>
  <c r="AQ560" i="1"/>
  <c r="AR560" i="1"/>
  <c r="AS560" i="1"/>
  <c r="AT560" i="1"/>
  <c r="AN561" i="1"/>
  <c r="AO561" i="1"/>
  <c r="AP561" i="1"/>
  <c r="AQ561" i="1"/>
  <c r="AR561" i="1"/>
  <c r="AS561" i="1"/>
  <c r="AT561" i="1"/>
  <c r="AN562" i="1"/>
  <c r="AO562" i="1"/>
  <c r="AP562" i="1"/>
  <c r="AQ562" i="1"/>
  <c r="AR562" i="1"/>
  <c r="AS562" i="1"/>
  <c r="AT562" i="1"/>
  <c r="AN563" i="1"/>
  <c r="AO563" i="1"/>
  <c r="AP563" i="1"/>
  <c r="AQ563" i="1"/>
  <c r="AR563" i="1"/>
  <c r="AS563" i="1"/>
  <c r="AT563" i="1"/>
  <c r="AN564" i="1"/>
  <c r="AO564" i="1"/>
  <c r="AP564" i="1"/>
  <c r="AQ564" i="1"/>
  <c r="AR564" i="1"/>
  <c r="AS564" i="1"/>
  <c r="AT564" i="1"/>
  <c r="AN565" i="1"/>
  <c r="AO565" i="1"/>
  <c r="AP565" i="1"/>
  <c r="AQ565" i="1"/>
  <c r="AR565" i="1"/>
  <c r="AS565" i="1"/>
  <c r="AT565" i="1"/>
  <c r="AN566" i="1"/>
  <c r="AO566" i="1"/>
  <c r="AP566" i="1"/>
  <c r="AQ566" i="1"/>
  <c r="AR566" i="1"/>
  <c r="AS566" i="1"/>
  <c r="AT566" i="1"/>
  <c r="AN567" i="1"/>
  <c r="AO567" i="1"/>
  <c r="AP567" i="1"/>
  <c r="AQ567" i="1"/>
  <c r="AR567" i="1"/>
  <c r="AS567" i="1"/>
  <c r="AT567" i="1"/>
  <c r="AN568" i="1"/>
  <c r="AO568" i="1"/>
  <c r="AP568" i="1"/>
  <c r="AQ568" i="1"/>
  <c r="AR568" i="1"/>
  <c r="AS568" i="1"/>
  <c r="AT568" i="1"/>
  <c r="AN569" i="1"/>
  <c r="AO569" i="1"/>
  <c r="AP569" i="1"/>
  <c r="AQ569" i="1"/>
  <c r="AR569" i="1"/>
  <c r="AS569" i="1"/>
  <c r="AT569" i="1"/>
  <c r="AN570" i="1"/>
  <c r="AO570" i="1"/>
  <c r="AP570" i="1"/>
  <c r="AQ570" i="1"/>
  <c r="AR570" i="1"/>
  <c r="AS570" i="1"/>
  <c r="AT570" i="1"/>
  <c r="AN571" i="1"/>
  <c r="AO571" i="1"/>
  <c r="AP571" i="1"/>
  <c r="AQ571" i="1"/>
  <c r="AR571" i="1"/>
  <c r="AS571" i="1"/>
  <c r="AT571" i="1"/>
  <c r="AN572" i="1"/>
  <c r="AO572" i="1"/>
  <c r="AP572" i="1"/>
  <c r="AQ572" i="1"/>
  <c r="AR572" i="1"/>
  <c r="AS572" i="1"/>
  <c r="AT572" i="1"/>
  <c r="AN573" i="1"/>
  <c r="AO573" i="1"/>
  <c r="AP573" i="1"/>
  <c r="AQ573" i="1"/>
  <c r="AR573" i="1"/>
  <c r="AS573" i="1"/>
  <c r="AT573" i="1"/>
  <c r="AN574" i="1"/>
  <c r="AO574" i="1"/>
  <c r="AP574" i="1"/>
  <c r="AQ574" i="1"/>
  <c r="AR574" i="1"/>
  <c r="AS574" i="1"/>
  <c r="AT574" i="1"/>
  <c r="AN575" i="1"/>
  <c r="AO575" i="1"/>
  <c r="AP575" i="1"/>
  <c r="AQ575" i="1"/>
  <c r="AR575" i="1"/>
  <c r="AS575" i="1"/>
  <c r="AT575" i="1"/>
  <c r="AN576" i="1"/>
  <c r="AO576" i="1"/>
  <c r="AP576" i="1"/>
  <c r="AQ576" i="1"/>
  <c r="AR576" i="1"/>
  <c r="AS576" i="1"/>
  <c r="AT576" i="1"/>
  <c r="AN577" i="1"/>
  <c r="AO577" i="1"/>
  <c r="AP577" i="1"/>
  <c r="AQ577" i="1"/>
  <c r="AR577" i="1"/>
  <c r="AS577" i="1"/>
  <c r="AT577" i="1"/>
  <c r="AN578" i="1"/>
  <c r="AO578" i="1"/>
  <c r="AP578" i="1"/>
  <c r="AQ578" i="1"/>
  <c r="AR578" i="1"/>
  <c r="AS578" i="1"/>
  <c r="AT578" i="1"/>
  <c r="AN579" i="1"/>
  <c r="AO579" i="1"/>
  <c r="AP579" i="1"/>
  <c r="AQ579" i="1"/>
  <c r="AR579" i="1"/>
  <c r="AS579" i="1"/>
  <c r="AT579" i="1"/>
  <c r="AN580" i="1"/>
  <c r="AO580" i="1"/>
  <c r="AP580" i="1"/>
  <c r="AQ580" i="1"/>
  <c r="AR580" i="1"/>
  <c r="AS580" i="1"/>
  <c r="AT580" i="1"/>
  <c r="AN581" i="1"/>
  <c r="AO581" i="1"/>
  <c r="AP581" i="1"/>
  <c r="AQ581" i="1"/>
  <c r="AR581" i="1"/>
  <c r="AS581" i="1"/>
  <c r="AT581" i="1"/>
  <c r="AN582" i="1"/>
  <c r="AO582" i="1"/>
  <c r="AP582" i="1"/>
  <c r="AQ582" i="1"/>
  <c r="AR582" i="1"/>
  <c r="AS582" i="1"/>
  <c r="AT582" i="1"/>
  <c r="AN583" i="1"/>
  <c r="AO583" i="1"/>
  <c r="AP583" i="1"/>
  <c r="AQ583" i="1"/>
  <c r="AR583" i="1"/>
  <c r="AS583" i="1"/>
  <c r="AT583" i="1"/>
  <c r="AN584" i="1"/>
  <c r="AO584" i="1"/>
  <c r="AP584" i="1"/>
  <c r="AQ584" i="1"/>
  <c r="AR584" i="1"/>
  <c r="AS584" i="1"/>
  <c r="AT584" i="1"/>
  <c r="AN585" i="1"/>
  <c r="AO585" i="1"/>
  <c r="AP585" i="1"/>
  <c r="AQ585" i="1"/>
  <c r="AR585" i="1"/>
  <c r="AS585" i="1"/>
  <c r="AT585" i="1"/>
  <c r="AN586" i="1"/>
  <c r="AO586" i="1"/>
  <c r="AP586" i="1"/>
  <c r="AQ586" i="1"/>
  <c r="AR586" i="1"/>
  <c r="AS586" i="1"/>
  <c r="AT586" i="1"/>
  <c r="AN587" i="1"/>
  <c r="AO587" i="1"/>
  <c r="AP587" i="1"/>
  <c r="AQ587" i="1"/>
  <c r="AR587" i="1"/>
  <c r="AS587" i="1"/>
  <c r="AT587" i="1"/>
  <c r="AN588" i="1"/>
  <c r="AO588" i="1"/>
  <c r="AP588" i="1"/>
  <c r="AQ588" i="1"/>
  <c r="AR588" i="1"/>
  <c r="AS588" i="1"/>
  <c r="AT588" i="1"/>
  <c r="AN589" i="1"/>
  <c r="AO589" i="1"/>
  <c r="AP589" i="1"/>
  <c r="AQ589" i="1"/>
  <c r="AR589" i="1"/>
  <c r="AS589" i="1"/>
  <c r="AT589" i="1"/>
  <c r="AN590" i="1"/>
  <c r="AO590" i="1"/>
  <c r="AP590" i="1"/>
  <c r="AQ590" i="1"/>
  <c r="AR590" i="1"/>
  <c r="AS590" i="1"/>
  <c r="AT590" i="1"/>
  <c r="AN591" i="1"/>
  <c r="AO591" i="1"/>
  <c r="AP591" i="1"/>
  <c r="AQ591" i="1"/>
  <c r="AR591" i="1"/>
  <c r="AS591" i="1"/>
  <c r="AT591" i="1"/>
  <c r="AN592" i="1"/>
  <c r="AO592" i="1"/>
  <c r="AP592" i="1"/>
  <c r="AQ592" i="1"/>
  <c r="AR592" i="1"/>
  <c r="AS592" i="1"/>
  <c r="AT592" i="1"/>
  <c r="AN593" i="1"/>
  <c r="AO593" i="1"/>
  <c r="AP593" i="1"/>
  <c r="AQ593" i="1"/>
  <c r="AR593" i="1"/>
  <c r="AS593" i="1"/>
  <c r="AT593" i="1"/>
  <c r="AN594" i="1"/>
  <c r="AO594" i="1"/>
  <c r="AP594" i="1"/>
  <c r="AQ594" i="1"/>
  <c r="AR594" i="1"/>
  <c r="AS594" i="1"/>
  <c r="AT594" i="1"/>
  <c r="AN595" i="1"/>
  <c r="AO595" i="1"/>
  <c r="AP595" i="1"/>
  <c r="AQ595" i="1"/>
  <c r="AR595" i="1"/>
  <c r="AS595" i="1"/>
  <c r="AT595" i="1"/>
  <c r="AN596" i="1"/>
  <c r="AO596" i="1"/>
  <c r="AP596" i="1"/>
  <c r="AQ596" i="1"/>
  <c r="AR596" i="1"/>
  <c r="AS596" i="1"/>
  <c r="AT596" i="1"/>
  <c r="AN597" i="1"/>
  <c r="AO597" i="1"/>
  <c r="AP597" i="1"/>
  <c r="AQ597" i="1"/>
  <c r="AR597" i="1"/>
  <c r="AS597" i="1"/>
  <c r="AT597" i="1"/>
  <c r="AN598" i="1"/>
  <c r="AO598" i="1"/>
  <c r="AP598" i="1"/>
  <c r="AQ598" i="1"/>
  <c r="AR598" i="1"/>
  <c r="AS598" i="1"/>
  <c r="AT598" i="1"/>
  <c r="AN599" i="1"/>
  <c r="AO599" i="1"/>
  <c r="AP599" i="1"/>
  <c r="AQ599" i="1"/>
  <c r="AR599" i="1"/>
  <c r="AS599" i="1"/>
  <c r="AT599" i="1"/>
  <c r="AN600" i="1"/>
  <c r="AO600" i="1"/>
  <c r="AP600" i="1"/>
  <c r="AQ600" i="1"/>
  <c r="AR600" i="1"/>
  <c r="AS600" i="1"/>
  <c r="AT600" i="1"/>
  <c r="AN601" i="1"/>
  <c r="AO601" i="1"/>
  <c r="AP601" i="1"/>
  <c r="AQ601" i="1"/>
  <c r="AR601" i="1"/>
  <c r="AS601" i="1"/>
  <c r="AT601" i="1"/>
  <c r="AN602" i="1"/>
  <c r="AO602" i="1"/>
  <c r="AP602" i="1"/>
  <c r="AQ602" i="1"/>
  <c r="AR602" i="1"/>
  <c r="AS602" i="1"/>
  <c r="AT602" i="1"/>
  <c r="AN603" i="1"/>
  <c r="AO603" i="1"/>
  <c r="AP603" i="1"/>
  <c r="AQ603" i="1"/>
  <c r="AR603" i="1"/>
  <c r="AS603" i="1"/>
  <c r="AT603" i="1"/>
  <c r="AN604" i="1"/>
  <c r="AO604" i="1"/>
  <c r="AP604" i="1"/>
  <c r="AQ604" i="1"/>
  <c r="AR604" i="1"/>
  <c r="AS604" i="1"/>
  <c r="AT604" i="1"/>
  <c r="AN605" i="1"/>
  <c r="AO605" i="1"/>
  <c r="AP605" i="1"/>
  <c r="AQ605" i="1"/>
  <c r="AR605" i="1"/>
  <c r="AS605" i="1"/>
  <c r="AT605" i="1"/>
  <c r="AN606" i="1"/>
  <c r="AO606" i="1"/>
  <c r="AP606" i="1"/>
  <c r="AQ606" i="1"/>
  <c r="AR606" i="1"/>
  <c r="AS606" i="1"/>
  <c r="AT606" i="1"/>
  <c r="AN607" i="1"/>
  <c r="AO607" i="1"/>
  <c r="AP607" i="1"/>
  <c r="AQ607" i="1"/>
  <c r="AR607" i="1"/>
  <c r="AS607" i="1"/>
  <c r="AT607" i="1"/>
  <c r="AN608" i="1"/>
  <c r="AO608" i="1"/>
  <c r="AP608" i="1"/>
  <c r="AQ608" i="1"/>
  <c r="AR608" i="1"/>
  <c r="AS608" i="1"/>
  <c r="AT608" i="1"/>
  <c r="AN609" i="1"/>
  <c r="AO609" i="1"/>
  <c r="AP609" i="1"/>
  <c r="AQ609" i="1"/>
  <c r="AR609" i="1"/>
  <c r="AS609" i="1"/>
  <c r="AT609" i="1"/>
  <c r="AN610" i="1"/>
  <c r="AO610" i="1"/>
  <c r="AP610" i="1"/>
  <c r="AQ610" i="1"/>
  <c r="AR610" i="1"/>
  <c r="AS610" i="1"/>
  <c r="AT610" i="1"/>
  <c r="AN611" i="1"/>
  <c r="AO611" i="1"/>
  <c r="AP611" i="1"/>
  <c r="AQ611" i="1"/>
  <c r="AR611" i="1"/>
  <c r="AS611" i="1"/>
  <c r="AT611" i="1"/>
  <c r="AN612" i="1"/>
  <c r="AO612" i="1"/>
  <c r="AP612" i="1"/>
  <c r="AQ612" i="1"/>
  <c r="AR612" i="1"/>
  <c r="AS612" i="1"/>
  <c r="AT612" i="1"/>
  <c r="AN613" i="1"/>
  <c r="AO613" i="1"/>
  <c r="AP613" i="1"/>
  <c r="AQ613" i="1"/>
  <c r="AR613" i="1"/>
  <c r="AS613" i="1"/>
  <c r="AT613" i="1"/>
  <c r="AN614" i="1"/>
  <c r="AO614" i="1"/>
  <c r="AP614" i="1"/>
  <c r="AQ614" i="1"/>
  <c r="AR614" i="1"/>
  <c r="AS614" i="1"/>
  <c r="AT614" i="1"/>
  <c r="AN615" i="1"/>
  <c r="AO615" i="1"/>
  <c r="AP615" i="1"/>
  <c r="AQ615" i="1"/>
  <c r="AR615" i="1"/>
  <c r="AS615" i="1"/>
  <c r="AT615" i="1"/>
  <c r="AN616" i="1"/>
  <c r="AO616" i="1"/>
  <c r="AP616" i="1"/>
  <c r="AQ616" i="1"/>
  <c r="AR616" i="1"/>
  <c r="AS616" i="1"/>
  <c r="AT616" i="1"/>
  <c r="AN617" i="1"/>
  <c r="AO617" i="1"/>
  <c r="AP617" i="1"/>
  <c r="AQ617" i="1"/>
  <c r="AR617" i="1"/>
  <c r="AS617" i="1"/>
  <c r="AT617" i="1"/>
  <c r="AN618" i="1"/>
  <c r="AO618" i="1"/>
  <c r="AP618" i="1"/>
  <c r="AQ618" i="1"/>
  <c r="AR618" i="1"/>
  <c r="AS618" i="1"/>
  <c r="AT618" i="1"/>
  <c r="AN619" i="1"/>
  <c r="AO619" i="1"/>
  <c r="AP619" i="1"/>
  <c r="AQ619" i="1"/>
  <c r="AR619" i="1"/>
  <c r="AS619" i="1"/>
  <c r="AT619" i="1"/>
  <c r="AN620" i="1"/>
  <c r="AO620" i="1"/>
  <c r="AP620" i="1"/>
  <c r="AQ620" i="1"/>
  <c r="AR620" i="1"/>
  <c r="AS620" i="1"/>
  <c r="AT620" i="1"/>
  <c r="AN621" i="1"/>
  <c r="AO621" i="1"/>
  <c r="AP621" i="1"/>
  <c r="AQ621" i="1"/>
  <c r="AR621" i="1"/>
  <c r="AS621" i="1"/>
  <c r="AT621" i="1"/>
  <c r="AN622" i="1"/>
  <c r="AO622" i="1"/>
  <c r="AP622" i="1"/>
  <c r="AQ622" i="1"/>
  <c r="AR622" i="1"/>
  <c r="AS622" i="1"/>
  <c r="AT622" i="1"/>
  <c r="AN623" i="1"/>
  <c r="AO623" i="1"/>
  <c r="AP623" i="1"/>
  <c r="AQ623" i="1"/>
  <c r="AR623" i="1"/>
  <c r="AS623" i="1"/>
  <c r="AT623" i="1"/>
  <c r="AN624" i="1"/>
  <c r="AO624" i="1"/>
  <c r="AP624" i="1"/>
  <c r="AQ624" i="1"/>
  <c r="AR624" i="1"/>
  <c r="AS624" i="1"/>
  <c r="AT624" i="1"/>
  <c r="AN625" i="1"/>
  <c r="AO625" i="1"/>
  <c r="AP625" i="1"/>
  <c r="AQ625" i="1"/>
  <c r="AR625" i="1"/>
  <c r="AS625" i="1"/>
  <c r="AT625" i="1"/>
  <c r="AN626" i="1"/>
  <c r="AO626" i="1"/>
  <c r="AP626" i="1"/>
  <c r="AQ626" i="1"/>
  <c r="AR626" i="1"/>
  <c r="AS626" i="1"/>
  <c r="AT626" i="1"/>
  <c r="AN627" i="1"/>
  <c r="AO627" i="1"/>
  <c r="AP627" i="1"/>
  <c r="AQ627" i="1"/>
  <c r="AR627" i="1"/>
  <c r="AS627" i="1"/>
  <c r="AT627" i="1"/>
  <c r="AN628" i="1"/>
  <c r="AO628" i="1"/>
  <c r="AP628" i="1"/>
  <c r="AQ628" i="1"/>
  <c r="AR628" i="1"/>
  <c r="AS628" i="1"/>
  <c r="AT628" i="1"/>
  <c r="AN629" i="1"/>
  <c r="AO629" i="1"/>
  <c r="AP629" i="1"/>
  <c r="AQ629" i="1"/>
  <c r="AR629" i="1"/>
  <c r="AS629" i="1"/>
  <c r="AT629" i="1"/>
  <c r="AN630" i="1"/>
  <c r="AO630" i="1"/>
  <c r="AP630" i="1"/>
  <c r="AQ630" i="1"/>
  <c r="AR630" i="1"/>
  <c r="AS630" i="1"/>
  <c r="AT630" i="1"/>
  <c r="AN631" i="1"/>
  <c r="AO631" i="1"/>
  <c r="AP631" i="1"/>
  <c r="AQ631" i="1"/>
  <c r="AR631" i="1"/>
  <c r="AS631" i="1"/>
  <c r="AT631" i="1"/>
  <c r="AN632" i="1"/>
  <c r="AO632" i="1"/>
  <c r="AP632" i="1"/>
  <c r="AQ632" i="1"/>
  <c r="AR632" i="1"/>
  <c r="AS632" i="1"/>
  <c r="AT632" i="1"/>
  <c r="AN633" i="1"/>
  <c r="AO633" i="1"/>
  <c r="AP633" i="1"/>
  <c r="AQ633" i="1"/>
  <c r="AR633" i="1"/>
  <c r="AS633" i="1"/>
  <c r="AT633" i="1"/>
  <c r="AN634" i="1"/>
  <c r="AO634" i="1"/>
  <c r="AP634" i="1"/>
  <c r="AQ634" i="1"/>
  <c r="AR634" i="1"/>
  <c r="AS634" i="1"/>
  <c r="AT634" i="1"/>
  <c r="AN635" i="1"/>
  <c r="AO635" i="1"/>
  <c r="AP635" i="1"/>
  <c r="AQ635" i="1"/>
  <c r="AR635" i="1"/>
  <c r="AS635" i="1"/>
  <c r="AT635" i="1"/>
  <c r="AN636" i="1"/>
  <c r="AO636" i="1"/>
  <c r="AP636" i="1"/>
  <c r="AQ636" i="1"/>
  <c r="AR636" i="1"/>
  <c r="AS636" i="1"/>
  <c r="AT636" i="1"/>
  <c r="AN637" i="1"/>
  <c r="AO637" i="1"/>
  <c r="AP637" i="1"/>
  <c r="AQ637" i="1"/>
  <c r="AR637" i="1"/>
  <c r="AS637" i="1"/>
  <c r="AT637" i="1"/>
  <c r="AN638" i="1"/>
  <c r="AO638" i="1"/>
  <c r="AP638" i="1"/>
  <c r="AQ638" i="1"/>
  <c r="AR638" i="1"/>
  <c r="AS638" i="1"/>
  <c r="AT638" i="1"/>
  <c r="AN639" i="1"/>
  <c r="AO639" i="1"/>
  <c r="AP639" i="1"/>
  <c r="AQ639" i="1"/>
  <c r="AR639" i="1"/>
  <c r="AS639" i="1"/>
  <c r="AT639" i="1"/>
  <c r="AN640" i="1"/>
  <c r="AO640" i="1"/>
  <c r="AP640" i="1"/>
  <c r="AQ640" i="1"/>
  <c r="AR640" i="1"/>
  <c r="AS640" i="1"/>
  <c r="AT640" i="1"/>
  <c r="AN641" i="1"/>
  <c r="AO641" i="1"/>
  <c r="AP641" i="1"/>
  <c r="AQ641" i="1"/>
  <c r="AR641" i="1"/>
  <c r="AS641" i="1"/>
  <c r="AT641" i="1"/>
  <c r="AN642" i="1"/>
  <c r="AO642" i="1"/>
  <c r="AP642" i="1"/>
  <c r="AQ642" i="1"/>
  <c r="AR642" i="1"/>
  <c r="AS642" i="1"/>
  <c r="AT642" i="1"/>
  <c r="AN643" i="1"/>
  <c r="AO643" i="1"/>
  <c r="AP643" i="1"/>
  <c r="AQ643" i="1"/>
  <c r="AR643" i="1"/>
  <c r="AS643" i="1"/>
  <c r="AT643" i="1"/>
  <c r="AN644" i="1"/>
  <c r="AO644" i="1"/>
  <c r="AP644" i="1"/>
  <c r="AQ644" i="1"/>
  <c r="AR644" i="1"/>
  <c r="AS644" i="1"/>
  <c r="AT644" i="1"/>
  <c r="AN645" i="1"/>
  <c r="AO645" i="1"/>
  <c r="AP645" i="1"/>
  <c r="AQ645" i="1"/>
  <c r="AR645" i="1"/>
  <c r="AS645" i="1"/>
  <c r="AT645" i="1"/>
  <c r="AN646" i="1"/>
  <c r="AO646" i="1"/>
  <c r="AP646" i="1"/>
  <c r="AQ646" i="1"/>
  <c r="AR646" i="1"/>
  <c r="AS646" i="1"/>
  <c r="AT646" i="1"/>
  <c r="AN647" i="1"/>
  <c r="AO647" i="1"/>
  <c r="AP647" i="1"/>
  <c r="AQ647" i="1"/>
  <c r="AR647" i="1"/>
  <c r="AS647" i="1"/>
  <c r="AT647" i="1"/>
  <c r="AN648" i="1"/>
  <c r="AO648" i="1"/>
  <c r="AP648" i="1"/>
  <c r="AQ648" i="1"/>
  <c r="AR648" i="1"/>
  <c r="AS648" i="1"/>
  <c r="AT648" i="1"/>
  <c r="AN649" i="1"/>
  <c r="AO649" i="1"/>
  <c r="AP649" i="1"/>
  <c r="AQ649" i="1"/>
  <c r="AR649" i="1"/>
  <c r="AS649" i="1"/>
  <c r="AT649" i="1"/>
  <c r="AN650" i="1"/>
  <c r="AO650" i="1"/>
  <c r="AP650" i="1"/>
  <c r="AQ650" i="1"/>
  <c r="AR650" i="1"/>
  <c r="AS650" i="1"/>
  <c r="AT650" i="1"/>
  <c r="AN651" i="1"/>
  <c r="AO651" i="1"/>
  <c r="AP651" i="1"/>
  <c r="AQ651" i="1"/>
  <c r="AR651" i="1"/>
  <c r="AS651" i="1"/>
  <c r="AT651" i="1"/>
  <c r="AN652" i="1"/>
  <c r="AO652" i="1"/>
  <c r="AP652" i="1"/>
  <c r="AQ652" i="1"/>
  <c r="AR652" i="1"/>
  <c r="AS652" i="1"/>
  <c r="AT652" i="1"/>
  <c r="AN653" i="1"/>
  <c r="AO653" i="1"/>
  <c r="AP653" i="1"/>
  <c r="AQ653" i="1"/>
  <c r="AR653" i="1"/>
  <c r="AS653" i="1"/>
  <c r="AT653" i="1"/>
  <c r="AN654" i="1"/>
  <c r="AO654" i="1"/>
  <c r="AP654" i="1"/>
  <c r="AQ654" i="1"/>
  <c r="AR654" i="1"/>
  <c r="AS654" i="1"/>
  <c r="AT654" i="1"/>
  <c r="AN655" i="1"/>
  <c r="AO655" i="1"/>
  <c r="AP655" i="1"/>
  <c r="AQ655" i="1"/>
  <c r="AR655" i="1"/>
  <c r="AS655" i="1"/>
  <c r="AT655" i="1"/>
  <c r="AN656" i="1"/>
  <c r="AO656" i="1"/>
  <c r="AP656" i="1"/>
  <c r="AQ656" i="1"/>
  <c r="AR656" i="1"/>
  <c r="AS656" i="1"/>
  <c r="AT656" i="1"/>
  <c r="AN657" i="1"/>
  <c r="AO657" i="1"/>
  <c r="AP657" i="1"/>
  <c r="AQ657" i="1"/>
  <c r="AR657" i="1"/>
  <c r="AS657" i="1"/>
  <c r="AT657" i="1"/>
  <c r="AN658" i="1"/>
  <c r="AO658" i="1"/>
  <c r="AP658" i="1"/>
  <c r="AQ658" i="1"/>
  <c r="AR658" i="1"/>
  <c r="AS658" i="1"/>
  <c r="AT658" i="1"/>
  <c r="AN659" i="1"/>
  <c r="AO659" i="1"/>
  <c r="AP659" i="1"/>
  <c r="AQ659" i="1"/>
  <c r="AR659" i="1"/>
  <c r="AS659" i="1"/>
  <c r="AT659" i="1"/>
  <c r="AN660" i="1"/>
  <c r="AO660" i="1"/>
  <c r="AP660" i="1"/>
  <c r="AQ660" i="1"/>
  <c r="AR660" i="1"/>
  <c r="AS660" i="1"/>
  <c r="AT660" i="1"/>
  <c r="AN661" i="1"/>
  <c r="AO661" i="1"/>
  <c r="AP661" i="1"/>
  <c r="AQ661" i="1"/>
  <c r="AR661" i="1"/>
  <c r="AS661" i="1"/>
  <c r="AT661" i="1"/>
  <c r="AN662" i="1"/>
  <c r="AO662" i="1"/>
  <c r="AP662" i="1"/>
  <c r="AQ662" i="1"/>
  <c r="AR662" i="1"/>
  <c r="AS662" i="1"/>
  <c r="AT662" i="1"/>
  <c r="AN663" i="1"/>
  <c r="AO663" i="1"/>
  <c r="AP663" i="1"/>
  <c r="AQ663" i="1"/>
  <c r="AR663" i="1"/>
  <c r="AS663" i="1"/>
  <c r="AT663" i="1"/>
  <c r="AN664" i="1"/>
  <c r="AO664" i="1"/>
  <c r="AP664" i="1"/>
  <c r="AQ664" i="1"/>
  <c r="AR664" i="1"/>
  <c r="AS664" i="1"/>
  <c r="AT664" i="1"/>
  <c r="AN665" i="1"/>
  <c r="AO665" i="1"/>
  <c r="AP665" i="1"/>
  <c r="AQ665" i="1"/>
  <c r="AR665" i="1"/>
  <c r="AS665" i="1"/>
  <c r="AT665" i="1"/>
  <c r="AN666" i="1"/>
  <c r="AO666" i="1"/>
  <c r="AP666" i="1"/>
  <c r="AQ666" i="1"/>
  <c r="AR666" i="1"/>
  <c r="AS666" i="1"/>
  <c r="AT666" i="1"/>
  <c r="AN667" i="1"/>
  <c r="AO667" i="1"/>
  <c r="AP667" i="1"/>
  <c r="AQ667" i="1"/>
  <c r="AR667" i="1"/>
  <c r="AS667" i="1"/>
  <c r="AT667" i="1"/>
  <c r="AN668" i="1"/>
  <c r="AO668" i="1"/>
  <c r="AP668" i="1"/>
  <c r="AQ668" i="1"/>
  <c r="AR668" i="1"/>
  <c r="AS668" i="1"/>
  <c r="AT668" i="1"/>
  <c r="AN669" i="1"/>
  <c r="AO669" i="1"/>
  <c r="AP669" i="1"/>
  <c r="AQ669" i="1"/>
  <c r="AR669" i="1"/>
  <c r="AS669" i="1"/>
  <c r="AT669" i="1"/>
  <c r="AN670" i="1"/>
  <c r="AO670" i="1"/>
  <c r="AP670" i="1"/>
  <c r="AQ670" i="1"/>
  <c r="AR670" i="1"/>
  <c r="AS670" i="1"/>
  <c r="AT670" i="1"/>
  <c r="AN671" i="1"/>
  <c r="AO671" i="1"/>
  <c r="AP671" i="1"/>
  <c r="AQ671" i="1"/>
  <c r="AR671" i="1"/>
  <c r="AS671" i="1"/>
  <c r="AT671" i="1"/>
  <c r="AN672" i="1"/>
  <c r="AO672" i="1"/>
  <c r="AP672" i="1"/>
  <c r="AQ672" i="1"/>
  <c r="AR672" i="1"/>
  <c r="AS672" i="1"/>
  <c r="AT672" i="1"/>
  <c r="AN673" i="1"/>
  <c r="AO673" i="1"/>
  <c r="AP673" i="1"/>
  <c r="AQ673" i="1"/>
  <c r="AR673" i="1"/>
  <c r="AS673" i="1"/>
  <c r="AT673" i="1"/>
  <c r="AN674" i="1"/>
  <c r="AO674" i="1"/>
  <c r="AP674" i="1"/>
  <c r="AQ674" i="1"/>
  <c r="AR674" i="1"/>
  <c r="AS674" i="1"/>
  <c r="AT674" i="1"/>
  <c r="AN675" i="1"/>
  <c r="AO675" i="1"/>
  <c r="AP675" i="1"/>
  <c r="AQ675" i="1"/>
  <c r="AR675" i="1"/>
  <c r="AS675" i="1"/>
  <c r="AT675" i="1"/>
  <c r="AN676" i="1"/>
  <c r="AO676" i="1"/>
  <c r="AP676" i="1"/>
  <c r="AQ676" i="1"/>
  <c r="AR676" i="1"/>
  <c r="AS676" i="1"/>
  <c r="AT676" i="1"/>
  <c r="AN677" i="1"/>
  <c r="AO677" i="1"/>
  <c r="AP677" i="1"/>
  <c r="AQ677" i="1"/>
  <c r="AR677" i="1"/>
  <c r="AS677" i="1"/>
  <c r="AT677" i="1"/>
  <c r="AN678" i="1"/>
  <c r="AO678" i="1"/>
  <c r="AP678" i="1"/>
  <c r="AQ678" i="1"/>
  <c r="AR678" i="1"/>
  <c r="AS678" i="1"/>
  <c r="AT678" i="1"/>
  <c r="AN679" i="1"/>
  <c r="AO679" i="1"/>
  <c r="AP679" i="1"/>
  <c r="AQ679" i="1"/>
  <c r="AR679" i="1"/>
  <c r="AS679" i="1"/>
  <c r="AT679" i="1"/>
  <c r="AN680" i="1"/>
  <c r="AO680" i="1"/>
  <c r="AP680" i="1"/>
  <c r="AQ680" i="1"/>
  <c r="AR680" i="1"/>
  <c r="AS680" i="1"/>
  <c r="AT680" i="1"/>
  <c r="AN681" i="1"/>
  <c r="AO681" i="1"/>
  <c r="AP681" i="1"/>
  <c r="AQ681" i="1"/>
  <c r="AR681" i="1"/>
  <c r="AS681" i="1"/>
  <c r="AT681" i="1"/>
  <c r="AN682" i="1"/>
  <c r="AO682" i="1"/>
  <c r="AP682" i="1"/>
  <c r="AQ682" i="1"/>
  <c r="AR682" i="1"/>
  <c r="AS682" i="1"/>
  <c r="AT682" i="1"/>
  <c r="AN683" i="1"/>
  <c r="AO683" i="1"/>
  <c r="AP683" i="1"/>
  <c r="AQ683" i="1"/>
  <c r="AR683" i="1"/>
  <c r="AS683" i="1"/>
  <c r="AT683" i="1"/>
  <c r="AN684" i="1"/>
  <c r="AO684" i="1"/>
  <c r="AP684" i="1"/>
  <c r="AQ684" i="1"/>
  <c r="AR684" i="1"/>
  <c r="AS684" i="1"/>
  <c r="AT684" i="1"/>
  <c r="AN685" i="1"/>
  <c r="AO685" i="1"/>
  <c r="AP685" i="1"/>
  <c r="AQ685" i="1"/>
  <c r="AR685" i="1"/>
  <c r="AS685" i="1"/>
  <c r="AT685" i="1"/>
  <c r="AN686" i="1"/>
  <c r="AO686" i="1"/>
  <c r="AP686" i="1"/>
  <c r="AQ686" i="1"/>
  <c r="AR686" i="1"/>
  <c r="AS686" i="1"/>
  <c r="AT686" i="1"/>
  <c r="AN687" i="1"/>
  <c r="AO687" i="1"/>
  <c r="AP687" i="1"/>
  <c r="AQ687" i="1"/>
  <c r="AR687" i="1"/>
  <c r="AS687" i="1"/>
  <c r="AT687" i="1"/>
  <c r="AN688" i="1"/>
  <c r="AO688" i="1"/>
  <c r="AP688" i="1"/>
  <c r="AQ688" i="1"/>
  <c r="AR688" i="1"/>
  <c r="AS688" i="1"/>
  <c r="AT688" i="1"/>
  <c r="AN689" i="1"/>
  <c r="AO689" i="1"/>
  <c r="AP689" i="1"/>
  <c r="AQ689" i="1"/>
  <c r="AR689" i="1"/>
  <c r="AS689" i="1"/>
  <c r="AT689" i="1"/>
  <c r="AN690" i="1"/>
  <c r="AO690" i="1"/>
  <c r="AP690" i="1"/>
  <c r="AQ690" i="1"/>
  <c r="AR690" i="1"/>
  <c r="AS690" i="1"/>
  <c r="AT690" i="1"/>
  <c r="AN691" i="1"/>
  <c r="AO691" i="1"/>
  <c r="AP691" i="1"/>
  <c r="AQ691" i="1"/>
  <c r="AR691" i="1"/>
  <c r="AS691" i="1"/>
  <c r="AT691" i="1"/>
  <c r="AN692" i="1"/>
  <c r="AO692" i="1"/>
  <c r="AP692" i="1"/>
  <c r="AQ692" i="1"/>
  <c r="AR692" i="1"/>
  <c r="AS692" i="1"/>
  <c r="AT692" i="1"/>
  <c r="AN693" i="1"/>
  <c r="AO693" i="1"/>
  <c r="AP693" i="1"/>
  <c r="AQ693" i="1"/>
  <c r="AR693" i="1"/>
  <c r="AS693" i="1"/>
  <c r="AT693" i="1"/>
  <c r="AN694" i="1"/>
  <c r="AO694" i="1"/>
  <c r="AP694" i="1"/>
  <c r="AQ694" i="1"/>
  <c r="AR694" i="1"/>
  <c r="AS694" i="1"/>
  <c r="AT694" i="1"/>
  <c r="AN695" i="1"/>
  <c r="AO695" i="1"/>
  <c r="AP695" i="1"/>
  <c r="AQ695" i="1"/>
  <c r="AR695" i="1"/>
  <c r="AS695" i="1"/>
  <c r="AT695" i="1"/>
  <c r="AN696" i="1"/>
  <c r="AO696" i="1"/>
  <c r="AP696" i="1"/>
  <c r="AQ696" i="1"/>
  <c r="AR696" i="1"/>
  <c r="AS696" i="1"/>
  <c r="AT696" i="1"/>
  <c r="AN697" i="1"/>
  <c r="AO697" i="1"/>
  <c r="AP697" i="1"/>
  <c r="AQ697" i="1"/>
  <c r="AR697" i="1"/>
  <c r="AS697" i="1"/>
  <c r="AT697" i="1"/>
  <c r="AN698" i="1"/>
  <c r="AO698" i="1"/>
  <c r="AP698" i="1"/>
  <c r="AQ698" i="1"/>
  <c r="AR698" i="1"/>
  <c r="AS698" i="1"/>
  <c r="AT698" i="1"/>
  <c r="AN699" i="1"/>
  <c r="AO699" i="1"/>
  <c r="AP699" i="1"/>
  <c r="AQ699" i="1"/>
  <c r="AR699" i="1"/>
  <c r="AS699" i="1"/>
  <c r="AT699" i="1"/>
  <c r="AN700" i="1"/>
  <c r="AO700" i="1"/>
  <c r="AP700" i="1"/>
  <c r="AQ700" i="1"/>
  <c r="AR700" i="1"/>
  <c r="AS700" i="1"/>
  <c r="AT700" i="1"/>
  <c r="AN701" i="1"/>
  <c r="AO701" i="1"/>
  <c r="AP701" i="1"/>
  <c r="AQ701" i="1"/>
  <c r="AR701" i="1"/>
  <c r="AS701" i="1"/>
  <c r="AT701" i="1"/>
  <c r="AN702" i="1"/>
  <c r="AO702" i="1"/>
  <c r="AP702" i="1"/>
  <c r="AQ702" i="1"/>
  <c r="AR702" i="1"/>
  <c r="AS702" i="1"/>
  <c r="AT702" i="1"/>
  <c r="AN703" i="1"/>
  <c r="AO703" i="1"/>
  <c r="AP703" i="1"/>
  <c r="AQ703" i="1"/>
  <c r="AR703" i="1"/>
  <c r="AS703" i="1"/>
  <c r="AT703" i="1"/>
  <c r="AN704" i="1"/>
  <c r="AO704" i="1"/>
  <c r="AP704" i="1"/>
  <c r="AQ704" i="1"/>
  <c r="AR704" i="1"/>
  <c r="AS704" i="1"/>
  <c r="AT704" i="1"/>
  <c r="AN705" i="1"/>
  <c r="AO705" i="1"/>
  <c r="AP705" i="1"/>
  <c r="AQ705" i="1"/>
  <c r="AR705" i="1"/>
  <c r="AS705" i="1"/>
  <c r="AT705" i="1"/>
  <c r="AN706" i="1"/>
  <c r="AO706" i="1"/>
  <c r="AP706" i="1"/>
  <c r="AQ706" i="1"/>
  <c r="AR706" i="1"/>
  <c r="AS706" i="1"/>
  <c r="AT706" i="1"/>
  <c r="AN707" i="1"/>
  <c r="AO707" i="1"/>
  <c r="AP707" i="1"/>
  <c r="AQ707" i="1"/>
  <c r="AR707" i="1"/>
  <c r="AS707" i="1"/>
  <c r="AT707" i="1"/>
  <c r="AN708" i="1"/>
  <c r="AO708" i="1"/>
  <c r="AP708" i="1"/>
  <c r="AQ708" i="1"/>
  <c r="AR708" i="1"/>
  <c r="AS708" i="1"/>
  <c r="AT708" i="1"/>
  <c r="AN709" i="1"/>
  <c r="AO709" i="1"/>
  <c r="AP709" i="1"/>
  <c r="AQ709" i="1"/>
  <c r="AR709" i="1"/>
  <c r="AS709" i="1"/>
  <c r="AT709" i="1"/>
  <c r="AN710" i="1"/>
  <c r="AO710" i="1"/>
  <c r="AP710" i="1"/>
  <c r="AQ710" i="1"/>
  <c r="AR710" i="1"/>
  <c r="AS710" i="1"/>
  <c r="AT710" i="1"/>
  <c r="AN711" i="1"/>
  <c r="AO711" i="1"/>
  <c r="AP711" i="1"/>
  <c r="AQ711" i="1"/>
  <c r="AR711" i="1"/>
  <c r="AS711" i="1"/>
  <c r="AT711" i="1"/>
  <c r="AN712" i="1"/>
  <c r="AO712" i="1"/>
  <c r="AP712" i="1"/>
  <c r="AQ712" i="1"/>
  <c r="AR712" i="1"/>
  <c r="AS712" i="1"/>
  <c r="AT712" i="1"/>
  <c r="AN713" i="1"/>
  <c r="AO713" i="1"/>
  <c r="AP713" i="1"/>
  <c r="AQ713" i="1"/>
  <c r="AR713" i="1"/>
  <c r="AS713" i="1"/>
  <c r="AT713" i="1"/>
  <c r="AN714" i="1"/>
  <c r="AO714" i="1"/>
  <c r="AP714" i="1"/>
  <c r="AQ714" i="1"/>
  <c r="AR714" i="1"/>
  <c r="AS714" i="1"/>
  <c r="AT714" i="1"/>
  <c r="AN715" i="1"/>
  <c r="AO715" i="1"/>
  <c r="AP715" i="1"/>
  <c r="AQ715" i="1"/>
  <c r="AR715" i="1"/>
  <c r="AS715" i="1"/>
  <c r="AT715" i="1"/>
  <c r="AN716" i="1"/>
  <c r="AO716" i="1"/>
  <c r="AP716" i="1"/>
  <c r="AQ716" i="1"/>
  <c r="AR716" i="1"/>
  <c r="AS716" i="1"/>
  <c r="AT716" i="1"/>
  <c r="AN717" i="1"/>
  <c r="AO717" i="1"/>
  <c r="AP717" i="1"/>
  <c r="AQ717" i="1"/>
  <c r="AR717" i="1"/>
  <c r="AS717" i="1"/>
  <c r="AT717" i="1"/>
  <c r="AN718" i="1"/>
  <c r="AO718" i="1"/>
  <c r="AP718" i="1"/>
  <c r="AQ718" i="1"/>
  <c r="AR718" i="1"/>
  <c r="AS718" i="1"/>
  <c r="AT718" i="1"/>
  <c r="AN719" i="1"/>
  <c r="AO719" i="1"/>
  <c r="AP719" i="1"/>
  <c r="AQ719" i="1"/>
  <c r="AR719" i="1"/>
  <c r="AS719" i="1"/>
  <c r="AT719" i="1"/>
  <c r="AN720" i="1"/>
  <c r="AO720" i="1"/>
  <c r="AP720" i="1"/>
  <c r="AQ720" i="1"/>
  <c r="AR720" i="1"/>
  <c r="AS720" i="1"/>
  <c r="AT720" i="1"/>
  <c r="AN721" i="1"/>
  <c r="AO721" i="1"/>
  <c r="AP721" i="1"/>
  <c r="AQ721" i="1"/>
  <c r="AR721" i="1"/>
  <c r="AS721" i="1"/>
  <c r="AT721" i="1"/>
  <c r="AN722" i="1"/>
  <c r="AO722" i="1"/>
  <c r="AP722" i="1"/>
  <c r="AQ722" i="1"/>
  <c r="AR722" i="1"/>
  <c r="AS722" i="1"/>
  <c r="AT722" i="1"/>
  <c r="AN723" i="1"/>
  <c r="AO723" i="1"/>
  <c r="AP723" i="1"/>
  <c r="AQ723" i="1"/>
  <c r="AR723" i="1"/>
  <c r="AS723" i="1"/>
  <c r="AT723" i="1"/>
  <c r="AN724" i="1"/>
  <c r="AO724" i="1"/>
  <c r="AP724" i="1"/>
  <c r="AQ724" i="1"/>
  <c r="AR724" i="1"/>
  <c r="AS724" i="1"/>
  <c r="AT724" i="1"/>
  <c r="AN725" i="1"/>
  <c r="AO725" i="1"/>
  <c r="AP725" i="1"/>
  <c r="AQ725" i="1"/>
  <c r="AR725" i="1"/>
  <c r="AS725" i="1"/>
  <c r="AT725" i="1"/>
  <c r="AN726" i="1"/>
  <c r="AO726" i="1"/>
  <c r="AP726" i="1"/>
  <c r="AQ726" i="1"/>
  <c r="AR726" i="1"/>
  <c r="AS726" i="1"/>
  <c r="AT726" i="1"/>
  <c r="AN727" i="1"/>
  <c r="AO727" i="1"/>
  <c r="AP727" i="1"/>
  <c r="AQ727" i="1"/>
  <c r="AR727" i="1"/>
  <c r="AS727" i="1"/>
  <c r="AT727" i="1"/>
  <c r="AN728" i="1"/>
  <c r="AO728" i="1"/>
  <c r="AP728" i="1"/>
  <c r="AQ728" i="1"/>
  <c r="AR728" i="1"/>
  <c r="AS728" i="1"/>
  <c r="AT728" i="1"/>
  <c r="AN729" i="1"/>
  <c r="AO729" i="1"/>
  <c r="AP729" i="1"/>
  <c r="AQ729" i="1"/>
  <c r="AR729" i="1"/>
  <c r="AS729" i="1"/>
  <c r="AT729" i="1"/>
  <c r="AN730" i="1"/>
  <c r="AO730" i="1"/>
  <c r="AP730" i="1"/>
  <c r="AQ730" i="1"/>
  <c r="AR730" i="1"/>
  <c r="AS730" i="1"/>
  <c r="AT730" i="1"/>
  <c r="AN731" i="1"/>
  <c r="AO731" i="1"/>
  <c r="AP731" i="1"/>
  <c r="AQ731" i="1"/>
  <c r="AR731" i="1"/>
  <c r="AS731" i="1"/>
  <c r="AT731" i="1"/>
  <c r="AN732" i="1"/>
  <c r="AO732" i="1"/>
  <c r="AP732" i="1"/>
  <c r="AQ732" i="1"/>
  <c r="AR732" i="1"/>
  <c r="AS732" i="1"/>
  <c r="AT732" i="1"/>
  <c r="AN733" i="1"/>
  <c r="AO733" i="1"/>
  <c r="AP733" i="1"/>
  <c r="AQ733" i="1"/>
  <c r="AR733" i="1"/>
  <c r="AS733" i="1"/>
  <c r="AT733" i="1"/>
  <c r="AN734" i="1"/>
  <c r="AO734" i="1"/>
  <c r="AP734" i="1"/>
  <c r="AQ734" i="1"/>
  <c r="AR734" i="1"/>
  <c r="AS734" i="1"/>
  <c r="AT734" i="1"/>
  <c r="AN735" i="1"/>
  <c r="AO735" i="1"/>
  <c r="AP735" i="1"/>
  <c r="AQ735" i="1"/>
  <c r="AR735" i="1"/>
  <c r="AS735" i="1"/>
  <c r="AT735" i="1"/>
  <c r="AN736" i="1"/>
  <c r="AO736" i="1"/>
  <c r="AP736" i="1"/>
  <c r="AQ736" i="1"/>
  <c r="AR736" i="1"/>
  <c r="AS736" i="1"/>
  <c r="AT736" i="1"/>
  <c r="AN737" i="1"/>
  <c r="AO737" i="1"/>
  <c r="AP737" i="1"/>
  <c r="AQ737" i="1"/>
  <c r="AR737" i="1"/>
  <c r="AS737" i="1"/>
  <c r="AT737" i="1"/>
  <c r="AN738" i="1"/>
  <c r="AO738" i="1"/>
  <c r="AP738" i="1"/>
  <c r="AQ738" i="1"/>
  <c r="AR738" i="1"/>
  <c r="AS738" i="1"/>
  <c r="AT738" i="1"/>
  <c r="AN739" i="1"/>
  <c r="AO739" i="1"/>
  <c r="AP739" i="1"/>
  <c r="AQ739" i="1"/>
  <c r="AR739" i="1"/>
  <c r="AS739" i="1"/>
  <c r="AT739" i="1"/>
  <c r="AN740" i="1"/>
  <c r="AO740" i="1"/>
  <c r="AP740" i="1"/>
  <c r="AQ740" i="1"/>
  <c r="AR740" i="1"/>
  <c r="AS740" i="1"/>
  <c r="AT740" i="1"/>
  <c r="AN741" i="1"/>
  <c r="AO741" i="1"/>
  <c r="AP741" i="1"/>
  <c r="AQ741" i="1"/>
  <c r="AR741" i="1"/>
  <c r="AS741" i="1"/>
  <c r="AT741" i="1"/>
  <c r="AN742" i="1"/>
  <c r="AO742" i="1"/>
  <c r="AP742" i="1"/>
  <c r="AQ742" i="1"/>
  <c r="AR742" i="1"/>
  <c r="AS742" i="1"/>
  <c r="AT742" i="1"/>
  <c r="AN743" i="1"/>
  <c r="AO743" i="1"/>
  <c r="AP743" i="1"/>
  <c r="AQ743" i="1"/>
  <c r="AR743" i="1"/>
  <c r="AS743" i="1"/>
  <c r="AT743" i="1"/>
  <c r="AN744" i="1"/>
  <c r="AO744" i="1"/>
  <c r="AP744" i="1"/>
  <c r="AQ744" i="1"/>
  <c r="AR744" i="1"/>
  <c r="AS744" i="1"/>
  <c r="AT744" i="1"/>
  <c r="AN745" i="1"/>
  <c r="AO745" i="1"/>
  <c r="AP745" i="1"/>
  <c r="AQ745" i="1"/>
  <c r="AR745" i="1"/>
  <c r="AS745" i="1"/>
  <c r="AT745" i="1"/>
  <c r="AN746" i="1"/>
  <c r="AO746" i="1"/>
  <c r="AP746" i="1"/>
  <c r="AQ746" i="1"/>
  <c r="AR746" i="1"/>
  <c r="AS746" i="1"/>
  <c r="AT746" i="1"/>
  <c r="AN747" i="1"/>
  <c r="AO747" i="1"/>
  <c r="AP747" i="1"/>
  <c r="AQ747" i="1"/>
  <c r="AR747" i="1"/>
  <c r="AS747" i="1"/>
  <c r="AT747" i="1"/>
  <c r="AN748" i="1"/>
  <c r="AO748" i="1"/>
  <c r="AP748" i="1"/>
  <c r="AQ748" i="1"/>
  <c r="AR748" i="1"/>
  <c r="AS748" i="1"/>
  <c r="AT748" i="1"/>
  <c r="AN749" i="1"/>
  <c r="AO749" i="1"/>
  <c r="AP749" i="1"/>
  <c r="AQ749" i="1"/>
  <c r="AR749" i="1"/>
  <c r="AS749" i="1"/>
  <c r="AT749" i="1"/>
  <c r="AN750" i="1"/>
  <c r="AO750" i="1"/>
  <c r="AP750" i="1"/>
  <c r="AQ750" i="1"/>
  <c r="AR750" i="1"/>
  <c r="AS750" i="1"/>
  <c r="AT750" i="1"/>
  <c r="AN751" i="1"/>
  <c r="AO751" i="1"/>
  <c r="AP751" i="1"/>
  <c r="AQ751" i="1"/>
  <c r="AR751" i="1"/>
  <c r="AS751" i="1"/>
  <c r="AT751" i="1"/>
  <c r="AN752" i="1"/>
  <c r="AO752" i="1"/>
  <c r="AP752" i="1"/>
  <c r="AQ752" i="1"/>
  <c r="AR752" i="1"/>
  <c r="AS752" i="1"/>
  <c r="AT752" i="1"/>
  <c r="AN753" i="1"/>
  <c r="AO753" i="1"/>
  <c r="AP753" i="1"/>
  <c r="AQ753" i="1"/>
  <c r="AR753" i="1"/>
  <c r="AS753" i="1"/>
  <c r="AT753" i="1"/>
  <c r="AN754" i="1"/>
  <c r="AO754" i="1"/>
  <c r="AP754" i="1"/>
  <c r="AQ754" i="1"/>
  <c r="AR754" i="1"/>
  <c r="AS754" i="1"/>
  <c r="AT754" i="1"/>
  <c r="AN755" i="1"/>
  <c r="AO755" i="1"/>
  <c r="AP755" i="1"/>
  <c r="AQ755" i="1"/>
  <c r="AR755" i="1"/>
  <c r="AS755" i="1"/>
  <c r="AT755" i="1"/>
  <c r="AN756" i="1"/>
  <c r="AO756" i="1"/>
  <c r="AP756" i="1"/>
  <c r="AQ756" i="1"/>
  <c r="AR756" i="1"/>
  <c r="AS756" i="1"/>
  <c r="AT756" i="1"/>
  <c r="AN757" i="1"/>
  <c r="AO757" i="1"/>
  <c r="AP757" i="1"/>
  <c r="AQ757" i="1"/>
  <c r="AR757" i="1"/>
  <c r="AS757" i="1"/>
  <c r="AT757" i="1"/>
  <c r="AN758" i="1"/>
  <c r="AO758" i="1"/>
  <c r="AP758" i="1"/>
  <c r="AQ758" i="1"/>
  <c r="AR758" i="1"/>
  <c r="AS758" i="1"/>
  <c r="AT758" i="1"/>
  <c r="AN759" i="1"/>
  <c r="AO759" i="1"/>
  <c r="AP759" i="1"/>
  <c r="AQ759" i="1"/>
  <c r="AR759" i="1"/>
  <c r="AS759" i="1"/>
  <c r="AT759" i="1"/>
  <c r="AN760" i="1"/>
  <c r="AO760" i="1"/>
  <c r="AP760" i="1"/>
  <c r="AQ760" i="1"/>
  <c r="AR760" i="1"/>
  <c r="AS760" i="1"/>
  <c r="AT760" i="1"/>
  <c r="AN761" i="1"/>
  <c r="AO761" i="1"/>
  <c r="AP761" i="1"/>
  <c r="AQ761" i="1"/>
  <c r="AR761" i="1"/>
  <c r="AS761" i="1"/>
  <c r="AT761" i="1"/>
  <c r="AN762" i="1"/>
  <c r="AO762" i="1"/>
  <c r="AP762" i="1"/>
  <c r="AQ762" i="1"/>
  <c r="AR762" i="1"/>
  <c r="AS762" i="1"/>
  <c r="AT762" i="1"/>
  <c r="AN763" i="1"/>
  <c r="AO763" i="1"/>
  <c r="AP763" i="1"/>
  <c r="AQ763" i="1"/>
  <c r="AR763" i="1"/>
  <c r="AS763" i="1"/>
  <c r="AT763" i="1"/>
  <c r="AN764" i="1"/>
  <c r="AO764" i="1"/>
  <c r="AP764" i="1"/>
  <c r="AQ764" i="1"/>
  <c r="AR764" i="1"/>
  <c r="AS764" i="1"/>
  <c r="AT764" i="1"/>
  <c r="AN765" i="1"/>
  <c r="AO765" i="1"/>
  <c r="AP765" i="1"/>
  <c r="AQ765" i="1"/>
  <c r="AR765" i="1"/>
  <c r="AS765" i="1"/>
  <c r="AT765" i="1"/>
  <c r="AN766" i="1"/>
  <c r="AO766" i="1"/>
  <c r="AP766" i="1"/>
  <c r="AQ766" i="1"/>
  <c r="AR766" i="1"/>
  <c r="AS766" i="1"/>
  <c r="AT766" i="1"/>
  <c r="AN767" i="1"/>
  <c r="AO767" i="1"/>
  <c r="AP767" i="1"/>
  <c r="AQ767" i="1"/>
  <c r="AR767" i="1"/>
  <c r="AS767" i="1"/>
  <c r="AT767" i="1"/>
  <c r="AN768" i="1"/>
  <c r="AO768" i="1"/>
  <c r="AP768" i="1"/>
  <c r="AQ768" i="1"/>
  <c r="AR768" i="1"/>
  <c r="AS768" i="1"/>
  <c r="AT768" i="1"/>
  <c r="AN769" i="1"/>
  <c r="AO769" i="1"/>
  <c r="AP769" i="1"/>
  <c r="AQ769" i="1"/>
  <c r="AR769" i="1"/>
  <c r="AS769" i="1"/>
  <c r="AT769" i="1"/>
  <c r="AN770" i="1"/>
  <c r="AO770" i="1"/>
  <c r="AP770" i="1"/>
  <c r="AQ770" i="1"/>
  <c r="AR770" i="1"/>
  <c r="AS770" i="1"/>
  <c r="AT770" i="1"/>
  <c r="AN771" i="1"/>
  <c r="AO771" i="1"/>
  <c r="AP771" i="1"/>
  <c r="AQ771" i="1"/>
  <c r="AR771" i="1"/>
  <c r="AS771" i="1"/>
  <c r="AT771" i="1"/>
  <c r="AN772" i="1"/>
  <c r="AO772" i="1"/>
  <c r="AP772" i="1"/>
  <c r="AQ772" i="1"/>
  <c r="AR772" i="1"/>
  <c r="AS772" i="1"/>
  <c r="AT772" i="1"/>
  <c r="AN773" i="1"/>
  <c r="AO773" i="1"/>
  <c r="AP773" i="1"/>
  <c r="AQ773" i="1"/>
  <c r="AR773" i="1"/>
  <c r="AS773" i="1"/>
  <c r="AT773" i="1"/>
  <c r="AN774" i="1"/>
  <c r="AO774" i="1"/>
  <c r="AP774" i="1"/>
  <c r="AQ774" i="1"/>
  <c r="AR774" i="1"/>
  <c r="AS774" i="1"/>
  <c r="AT774" i="1"/>
  <c r="AN775" i="1"/>
  <c r="AO775" i="1"/>
  <c r="AP775" i="1"/>
  <c r="AQ775" i="1"/>
  <c r="AR775" i="1"/>
  <c r="AS775" i="1"/>
  <c r="AT775" i="1"/>
  <c r="AN776" i="1"/>
  <c r="AO776" i="1"/>
  <c r="AP776" i="1"/>
  <c r="AQ776" i="1"/>
  <c r="AR776" i="1"/>
  <c r="AS776" i="1"/>
  <c r="AT776" i="1"/>
  <c r="AN777" i="1"/>
  <c r="AO777" i="1"/>
  <c r="AP777" i="1"/>
  <c r="AQ777" i="1"/>
  <c r="AR777" i="1"/>
  <c r="AS777" i="1"/>
  <c r="AT777" i="1"/>
  <c r="AN778" i="1"/>
  <c r="AO778" i="1"/>
  <c r="AP778" i="1"/>
  <c r="AQ778" i="1"/>
  <c r="AR778" i="1"/>
  <c r="AS778" i="1"/>
  <c r="AT778" i="1"/>
  <c r="AN779" i="1"/>
  <c r="AO779" i="1"/>
  <c r="AP779" i="1"/>
  <c r="AQ779" i="1"/>
  <c r="AR779" i="1"/>
  <c r="AS779" i="1"/>
  <c r="AT779" i="1"/>
  <c r="AN780" i="1"/>
  <c r="AO780" i="1"/>
  <c r="AP780" i="1"/>
  <c r="AQ780" i="1"/>
  <c r="AR780" i="1"/>
  <c r="AS780" i="1"/>
  <c r="AT780" i="1"/>
  <c r="AN781" i="1"/>
  <c r="AO781" i="1"/>
  <c r="AP781" i="1"/>
  <c r="AQ781" i="1"/>
  <c r="AR781" i="1"/>
  <c r="AS781" i="1"/>
  <c r="AT781" i="1"/>
  <c r="AN782" i="1"/>
  <c r="AO782" i="1"/>
  <c r="AP782" i="1"/>
  <c r="AQ782" i="1"/>
  <c r="AR782" i="1"/>
  <c r="AS782" i="1"/>
  <c r="AT782" i="1"/>
  <c r="AN783" i="1"/>
  <c r="AO783" i="1"/>
  <c r="AP783" i="1"/>
  <c r="AQ783" i="1"/>
  <c r="AR783" i="1"/>
  <c r="AS783" i="1"/>
  <c r="AT783" i="1"/>
  <c r="AN784" i="1"/>
  <c r="AO784" i="1"/>
  <c r="AP784" i="1"/>
  <c r="AQ784" i="1"/>
  <c r="AR784" i="1"/>
  <c r="AS784" i="1"/>
  <c r="AT784" i="1"/>
  <c r="AN785" i="1"/>
  <c r="AO785" i="1"/>
  <c r="AP785" i="1"/>
  <c r="AQ785" i="1"/>
  <c r="AR785" i="1"/>
  <c r="AS785" i="1"/>
  <c r="AT785" i="1"/>
  <c r="AN786" i="1"/>
  <c r="AO786" i="1"/>
  <c r="AP786" i="1"/>
  <c r="AQ786" i="1"/>
  <c r="AR786" i="1"/>
  <c r="AS786" i="1"/>
  <c r="AT786" i="1"/>
  <c r="AN787" i="1"/>
  <c r="AO787" i="1"/>
  <c r="AP787" i="1"/>
  <c r="AQ787" i="1"/>
  <c r="AR787" i="1"/>
  <c r="AS787" i="1"/>
  <c r="AT787" i="1"/>
  <c r="AN788" i="1"/>
  <c r="AO788" i="1"/>
  <c r="AP788" i="1"/>
  <c r="AQ788" i="1"/>
  <c r="AR788" i="1"/>
  <c r="AS788" i="1"/>
  <c r="AT788" i="1"/>
  <c r="AN789" i="1"/>
  <c r="AO789" i="1"/>
  <c r="AP789" i="1"/>
  <c r="AQ789" i="1"/>
  <c r="AR789" i="1"/>
  <c r="AS789" i="1"/>
  <c r="AT789" i="1"/>
  <c r="AN790" i="1"/>
  <c r="AO790" i="1"/>
  <c r="AP790" i="1"/>
  <c r="AQ790" i="1"/>
  <c r="AR790" i="1"/>
  <c r="AS790" i="1"/>
  <c r="AT790" i="1"/>
  <c r="AN791" i="1"/>
  <c r="AO791" i="1"/>
  <c r="AP791" i="1"/>
  <c r="AQ791" i="1"/>
  <c r="AR791" i="1"/>
  <c r="AS791" i="1"/>
  <c r="AT791" i="1"/>
  <c r="AN792" i="1"/>
  <c r="AO792" i="1"/>
  <c r="AP792" i="1"/>
  <c r="AQ792" i="1"/>
  <c r="AR792" i="1"/>
  <c r="AS792" i="1"/>
  <c r="AT792" i="1"/>
  <c r="AN793" i="1"/>
  <c r="AO793" i="1"/>
  <c r="AP793" i="1"/>
  <c r="AQ793" i="1"/>
  <c r="AR793" i="1"/>
  <c r="AS793" i="1"/>
  <c r="AT793" i="1"/>
  <c r="AN794" i="1"/>
  <c r="AO794" i="1"/>
  <c r="AP794" i="1"/>
  <c r="AQ794" i="1"/>
  <c r="AR794" i="1"/>
  <c r="AS794" i="1"/>
  <c r="AT794" i="1"/>
  <c r="AN795" i="1"/>
  <c r="AO795" i="1"/>
  <c r="AP795" i="1"/>
  <c r="AQ795" i="1"/>
  <c r="AR795" i="1"/>
  <c r="AS795" i="1"/>
  <c r="AT795" i="1"/>
  <c r="AN796" i="1"/>
  <c r="AO796" i="1"/>
  <c r="AP796" i="1"/>
  <c r="AQ796" i="1"/>
  <c r="AR796" i="1"/>
  <c r="AS796" i="1"/>
  <c r="AT796" i="1"/>
  <c r="AN797" i="1"/>
  <c r="AO797" i="1"/>
  <c r="AP797" i="1"/>
  <c r="AQ797" i="1"/>
  <c r="AR797" i="1"/>
  <c r="AS797" i="1"/>
  <c r="AT797" i="1"/>
  <c r="AN798" i="1"/>
  <c r="AO798" i="1"/>
  <c r="AP798" i="1"/>
  <c r="AQ798" i="1"/>
  <c r="AR798" i="1"/>
  <c r="AS798" i="1"/>
  <c r="AT798" i="1"/>
  <c r="AN799" i="1"/>
  <c r="AO799" i="1"/>
  <c r="AP799" i="1"/>
  <c r="AQ799" i="1"/>
  <c r="AR799" i="1"/>
  <c r="AS799" i="1"/>
  <c r="AT799" i="1"/>
  <c r="AN800" i="1"/>
  <c r="AO800" i="1"/>
  <c r="AP800" i="1"/>
  <c r="AQ800" i="1"/>
  <c r="AR800" i="1"/>
  <c r="AS800" i="1"/>
  <c r="AT800" i="1"/>
  <c r="AN801" i="1"/>
  <c r="AO801" i="1"/>
  <c r="AP801" i="1"/>
  <c r="AQ801" i="1"/>
  <c r="AR801" i="1"/>
  <c r="AS801" i="1"/>
  <c r="AT801" i="1"/>
  <c r="AN802" i="1"/>
  <c r="AO802" i="1"/>
  <c r="AP802" i="1"/>
  <c r="AQ802" i="1"/>
  <c r="AR802" i="1"/>
  <c r="AS802" i="1"/>
  <c r="AT802" i="1"/>
  <c r="AN803" i="1"/>
  <c r="AO803" i="1"/>
  <c r="AP803" i="1"/>
  <c r="AQ803" i="1"/>
  <c r="AR803" i="1"/>
  <c r="AS803" i="1"/>
  <c r="AT803" i="1"/>
  <c r="AN804" i="1"/>
  <c r="AO804" i="1"/>
  <c r="AP804" i="1"/>
  <c r="AQ804" i="1"/>
  <c r="AR804" i="1"/>
  <c r="AS804" i="1"/>
  <c r="AT804" i="1"/>
  <c r="AN805" i="1"/>
  <c r="AO805" i="1"/>
  <c r="AP805" i="1"/>
  <c r="AQ805" i="1"/>
  <c r="AR805" i="1"/>
  <c r="AS805" i="1"/>
  <c r="AT805" i="1"/>
  <c r="AN806" i="1"/>
  <c r="AO806" i="1"/>
  <c r="AP806" i="1"/>
  <c r="AQ806" i="1"/>
  <c r="AR806" i="1"/>
  <c r="AS806" i="1"/>
  <c r="AT806" i="1"/>
  <c r="AN807" i="1"/>
  <c r="AO807" i="1"/>
  <c r="AP807" i="1"/>
  <c r="AQ807" i="1"/>
  <c r="AR807" i="1"/>
  <c r="AS807" i="1"/>
  <c r="AT807" i="1"/>
  <c r="AN808" i="1"/>
  <c r="AO808" i="1"/>
  <c r="AP808" i="1"/>
  <c r="AQ808" i="1"/>
  <c r="AR808" i="1"/>
  <c r="AS808" i="1"/>
  <c r="AT808" i="1"/>
  <c r="AN809" i="1"/>
  <c r="AO809" i="1"/>
  <c r="AP809" i="1"/>
  <c r="AQ809" i="1"/>
  <c r="AR809" i="1"/>
  <c r="AS809" i="1"/>
  <c r="AT809" i="1"/>
  <c r="AN810" i="1"/>
  <c r="AO810" i="1"/>
  <c r="AP810" i="1"/>
  <c r="AQ810" i="1"/>
  <c r="AR810" i="1"/>
  <c r="AS810" i="1"/>
  <c r="AT810" i="1"/>
  <c r="AN811" i="1"/>
  <c r="AO811" i="1"/>
  <c r="AP811" i="1"/>
  <c r="AQ811" i="1"/>
  <c r="AR811" i="1"/>
  <c r="AS811" i="1"/>
  <c r="AT811" i="1"/>
  <c r="AN812" i="1"/>
  <c r="AO812" i="1"/>
  <c r="AP812" i="1"/>
  <c r="AQ812" i="1"/>
  <c r="AR812" i="1"/>
  <c r="AS812" i="1"/>
  <c r="AT812" i="1"/>
  <c r="AN813" i="1"/>
  <c r="AO813" i="1"/>
  <c r="AP813" i="1"/>
  <c r="AQ813" i="1"/>
  <c r="AR813" i="1"/>
  <c r="AS813" i="1"/>
  <c r="AT813" i="1"/>
  <c r="AN814" i="1"/>
  <c r="AO814" i="1"/>
  <c r="AP814" i="1"/>
  <c r="AQ814" i="1"/>
  <c r="AR814" i="1"/>
  <c r="AS814" i="1"/>
  <c r="AT814" i="1"/>
  <c r="AN815" i="1"/>
  <c r="AO815" i="1"/>
  <c r="AP815" i="1"/>
  <c r="AQ815" i="1"/>
  <c r="AR815" i="1"/>
  <c r="AS815" i="1"/>
  <c r="AT815" i="1"/>
  <c r="AN816" i="1"/>
  <c r="AO816" i="1"/>
  <c r="AP816" i="1"/>
  <c r="AQ816" i="1"/>
  <c r="AR816" i="1"/>
  <c r="AS816" i="1"/>
  <c r="AT816" i="1"/>
  <c r="AN817" i="1"/>
  <c r="AO817" i="1"/>
  <c r="AP817" i="1"/>
  <c r="AQ817" i="1"/>
  <c r="AR817" i="1"/>
  <c r="AS817" i="1"/>
  <c r="AT817" i="1"/>
  <c r="AN818" i="1"/>
  <c r="AO818" i="1"/>
  <c r="AP818" i="1"/>
  <c r="AQ818" i="1"/>
  <c r="AR818" i="1"/>
  <c r="AS818" i="1"/>
  <c r="AT818" i="1"/>
  <c r="AN819" i="1"/>
  <c r="AO819" i="1"/>
  <c r="AP819" i="1"/>
  <c r="AQ819" i="1"/>
  <c r="AR819" i="1"/>
  <c r="AS819" i="1"/>
  <c r="AT819" i="1"/>
  <c r="AN820" i="1"/>
  <c r="AO820" i="1"/>
  <c r="AP820" i="1"/>
  <c r="AQ820" i="1"/>
  <c r="AR820" i="1"/>
  <c r="AS820" i="1"/>
  <c r="AT820" i="1"/>
  <c r="AN821" i="1"/>
  <c r="AO821" i="1"/>
  <c r="AP821" i="1"/>
  <c r="AQ821" i="1"/>
  <c r="AR821" i="1"/>
  <c r="AS821" i="1"/>
  <c r="AT821" i="1"/>
  <c r="AN822" i="1"/>
  <c r="AO822" i="1"/>
  <c r="AP822" i="1"/>
  <c r="AQ822" i="1"/>
  <c r="AR822" i="1"/>
  <c r="AS822" i="1"/>
  <c r="AT822" i="1"/>
  <c r="AN823" i="1"/>
  <c r="AO823" i="1"/>
  <c r="AP823" i="1"/>
  <c r="AQ823" i="1"/>
  <c r="AR823" i="1"/>
  <c r="AS823" i="1"/>
  <c r="AT823" i="1"/>
  <c r="AN824" i="1"/>
  <c r="AO824" i="1"/>
  <c r="AP824" i="1"/>
  <c r="AQ824" i="1"/>
  <c r="AR824" i="1"/>
  <c r="AS824" i="1"/>
  <c r="AT824" i="1"/>
  <c r="AN825" i="1"/>
  <c r="AO825" i="1"/>
  <c r="AP825" i="1"/>
  <c r="AQ825" i="1"/>
  <c r="AR825" i="1"/>
  <c r="AS825" i="1"/>
  <c r="AT825" i="1"/>
  <c r="AN826" i="1"/>
  <c r="AO826" i="1"/>
  <c r="AP826" i="1"/>
  <c r="AQ826" i="1"/>
  <c r="AR826" i="1"/>
  <c r="AS826" i="1"/>
  <c r="AT826" i="1"/>
  <c r="AN827" i="1"/>
  <c r="AO827" i="1"/>
  <c r="AP827" i="1"/>
  <c r="AQ827" i="1"/>
  <c r="AR827" i="1"/>
  <c r="AS827" i="1"/>
  <c r="AT827" i="1"/>
  <c r="AN828" i="1"/>
  <c r="AO828" i="1"/>
  <c r="AP828" i="1"/>
  <c r="AQ828" i="1"/>
  <c r="AR828" i="1"/>
  <c r="AS828" i="1"/>
  <c r="AT828" i="1"/>
  <c r="AN829" i="1"/>
  <c r="AO829" i="1"/>
  <c r="AP829" i="1"/>
  <c r="AQ829" i="1"/>
  <c r="AR829" i="1"/>
  <c r="AS829" i="1"/>
  <c r="AT829" i="1"/>
  <c r="AN830" i="1"/>
  <c r="AO830" i="1"/>
  <c r="AP830" i="1"/>
  <c r="AQ830" i="1"/>
  <c r="AR830" i="1"/>
  <c r="AS830" i="1"/>
  <c r="AT830" i="1"/>
  <c r="AN831" i="1"/>
  <c r="AO831" i="1"/>
  <c r="AP831" i="1"/>
  <c r="AQ831" i="1"/>
  <c r="AR831" i="1"/>
  <c r="AS831" i="1"/>
  <c r="AT831" i="1"/>
  <c r="AN832" i="1"/>
  <c r="AO832" i="1"/>
  <c r="AP832" i="1"/>
  <c r="AQ832" i="1"/>
  <c r="AR832" i="1"/>
  <c r="AS832" i="1"/>
  <c r="AT832" i="1"/>
  <c r="AN833" i="1"/>
  <c r="AO833" i="1"/>
  <c r="AP833" i="1"/>
  <c r="AQ833" i="1"/>
  <c r="AR833" i="1"/>
  <c r="AS833" i="1"/>
  <c r="AT833" i="1"/>
  <c r="AN834" i="1"/>
  <c r="AO834" i="1"/>
  <c r="AP834" i="1"/>
  <c r="AQ834" i="1"/>
  <c r="AR834" i="1"/>
  <c r="AS834" i="1"/>
  <c r="AT834" i="1"/>
  <c r="AN835" i="1"/>
  <c r="AO835" i="1"/>
  <c r="AP835" i="1"/>
  <c r="AQ835" i="1"/>
  <c r="AR835" i="1"/>
  <c r="AS835" i="1"/>
  <c r="AT835" i="1"/>
  <c r="AN836" i="1"/>
  <c r="AO836" i="1"/>
  <c r="AP836" i="1"/>
  <c r="AQ836" i="1"/>
  <c r="AR836" i="1"/>
  <c r="AS836" i="1"/>
  <c r="AT836" i="1"/>
  <c r="AN837" i="1"/>
  <c r="AO837" i="1"/>
  <c r="AP837" i="1"/>
  <c r="AQ837" i="1"/>
  <c r="AR837" i="1"/>
  <c r="AS837" i="1"/>
  <c r="AT837" i="1"/>
  <c r="AN838" i="1"/>
  <c r="AO838" i="1"/>
  <c r="AP838" i="1"/>
  <c r="AQ838" i="1"/>
  <c r="AR838" i="1"/>
  <c r="AS838" i="1"/>
  <c r="AT838" i="1"/>
  <c r="AN839" i="1"/>
  <c r="AO839" i="1"/>
  <c r="AP839" i="1"/>
  <c r="AQ839" i="1"/>
  <c r="AR839" i="1"/>
  <c r="AS839" i="1"/>
  <c r="AT839" i="1"/>
  <c r="AN840" i="1"/>
  <c r="AO840" i="1"/>
  <c r="AP840" i="1"/>
  <c r="AQ840" i="1"/>
  <c r="AR840" i="1"/>
  <c r="AS840" i="1"/>
  <c r="AT840" i="1"/>
  <c r="AN841" i="1"/>
  <c r="AO841" i="1"/>
  <c r="AP841" i="1"/>
  <c r="AQ841" i="1"/>
  <c r="AR841" i="1"/>
  <c r="AS841" i="1"/>
  <c r="AT841" i="1"/>
  <c r="AN842" i="1"/>
  <c r="AO842" i="1"/>
  <c r="AP842" i="1"/>
  <c r="AQ842" i="1"/>
  <c r="AR842" i="1"/>
  <c r="AS842" i="1"/>
  <c r="AT842" i="1"/>
  <c r="AN843" i="1"/>
  <c r="AO843" i="1"/>
  <c r="AP843" i="1"/>
  <c r="AQ843" i="1"/>
  <c r="AR843" i="1"/>
  <c r="AS843" i="1"/>
  <c r="AT843" i="1"/>
  <c r="AN844" i="1"/>
  <c r="AO844" i="1"/>
  <c r="AP844" i="1"/>
  <c r="AQ844" i="1"/>
  <c r="AR844" i="1"/>
  <c r="AS844" i="1"/>
  <c r="AT844" i="1"/>
  <c r="AN845" i="1"/>
  <c r="AO845" i="1"/>
  <c r="AP845" i="1"/>
  <c r="AQ845" i="1"/>
  <c r="AR845" i="1"/>
  <c r="AS845" i="1"/>
  <c r="AT845" i="1"/>
  <c r="AN846" i="1"/>
  <c r="AO846" i="1"/>
  <c r="AP846" i="1"/>
  <c r="AQ846" i="1"/>
  <c r="AR846" i="1"/>
  <c r="AS846" i="1"/>
  <c r="AT846" i="1"/>
  <c r="AN847" i="1"/>
  <c r="AO847" i="1"/>
  <c r="AP847" i="1"/>
  <c r="AQ847" i="1"/>
  <c r="AR847" i="1"/>
  <c r="AS847" i="1"/>
  <c r="AT847" i="1"/>
  <c r="AN848" i="1"/>
  <c r="AO848" i="1"/>
  <c r="AP848" i="1"/>
  <c r="AQ848" i="1"/>
  <c r="AR848" i="1"/>
  <c r="AS848" i="1"/>
  <c r="AT848" i="1"/>
  <c r="AN849" i="1"/>
  <c r="AO849" i="1"/>
  <c r="AP849" i="1"/>
  <c r="AQ849" i="1"/>
  <c r="AR849" i="1"/>
  <c r="AS849" i="1"/>
  <c r="AT849" i="1"/>
  <c r="AN850" i="1"/>
  <c r="AO850" i="1"/>
  <c r="AP850" i="1"/>
  <c r="AQ850" i="1"/>
  <c r="AR850" i="1"/>
  <c r="AS850" i="1"/>
  <c r="AT850" i="1"/>
  <c r="AN851" i="1"/>
  <c r="AO851" i="1"/>
  <c r="AP851" i="1"/>
  <c r="AQ851" i="1"/>
  <c r="AR851" i="1"/>
  <c r="AS851" i="1"/>
  <c r="AT851" i="1"/>
  <c r="AN852" i="1"/>
  <c r="AO852" i="1"/>
  <c r="AP852" i="1"/>
  <c r="AQ852" i="1"/>
  <c r="AR852" i="1"/>
  <c r="AS852" i="1"/>
  <c r="AT852" i="1"/>
  <c r="AN853" i="1"/>
  <c r="AO853" i="1"/>
  <c r="AP853" i="1"/>
  <c r="AQ853" i="1"/>
  <c r="AR853" i="1"/>
  <c r="AS853" i="1"/>
  <c r="AT853" i="1"/>
  <c r="AN854" i="1"/>
  <c r="AO854" i="1"/>
  <c r="AP854" i="1"/>
  <c r="AQ854" i="1"/>
  <c r="AR854" i="1"/>
  <c r="AS854" i="1"/>
  <c r="AT854" i="1"/>
  <c r="AN855" i="1"/>
  <c r="AO855" i="1"/>
  <c r="AP855" i="1"/>
  <c r="AQ855" i="1"/>
  <c r="AR855" i="1"/>
  <c r="AS855" i="1"/>
  <c r="AT855" i="1"/>
  <c r="AN856" i="1"/>
  <c r="AO856" i="1"/>
  <c r="AP856" i="1"/>
  <c r="AQ856" i="1"/>
  <c r="AR856" i="1"/>
  <c r="AS856" i="1"/>
  <c r="AT856" i="1"/>
  <c r="AN857" i="1"/>
  <c r="AO857" i="1"/>
  <c r="AP857" i="1"/>
  <c r="AQ857" i="1"/>
  <c r="AR857" i="1"/>
  <c r="AS857" i="1"/>
  <c r="AT857" i="1"/>
  <c r="AN858" i="1"/>
  <c r="AO858" i="1"/>
  <c r="AP858" i="1"/>
  <c r="AQ858" i="1"/>
  <c r="AR858" i="1"/>
  <c r="AS858" i="1"/>
  <c r="AT858" i="1"/>
  <c r="AN859" i="1"/>
  <c r="AO859" i="1"/>
  <c r="AP859" i="1"/>
  <c r="AQ859" i="1"/>
  <c r="AR859" i="1"/>
  <c r="AS859" i="1"/>
  <c r="AT859" i="1"/>
  <c r="AN860" i="1"/>
  <c r="AO860" i="1"/>
  <c r="AP860" i="1"/>
  <c r="AQ860" i="1"/>
  <c r="AR860" i="1"/>
  <c r="AS860" i="1"/>
  <c r="AT860" i="1"/>
  <c r="AN861" i="1"/>
  <c r="AO861" i="1"/>
  <c r="AP861" i="1"/>
  <c r="AQ861" i="1"/>
  <c r="AR861" i="1"/>
  <c r="AS861" i="1"/>
  <c r="AT861" i="1"/>
  <c r="AN862" i="1"/>
  <c r="AO862" i="1"/>
  <c r="AP862" i="1"/>
  <c r="AQ862" i="1"/>
  <c r="AR862" i="1"/>
  <c r="AS862" i="1"/>
  <c r="AT862" i="1"/>
  <c r="AN863" i="1"/>
  <c r="AO863" i="1"/>
  <c r="AP863" i="1"/>
  <c r="AQ863" i="1"/>
  <c r="AR863" i="1"/>
  <c r="AS863" i="1"/>
  <c r="AT863" i="1"/>
  <c r="AN864" i="1"/>
  <c r="AO864" i="1"/>
  <c r="AP864" i="1"/>
  <c r="AQ864" i="1"/>
  <c r="AR864" i="1"/>
  <c r="AS864" i="1"/>
  <c r="AT864" i="1"/>
  <c r="AN865" i="1"/>
  <c r="AO865" i="1"/>
  <c r="AP865" i="1"/>
  <c r="AQ865" i="1"/>
  <c r="AR865" i="1"/>
  <c r="AS865" i="1"/>
  <c r="AT865" i="1"/>
  <c r="AN866" i="1"/>
  <c r="AO866" i="1"/>
  <c r="AP866" i="1"/>
  <c r="AQ866" i="1"/>
  <c r="AR866" i="1"/>
  <c r="AS866" i="1"/>
  <c r="AT866" i="1"/>
  <c r="AN867" i="1"/>
  <c r="AO867" i="1"/>
  <c r="AP867" i="1"/>
  <c r="AQ867" i="1"/>
  <c r="AR867" i="1"/>
  <c r="AS867" i="1"/>
  <c r="AT867" i="1"/>
  <c r="AN868" i="1"/>
  <c r="AO868" i="1"/>
  <c r="AP868" i="1"/>
  <c r="AQ868" i="1"/>
  <c r="AR868" i="1"/>
  <c r="AS868" i="1"/>
  <c r="AT868" i="1"/>
  <c r="AN869" i="1"/>
  <c r="AO869" i="1"/>
  <c r="AP869" i="1"/>
  <c r="AQ869" i="1"/>
  <c r="AR869" i="1"/>
  <c r="AS869" i="1"/>
  <c r="AT869" i="1"/>
  <c r="AN870" i="1"/>
  <c r="AO870" i="1"/>
  <c r="AP870" i="1"/>
  <c r="AQ870" i="1"/>
  <c r="AR870" i="1"/>
  <c r="AS870" i="1"/>
  <c r="AT870" i="1"/>
  <c r="AN871" i="1"/>
  <c r="AO871" i="1"/>
  <c r="AP871" i="1"/>
  <c r="AQ871" i="1"/>
  <c r="AR871" i="1"/>
  <c r="AS871" i="1"/>
  <c r="AT871" i="1"/>
  <c r="AN872" i="1"/>
  <c r="AO872" i="1"/>
  <c r="AP872" i="1"/>
  <c r="AQ872" i="1"/>
  <c r="AR872" i="1"/>
  <c r="AS872" i="1"/>
  <c r="AT872" i="1"/>
  <c r="AN873" i="1"/>
  <c r="AO873" i="1"/>
  <c r="AP873" i="1"/>
  <c r="AQ873" i="1"/>
  <c r="AR873" i="1"/>
  <c r="AS873" i="1"/>
  <c r="AT873" i="1"/>
  <c r="AN874" i="1"/>
  <c r="AO874" i="1"/>
  <c r="AP874" i="1"/>
  <c r="AQ874" i="1"/>
  <c r="AR874" i="1"/>
  <c r="AS874" i="1"/>
  <c r="AT874" i="1"/>
  <c r="AN875" i="1"/>
  <c r="AO875" i="1"/>
  <c r="AP875" i="1"/>
  <c r="AQ875" i="1"/>
  <c r="AR875" i="1"/>
  <c r="AS875" i="1"/>
  <c r="AT875" i="1"/>
  <c r="AN876" i="1"/>
  <c r="AO876" i="1"/>
  <c r="AP876" i="1"/>
  <c r="AQ876" i="1"/>
  <c r="AR876" i="1"/>
  <c r="AS876" i="1"/>
  <c r="AT876" i="1"/>
  <c r="AN877" i="1"/>
  <c r="AO877" i="1"/>
  <c r="AP877" i="1"/>
  <c r="AQ877" i="1"/>
  <c r="AR877" i="1"/>
  <c r="AS877" i="1"/>
  <c r="AT877" i="1"/>
  <c r="AN878" i="1"/>
  <c r="AO878" i="1"/>
  <c r="AP878" i="1"/>
  <c r="AQ878" i="1"/>
  <c r="AR878" i="1"/>
  <c r="AS878" i="1"/>
  <c r="AT878" i="1"/>
  <c r="AN879" i="1"/>
  <c r="AO879" i="1"/>
  <c r="AP879" i="1"/>
  <c r="AQ879" i="1"/>
  <c r="AR879" i="1"/>
  <c r="AS879" i="1"/>
  <c r="AT879" i="1"/>
  <c r="AN880" i="1"/>
  <c r="AO880" i="1"/>
  <c r="AP880" i="1"/>
  <c r="AQ880" i="1"/>
  <c r="AR880" i="1"/>
  <c r="AS880" i="1"/>
  <c r="AT880" i="1"/>
  <c r="AN881" i="1"/>
  <c r="AO881" i="1"/>
  <c r="AP881" i="1"/>
  <c r="AQ881" i="1"/>
  <c r="AR881" i="1"/>
  <c r="AS881" i="1"/>
  <c r="AT881" i="1"/>
  <c r="AN882" i="1"/>
  <c r="AO882" i="1"/>
  <c r="AP882" i="1"/>
  <c r="AQ882" i="1"/>
  <c r="AR882" i="1"/>
  <c r="AS882" i="1"/>
  <c r="AT882" i="1"/>
  <c r="AN883" i="1"/>
  <c r="AO883" i="1"/>
  <c r="AP883" i="1"/>
  <c r="AQ883" i="1"/>
  <c r="AR883" i="1"/>
  <c r="AS883" i="1"/>
  <c r="AT883" i="1"/>
  <c r="AN884" i="1"/>
  <c r="AO884" i="1"/>
  <c r="AP884" i="1"/>
  <c r="AQ884" i="1"/>
  <c r="AR884" i="1"/>
  <c r="AS884" i="1"/>
  <c r="AT884" i="1"/>
  <c r="AN885" i="1"/>
  <c r="AO885" i="1"/>
  <c r="AP885" i="1"/>
  <c r="AQ885" i="1"/>
  <c r="AR885" i="1"/>
  <c r="AS885" i="1"/>
  <c r="AT885" i="1"/>
  <c r="AN886" i="1"/>
  <c r="AO886" i="1"/>
  <c r="AP886" i="1"/>
  <c r="AQ886" i="1"/>
  <c r="AR886" i="1"/>
  <c r="AS886" i="1"/>
  <c r="AT886" i="1"/>
  <c r="AN887" i="1"/>
  <c r="AO887" i="1"/>
  <c r="AP887" i="1"/>
  <c r="AQ887" i="1"/>
  <c r="AR887" i="1"/>
  <c r="AS887" i="1"/>
  <c r="AT887" i="1"/>
  <c r="AN888" i="1"/>
  <c r="AO888" i="1"/>
  <c r="AP888" i="1"/>
  <c r="AQ888" i="1"/>
  <c r="AR888" i="1"/>
  <c r="AS888" i="1"/>
  <c r="AT888" i="1"/>
  <c r="AN889" i="1"/>
  <c r="AO889" i="1"/>
  <c r="AP889" i="1"/>
  <c r="AQ889" i="1"/>
  <c r="AR889" i="1"/>
  <c r="AS889" i="1"/>
  <c r="AT889" i="1"/>
  <c r="AN890" i="1"/>
  <c r="AO890" i="1"/>
  <c r="AP890" i="1"/>
  <c r="AQ890" i="1"/>
  <c r="AR890" i="1"/>
  <c r="AS890" i="1"/>
  <c r="AT890" i="1"/>
  <c r="AN891" i="1"/>
  <c r="AO891" i="1"/>
  <c r="AP891" i="1"/>
  <c r="AQ891" i="1"/>
  <c r="AR891" i="1"/>
  <c r="AS891" i="1"/>
  <c r="AT891" i="1"/>
  <c r="AN892" i="1"/>
  <c r="AO892" i="1"/>
  <c r="AP892" i="1"/>
  <c r="AQ892" i="1"/>
  <c r="AR892" i="1"/>
  <c r="AS892" i="1"/>
  <c r="AT892" i="1"/>
  <c r="AN893" i="1"/>
  <c r="AO893" i="1"/>
  <c r="AP893" i="1"/>
  <c r="AQ893" i="1"/>
  <c r="AR893" i="1"/>
  <c r="AS893" i="1"/>
  <c r="AT893" i="1"/>
  <c r="AN894" i="1"/>
  <c r="AO894" i="1"/>
  <c r="AP894" i="1"/>
  <c r="AQ894" i="1"/>
  <c r="AR894" i="1"/>
  <c r="AS894" i="1"/>
  <c r="AT894" i="1"/>
  <c r="AN895" i="1"/>
  <c r="AO895" i="1"/>
  <c r="AP895" i="1"/>
  <c r="AQ895" i="1"/>
  <c r="AR895" i="1"/>
  <c r="AS895" i="1"/>
  <c r="AT895" i="1"/>
  <c r="AN896" i="1"/>
  <c r="AO896" i="1"/>
  <c r="AP896" i="1"/>
  <c r="AQ896" i="1"/>
  <c r="AR896" i="1"/>
  <c r="AS896" i="1"/>
  <c r="AT896" i="1"/>
  <c r="AN897" i="1"/>
  <c r="AO897" i="1"/>
  <c r="AP897" i="1"/>
  <c r="AQ897" i="1"/>
  <c r="AR897" i="1"/>
  <c r="AS897" i="1"/>
  <c r="AT897" i="1"/>
  <c r="AN898" i="1"/>
  <c r="AO898" i="1"/>
  <c r="AP898" i="1"/>
  <c r="AQ898" i="1"/>
  <c r="AR898" i="1"/>
  <c r="AS898" i="1"/>
  <c r="AT898" i="1"/>
  <c r="AN899" i="1"/>
  <c r="AO899" i="1"/>
  <c r="AP899" i="1"/>
  <c r="AQ899" i="1"/>
  <c r="AR899" i="1"/>
  <c r="AS899" i="1"/>
  <c r="AT899" i="1"/>
  <c r="AN900" i="1"/>
  <c r="AO900" i="1"/>
  <c r="AP900" i="1"/>
  <c r="AQ900" i="1"/>
  <c r="AR900" i="1"/>
  <c r="AS900" i="1"/>
  <c r="AT900" i="1"/>
  <c r="AN901" i="1"/>
  <c r="AO901" i="1"/>
  <c r="AP901" i="1"/>
  <c r="AQ901" i="1"/>
  <c r="AR901" i="1"/>
  <c r="AS901" i="1"/>
  <c r="AT901" i="1"/>
  <c r="AN902" i="1"/>
  <c r="AO902" i="1"/>
  <c r="AP902" i="1"/>
  <c r="AQ902" i="1"/>
  <c r="AR902" i="1"/>
  <c r="AS902" i="1"/>
  <c r="AT902" i="1"/>
  <c r="AN903" i="1"/>
  <c r="AO903" i="1"/>
  <c r="AP903" i="1"/>
  <c r="AQ903" i="1"/>
  <c r="AR903" i="1"/>
  <c r="AS903" i="1"/>
  <c r="AT903" i="1"/>
  <c r="AN904" i="1"/>
  <c r="AO904" i="1"/>
  <c r="AP904" i="1"/>
  <c r="AQ904" i="1"/>
  <c r="AR904" i="1"/>
  <c r="AS904" i="1"/>
  <c r="AT904" i="1"/>
  <c r="AN905" i="1"/>
  <c r="AO905" i="1"/>
  <c r="AP905" i="1"/>
  <c r="AQ905" i="1"/>
  <c r="AR905" i="1"/>
  <c r="AS905" i="1"/>
  <c r="AT905" i="1"/>
  <c r="AN906" i="1"/>
  <c r="AO906" i="1"/>
  <c r="AP906" i="1"/>
  <c r="AQ906" i="1"/>
  <c r="AR906" i="1"/>
  <c r="AS906" i="1"/>
  <c r="AT906" i="1"/>
  <c r="AN907" i="1"/>
  <c r="AO907" i="1"/>
  <c r="AP907" i="1"/>
  <c r="AQ907" i="1"/>
  <c r="AR907" i="1"/>
  <c r="AS907" i="1"/>
  <c r="AT907" i="1"/>
  <c r="AN908" i="1"/>
  <c r="AO908" i="1"/>
  <c r="AP908" i="1"/>
  <c r="AQ908" i="1"/>
  <c r="AR908" i="1"/>
  <c r="AS908" i="1"/>
  <c r="AT908" i="1"/>
  <c r="AN909" i="1"/>
  <c r="AO909" i="1"/>
  <c r="AP909" i="1"/>
  <c r="AQ909" i="1"/>
  <c r="AR909" i="1"/>
  <c r="AS909" i="1"/>
  <c r="AT909" i="1"/>
  <c r="AN910" i="1"/>
  <c r="AO910" i="1"/>
  <c r="AP910" i="1"/>
  <c r="AQ910" i="1"/>
  <c r="AR910" i="1"/>
  <c r="AS910" i="1"/>
  <c r="AT910" i="1"/>
  <c r="AN911" i="1"/>
  <c r="AO911" i="1"/>
  <c r="AP911" i="1"/>
  <c r="AQ911" i="1"/>
  <c r="AR911" i="1"/>
  <c r="AS911" i="1"/>
  <c r="AT911" i="1"/>
  <c r="AN912" i="1"/>
  <c r="AO912" i="1"/>
  <c r="AP912" i="1"/>
  <c r="AQ912" i="1"/>
  <c r="AR912" i="1"/>
  <c r="AS912" i="1"/>
  <c r="AT912" i="1"/>
  <c r="AN913" i="1"/>
  <c r="AO913" i="1"/>
  <c r="AP913" i="1"/>
  <c r="AQ913" i="1"/>
  <c r="AR913" i="1"/>
  <c r="AS913" i="1"/>
  <c r="AT913" i="1"/>
  <c r="AN914" i="1"/>
  <c r="AO914" i="1"/>
  <c r="AP914" i="1"/>
  <c r="AQ914" i="1"/>
  <c r="AR914" i="1"/>
  <c r="AS914" i="1"/>
  <c r="AT914" i="1"/>
  <c r="AN915" i="1"/>
  <c r="AO915" i="1"/>
  <c r="AP915" i="1"/>
  <c r="AQ915" i="1"/>
  <c r="AR915" i="1"/>
  <c r="AS915" i="1"/>
  <c r="AT915" i="1"/>
  <c r="AN916" i="1"/>
  <c r="AO916" i="1"/>
  <c r="AP916" i="1"/>
  <c r="AQ916" i="1"/>
  <c r="AR916" i="1"/>
  <c r="AS916" i="1"/>
  <c r="AT916" i="1"/>
  <c r="AN917" i="1"/>
  <c r="AO917" i="1"/>
  <c r="AP917" i="1"/>
  <c r="AQ917" i="1"/>
  <c r="AR917" i="1"/>
  <c r="AS917" i="1"/>
  <c r="AT917" i="1"/>
  <c r="AN918" i="1"/>
  <c r="AO918" i="1"/>
  <c r="AP918" i="1"/>
  <c r="AQ918" i="1"/>
  <c r="AR918" i="1"/>
  <c r="AS918" i="1"/>
  <c r="AT918" i="1"/>
  <c r="AN919" i="1"/>
  <c r="AO919" i="1"/>
  <c r="AP919" i="1"/>
  <c r="AQ919" i="1"/>
  <c r="AR919" i="1"/>
  <c r="AS919" i="1"/>
  <c r="AT919" i="1"/>
  <c r="AN920" i="1"/>
  <c r="AO920" i="1"/>
  <c r="AP920" i="1"/>
  <c r="AQ920" i="1"/>
  <c r="AR920" i="1"/>
  <c r="AS920" i="1"/>
  <c r="AT920" i="1"/>
  <c r="AN921" i="1"/>
  <c r="AO921" i="1"/>
  <c r="AP921" i="1"/>
  <c r="AQ921" i="1"/>
  <c r="AR921" i="1"/>
  <c r="AS921" i="1"/>
  <c r="AT921" i="1"/>
  <c r="AN922" i="1"/>
  <c r="AO922" i="1"/>
  <c r="AP922" i="1"/>
  <c r="AQ922" i="1"/>
  <c r="AR922" i="1"/>
  <c r="AS922" i="1"/>
  <c r="AT922" i="1"/>
  <c r="AN923" i="1"/>
  <c r="AO923" i="1"/>
  <c r="AP923" i="1"/>
  <c r="AQ923" i="1"/>
  <c r="AR923" i="1"/>
  <c r="AS923" i="1"/>
  <c r="AT923" i="1"/>
  <c r="AN924" i="1"/>
  <c r="AO924" i="1"/>
  <c r="AP924" i="1"/>
  <c r="AQ924" i="1"/>
  <c r="AR924" i="1"/>
  <c r="AS924" i="1"/>
  <c r="AT924" i="1"/>
  <c r="AN925" i="1"/>
  <c r="AO925" i="1"/>
  <c r="AP925" i="1"/>
  <c r="AQ925" i="1"/>
  <c r="AR925" i="1"/>
  <c r="AS925" i="1"/>
  <c r="AT925" i="1"/>
  <c r="AN926" i="1"/>
  <c r="AO926" i="1"/>
  <c r="AP926" i="1"/>
  <c r="AQ926" i="1"/>
  <c r="AR926" i="1"/>
  <c r="AS926" i="1"/>
  <c r="AT926" i="1"/>
  <c r="AN927" i="1"/>
  <c r="AO927" i="1"/>
  <c r="AP927" i="1"/>
  <c r="AQ927" i="1"/>
  <c r="AR927" i="1"/>
  <c r="AS927" i="1"/>
  <c r="AT927" i="1"/>
  <c r="AN928" i="1"/>
  <c r="AO928" i="1"/>
  <c r="AP928" i="1"/>
  <c r="AQ928" i="1"/>
  <c r="AR928" i="1"/>
  <c r="AS928" i="1"/>
  <c r="AT928" i="1"/>
  <c r="AN929" i="1"/>
  <c r="AO929" i="1"/>
  <c r="AP929" i="1"/>
  <c r="AQ929" i="1"/>
  <c r="AR929" i="1"/>
  <c r="AS929" i="1"/>
  <c r="AT929" i="1"/>
  <c r="AN930" i="1"/>
  <c r="AO930" i="1"/>
  <c r="AP930" i="1"/>
  <c r="AQ930" i="1"/>
  <c r="AR930" i="1"/>
  <c r="AS930" i="1"/>
  <c r="AT930" i="1"/>
  <c r="AN931" i="1"/>
  <c r="AO931" i="1"/>
  <c r="AP931" i="1"/>
  <c r="AQ931" i="1"/>
  <c r="AR931" i="1"/>
  <c r="AS931" i="1"/>
  <c r="AT931" i="1"/>
  <c r="AN932" i="1"/>
  <c r="AO932" i="1"/>
  <c r="AP932" i="1"/>
  <c r="AQ932" i="1"/>
  <c r="AR932" i="1"/>
  <c r="AS932" i="1"/>
  <c r="AT932" i="1"/>
  <c r="AN933" i="1"/>
  <c r="AO933" i="1"/>
  <c r="AP933" i="1"/>
  <c r="AQ933" i="1"/>
  <c r="AR933" i="1"/>
  <c r="AS933" i="1"/>
  <c r="AT933" i="1"/>
  <c r="AN934" i="1"/>
  <c r="AO934" i="1"/>
  <c r="AP934" i="1"/>
  <c r="AQ934" i="1"/>
  <c r="AR934" i="1"/>
  <c r="AS934" i="1"/>
  <c r="AT934" i="1"/>
  <c r="AN935" i="1"/>
  <c r="AO935" i="1"/>
  <c r="AP935" i="1"/>
  <c r="AQ935" i="1"/>
  <c r="AR935" i="1"/>
  <c r="AS935" i="1"/>
  <c r="AT935" i="1"/>
  <c r="AN936" i="1"/>
  <c r="AO936" i="1"/>
  <c r="AP936" i="1"/>
  <c r="AQ936" i="1"/>
  <c r="AR936" i="1"/>
  <c r="AS936" i="1"/>
  <c r="AT936" i="1"/>
  <c r="AN937" i="1"/>
  <c r="AO937" i="1"/>
  <c r="AP937" i="1"/>
  <c r="AQ937" i="1"/>
  <c r="AR937" i="1"/>
  <c r="AS937" i="1"/>
  <c r="AT937" i="1"/>
  <c r="AN938" i="1"/>
  <c r="AO938" i="1"/>
  <c r="AP938" i="1"/>
  <c r="AQ938" i="1"/>
  <c r="AR938" i="1"/>
  <c r="AS938" i="1"/>
  <c r="AT938" i="1"/>
  <c r="AN939" i="1"/>
  <c r="AO939" i="1"/>
  <c r="AP939" i="1"/>
  <c r="AQ939" i="1"/>
  <c r="AR939" i="1"/>
  <c r="AS939" i="1"/>
  <c r="AT939" i="1"/>
  <c r="AN940" i="1"/>
  <c r="AO940" i="1"/>
  <c r="AP940" i="1"/>
  <c r="AQ940" i="1"/>
  <c r="AR940" i="1"/>
  <c r="AS940" i="1"/>
  <c r="AT940" i="1"/>
  <c r="AN941" i="1"/>
  <c r="AO941" i="1"/>
  <c r="AP941" i="1"/>
  <c r="AQ941" i="1"/>
  <c r="AR941" i="1"/>
  <c r="AS941" i="1"/>
  <c r="AT941" i="1"/>
  <c r="AN942" i="1"/>
  <c r="AO942" i="1"/>
  <c r="AP942" i="1"/>
  <c r="AQ942" i="1"/>
  <c r="AR942" i="1"/>
  <c r="AS942" i="1"/>
  <c r="AT942" i="1"/>
  <c r="AN943" i="1"/>
  <c r="AO943" i="1"/>
  <c r="AP943" i="1"/>
  <c r="AQ943" i="1"/>
  <c r="AR943" i="1"/>
  <c r="AS943" i="1"/>
  <c r="AT943" i="1"/>
  <c r="AN944" i="1"/>
  <c r="AO944" i="1"/>
  <c r="AP944" i="1"/>
  <c r="AQ944" i="1"/>
  <c r="AR944" i="1"/>
  <c r="AS944" i="1"/>
  <c r="AT944" i="1"/>
  <c r="AN945" i="1"/>
  <c r="AO945" i="1"/>
  <c r="AP945" i="1"/>
  <c r="AQ945" i="1"/>
  <c r="AR945" i="1"/>
  <c r="AS945" i="1"/>
  <c r="AT945" i="1"/>
  <c r="AN946" i="1"/>
  <c r="AO946" i="1"/>
  <c r="AP946" i="1"/>
  <c r="AQ946" i="1"/>
  <c r="AR946" i="1"/>
  <c r="AS946" i="1"/>
  <c r="AT946" i="1"/>
  <c r="AN947" i="1"/>
  <c r="AO947" i="1"/>
  <c r="AP947" i="1"/>
  <c r="AQ947" i="1"/>
  <c r="AR947" i="1"/>
  <c r="AS947" i="1"/>
  <c r="AT947" i="1"/>
  <c r="AN948" i="1"/>
  <c r="AO948" i="1"/>
  <c r="AP948" i="1"/>
  <c r="AQ948" i="1"/>
  <c r="AR948" i="1"/>
  <c r="AS948" i="1"/>
  <c r="AT948" i="1"/>
  <c r="AN949" i="1"/>
  <c r="AO949" i="1"/>
  <c r="AP949" i="1"/>
  <c r="AQ949" i="1"/>
  <c r="AR949" i="1"/>
  <c r="AS949" i="1"/>
  <c r="AT949" i="1"/>
  <c r="AN950" i="1"/>
  <c r="AO950" i="1"/>
  <c r="AP950" i="1"/>
  <c r="AQ950" i="1"/>
  <c r="AR950" i="1"/>
  <c r="AS950" i="1"/>
  <c r="AT950" i="1"/>
  <c r="AN951" i="1"/>
  <c r="AO951" i="1"/>
  <c r="AP951" i="1"/>
  <c r="AQ951" i="1"/>
  <c r="AR951" i="1"/>
  <c r="AS951" i="1"/>
  <c r="AT951" i="1"/>
  <c r="AN952" i="1"/>
  <c r="AO952" i="1"/>
  <c r="AP952" i="1"/>
  <c r="AQ952" i="1"/>
  <c r="AR952" i="1"/>
  <c r="AS952" i="1"/>
  <c r="AT952" i="1"/>
  <c r="AN953" i="1"/>
  <c r="AO953" i="1"/>
  <c r="AP953" i="1"/>
  <c r="AQ953" i="1"/>
  <c r="AR953" i="1"/>
  <c r="AS953" i="1"/>
  <c r="AT953" i="1"/>
  <c r="AN954" i="1"/>
  <c r="AO954" i="1"/>
  <c r="AP954" i="1"/>
  <c r="AQ954" i="1"/>
  <c r="AR954" i="1"/>
  <c r="AS954" i="1"/>
  <c r="AT954" i="1"/>
  <c r="AN955" i="1"/>
  <c r="AO955" i="1"/>
  <c r="AP955" i="1"/>
  <c r="AQ955" i="1"/>
  <c r="AR955" i="1"/>
  <c r="AS955" i="1"/>
  <c r="AT955" i="1"/>
  <c r="AN956" i="1"/>
  <c r="AO956" i="1"/>
  <c r="AP956" i="1"/>
  <c r="AQ956" i="1"/>
  <c r="AR956" i="1"/>
  <c r="AS956" i="1"/>
  <c r="AT956" i="1"/>
  <c r="AN957" i="1"/>
  <c r="AO957" i="1"/>
  <c r="AP957" i="1"/>
  <c r="AQ957" i="1"/>
  <c r="AR957" i="1"/>
  <c r="AS957" i="1"/>
  <c r="AT957" i="1"/>
  <c r="AN958" i="1"/>
  <c r="AO958" i="1"/>
  <c r="AP958" i="1"/>
  <c r="AQ958" i="1"/>
  <c r="AR958" i="1"/>
  <c r="AS958" i="1"/>
  <c r="AT958" i="1"/>
  <c r="AN959" i="1"/>
  <c r="AO959" i="1"/>
  <c r="AP959" i="1"/>
  <c r="AQ959" i="1"/>
  <c r="AR959" i="1"/>
  <c r="AS959" i="1"/>
  <c r="AT959" i="1"/>
  <c r="AN960" i="1"/>
  <c r="AO960" i="1"/>
  <c r="AP960" i="1"/>
  <c r="AQ960" i="1"/>
  <c r="AR960" i="1"/>
  <c r="AS960" i="1"/>
  <c r="AT960" i="1"/>
  <c r="AN961" i="1"/>
  <c r="AO961" i="1"/>
  <c r="AP961" i="1"/>
  <c r="AQ961" i="1"/>
  <c r="AR961" i="1"/>
  <c r="AS961" i="1"/>
  <c r="AT961" i="1"/>
  <c r="AN962" i="1"/>
  <c r="AO962" i="1"/>
  <c r="AP962" i="1"/>
  <c r="AQ962" i="1"/>
  <c r="AR962" i="1"/>
  <c r="AS962" i="1"/>
  <c r="AT962" i="1"/>
  <c r="AN963" i="1"/>
  <c r="AO963" i="1"/>
  <c r="AP963" i="1"/>
  <c r="AQ963" i="1"/>
  <c r="AR963" i="1"/>
  <c r="AS963" i="1"/>
  <c r="AT963" i="1"/>
  <c r="AN964" i="1"/>
  <c r="AO964" i="1"/>
  <c r="AP964" i="1"/>
  <c r="AQ964" i="1"/>
  <c r="AR964" i="1"/>
  <c r="AS964" i="1"/>
  <c r="AT964" i="1"/>
  <c r="AN965" i="1"/>
  <c r="AO965" i="1"/>
  <c r="AP965" i="1"/>
  <c r="AQ965" i="1"/>
  <c r="AR965" i="1"/>
  <c r="AS965" i="1"/>
  <c r="AT965" i="1"/>
  <c r="AN966" i="1"/>
  <c r="AO966" i="1"/>
  <c r="AP966" i="1"/>
  <c r="AQ966" i="1"/>
  <c r="AR966" i="1"/>
  <c r="AS966" i="1"/>
  <c r="AT966" i="1"/>
  <c r="AN967" i="1"/>
  <c r="AO967" i="1"/>
  <c r="AP967" i="1"/>
  <c r="AQ967" i="1"/>
  <c r="AR967" i="1"/>
  <c r="AS967" i="1"/>
  <c r="AT967" i="1"/>
  <c r="AN968" i="1"/>
  <c r="AO968" i="1"/>
  <c r="AP968" i="1"/>
  <c r="AQ968" i="1"/>
  <c r="AR968" i="1"/>
  <c r="AS968" i="1"/>
  <c r="AT968" i="1"/>
  <c r="AN969" i="1"/>
  <c r="AO969" i="1"/>
  <c r="AP969" i="1"/>
  <c r="AQ969" i="1"/>
  <c r="AR969" i="1"/>
  <c r="AS969" i="1"/>
  <c r="AT969" i="1"/>
  <c r="AN970" i="1"/>
  <c r="AO970" i="1"/>
  <c r="AP970" i="1"/>
  <c r="AQ970" i="1"/>
  <c r="AR970" i="1"/>
  <c r="AS970" i="1"/>
  <c r="AT970" i="1"/>
  <c r="AN971" i="1"/>
  <c r="AO971" i="1"/>
  <c r="AP971" i="1"/>
  <c r="AQ971" i="1"/>
  <c r="AR971" i="1"/>
  <c r="AS971" i="1"/>
  <c r="AT971" i="1"/>
  <c r="AN972" i="1"/>
  <c r="AO972" i="1"/>
  <c r="AP972" i="1"/>
  <c r="AQ972" i="1"/>
  <c r="AR972" i="1"/>
  <c r="AS972" i="1"/>
  <c r="AT972" i="1"/>
  <c r="AN973" i="1"/>
  <c r="AO973" i="1"/>
  <c r="AP973" i="1"/>
  <c r="AQ973" i="1"/>
  <c r="AR973" i="1"/>
  <c r="AS973" i="1"/>
  <c r="AT973" i="1"/>
  <c r="AN974" i="1"/>
  <c r="AO974" i="1"/>
  <c r="AP974" i="1"/>
  <c r="AQ974" i="1"/>
  <c r="AR974" i="1"/>
  <c r="AS974" i="1"/>
  <c r="AT974" i="1"/>
  <c r="AN975" i="1"/>
  <c r="AO975" i="1"/>
  <c r="AP975" i="1"/>
  <c r="AQ975" i="1"/>
  <c r="AR975" i="1"/>
  <c r="AS975" i="1"/>
  <c r="AT975" i="1"/>
  <c r="AN976" i="1"/>
  <c r="AO976" i="1"/>
  <c r="AP976" i="1"/>
  <c r="AQ976" i="1"/>
  <c r="AR976" i="1"/>
  <c r="AS976" i="1"/>
  <c r="AT976" i="1"/>
  <c r="AN977" i="1"/>
  <c r="AO977" i="1"/>
  <c r="AP977" i="1"/>
  <c r="AQ977" i="1"/>
  <c r="AR977" i="1"/>
  <c r="AS977" i="1"/>
  <c r="AT977" i="1"/>
  <c r="AN978" i="1"/>
  <c r="AO978" i="1"/>
  <c r="AP978" i="1"/>
  <c r="AQ978" i="1"/>
  <c r="AR978" i="1"/>
  <c r="AS978" i="1"/>
  <c r="AT978" i="1"/>
  <c r="AN979" i="1"/>
  <c r="AO979" i="1"/>
  <c r="AP979" i="1"/>
  <c r="AQ979" i="1"/>
  <c r="AR979" i="1"/>
  <c r="AS979" i="1"/>
  <c r="AT979" i="1"/>
  <c r="AN980" i="1"/>
  <c r="AO980" i="1"/>
  <c r="AP980" i="1"/>
  <c r="AQ980" i="1"/>
  <c r="AR980" i="1"/>
  <c r="AS980" i="1"/>
  <c r="AT980" i="1"/>
  <c r="AN981" i="1"/>
  <c r="AO981" i="1"/>
  <c r="AP981" i="1"/>
  <c r="AQ981" i="1"/>
  <c r="AR981" i="1"/>
  <c r="AS981" i="1"/>
  <c r="AT981" i="1"/>
  <c r="AN982" i="1"/>
  <c r="AO982" i="1"/>
  <c r="AP982" i="1"/>
  <c r="AQ982" i="1"/>
  <c r="AR982" i="1"/>
  <c r="AS982" i="1"/>
  <c r="AT982" i="1"/>
  <c r="AN983" i="1"/>
  <c r="AO983" i="1"/>
  <c r="AP983" i="1"/>
  <c r="AQ983" i="1"/>
  <c r="AR983" i="1"/>
  <c r="AS983" i="1"/>
  <c r="AT983" i="1"/>
  <c r="AN984" i="1"/>
  <c r="AO984" i="1"/>
  <c r="AP984" i="1"/>
  <c r="AQ984" i="1"/>
  <c r="AR984" i="1"/>
  <c r="AS984" i="1"/>
  <c r="AT984" i="1"/>
  <c r="AN985" i="1"/>
  <c r="AO985" i="1"/>
  <c r="AP985" i="1"/>
  <c r="AQ985" i="1"/>
  <c r="AR985" i="1"/>
  <c r="AS985" i="1"/>
  <c r="AT985" i="1"/>
  <c r="AN986" i="1"/>
  <c r="AO986" i="1"/>
  <c r="AP986" i="1"/>
  <c r="AQ986" i="1"/>
  <c r="AR986" i="1"/>
  <c r="AS986" i="1"/>
  <c r="AT986" i="1"/>
  <c r="AN987" i="1"/>
  <c r="AO987" i="1"/>
  <c r="AP987" i="1"/>
  <c r="AQ987" i="1"/>
  <c r="AR987" i="1"/>
  <c r="AS987" i="1"/>
  <c r="AT987" i="1"/>
  <c r="AN988" i="1"/>
  <c r="AO988" i="1"/>
  <c r="AP988" i="1"/>
  <c r="AQ988" i="1"/>
  <c r="AR988" i="1"/>
  <c r="AS988" i="1"/>
  <c r="AT988" i="1"/>
  <c r="AN989" i="1"/>
  <c r="AO989" i="1"/>
  <c r="AP989" i="1"/>
  <c r="AQ989" i="1"/>
  <c r="AR989" i="1"/>
  <c r="AS989" i="1"/>
  <c r="AT989" i="1"/>
  <c r="AN990" i="1"/>
  <c r="AO990" i="1"/>
  <c r="AP990" i="1"/>
  <c r="AQ990" i="1"/>
  <c r="AR990" i="1"/>
  <c r="AS990" i="1"/>
  <c r="AT990" i="1"/>
  <c r="AN991" i="1"/>
  <c r="AO991" i="1"/>
  <c r="AP991" i="1"/>
  <c r="AQ991" i="1"/>
  <c r="AR991" i="1"/>
  <c r="AS991" i="1"/>
  <c r="AT991" i="1"/>
  <c r="AN992" i="1"/>
  <c r="AO992" i="1"/>
  <c r="AP992" i="1"/>
  <c r="AQ992" i="1"/>
  <c r="AR992" i="1"/>
  <c r="AS992" i="1"/>
  <c r="AT992" i="1"/>
  <c r="AN993" i="1"/>
  <c r="AO993" i="1"/>
  <c r="AP993" i="1"/>
  <c r="AQ993" i="1"/>
  <c r="AR993" i="1"/>
  <c r="AS993" i="1"/>
  <c r="AT993" i="1"/>
  <c r="AN994" i="1"/>
  <c r="AO994" i="1"/>
  <c r="AP994" i="1"/>
  <c r="AQ994" i="1"/>
  <c r="AR994" i="1"/>
  <c r="AS994" i="1"/>
  <c r="AT994" i="1"/>
  <c r="AN995" i="1"/>
  <c r="AO995" i="1"/>
  <c r="AP995" i="1"/>
  <c r="AQ995" i="1"/>
  <c r="AR995" i="1"/>
  <c r="AS995" i="1"/>
  <c r="AT995" i="1"/>
  <c r="AN996" i="1"/>
  <c r="AO996" i="1"/>
  <c r="AP996" i="1"/>
  <c r="AQ996" i="1"/>
  <c r="AR996" i="1"/>
  <c r="AS996" i="1"/>
  <c r="AT996" i="1"/>
  <c r="AN997" i="1"/>
  <c r="AO997" i="1"/>
  <c r="AP997" i="1"/>
  <c r="AQ997" i="1"/>
  <c r="AR997" i="1"/>
  <c r="AS997" i="1"/>
  <c r="AT997" i="1"/>
  <c r="AN998" i="1"/>
  <c r="AO998" i="1"/>
  <c r="AP998" i="1"/>
  <c r="AQ998" i="1"/>
  <c r="AR998" i="1"/>
  <c r="AS998" i="1"/>
  <c r="AT998" i="1"/>
  <c r="AN999" i="1"/>
  <c r="AO999" i="1"/>
  <c r="AP999" i="1"/>
  <c r="AQ999" i="1"/>
  <c r="AR999" i="1"/>
  <c r="AS999" i="1"/>
  <c r="AT999" i="1"/>
  <c r="AN1000" i="1"/>
  <c r="AO1000" i="1"/>
  <c r="AP1000" i="1"/>
  <c r="AQ1000" i="1"/>
  <c r="AR1000" i="1"/>
  <c r="AS1000" i="1"/>
  <c r="AT1000" i="1"/>
  <c r="AN1001" i="1"/>
  <c r="AO1001" i="1"/>
  <c r="AP1001" i="1"/>
  <c r="AQ1001" i="1"/>
  <c r="AR1001" i="1"/>
  <c r="AS1001" i="1"/>
  <c r="AT1001" i="1"/>
  <c r="AN1002" i="1"/>
  <c r="AO1002" i="1"/>
  <c r="AP1002" i="1"/>
  <c r="AQ1002" i="1"/>
  <c r="AR1002" i="1"/>
  <c r="AS1002" i="1"/>
  <c r="AT1002" i="1"/>
  <c r="AN1003" i="1"/>
  <c r="AO1003" i="1"/>
  <c r="AP1003" i="1"/>
  <c r="AQ1003" i="1"/>
  <c r="AR1003" i="1"/>
  <c r="AS1003" i="1"/>
  <c r="AT1003" i="1"/>
  <c r="AN1004" i="1"/>
  <c r="AO1004" i="1"/>
  <c r="AP1004" i="1"/>
  <c r="AQ1004" i="1"/>
  <c r="AR1004" i="1"/>
  <c r="AS1004" i="1"/>
  <c r="AT1004" i="1"/>
  <c r="AN1005" i="1"/>
  <c r="AO1005" i="1"/>
  <c r="AP1005" i="1"/>
  <c r="AQ1005" i="1"/>
  <c r="AR1005" i="1"/>
  <c r="AS1005" i="1"/>
  <c r="AT1005" i="1"/>
  <c r="AN1006" i="1"/>
  <c r="AO1006" i="1"/>
  <c r="AP1006" i="1"/>
  <c r="AQ1006" i="1"/>
  <c r="AR1006" i="1"/>
  <c r="AS1006" i="1"/>
  <c r="AT1006" i="1"/>
  <c r="AN1007" i="1"/>
  <c r="AO1007" i="1"/>
  <c r="AP1007" i="1"/>
  <c r="AQ1007" i="1"/>
  <c r="AR1007" i="1"/>
  <c r="AS1007" i="1"/>
  <c r="AT1007" i="1"/>
  <c r="AN1008" i="1"/>
  <c r="AO1008" i="1"/>
  <c r="AP1008" i="1"/>
  <c r="AQ1008" i="1"/>
  <c r="AR1008" i="1"/>
  <c r="AS1008" i="1"/>
  <c r="AT1008" i="1"/>
  <c r="AN1009" i="1"/>
  <c r="AO1009" i="1"/>
  <c r="AP1009" i="1"/>
  <c r="AQ1009" i="1"/>
  <c r="AR1009" i="1"/>
  <c r="AS1009" i="1"/>
  <c r="AT1009" i="1"/>
  <c r="AN1010" i="1"/>
  <c r="AO1010" i="1"/>
  <c r="AP1010" i="1"/>
  <c r="AQ1010" i="1"/>
  <c r="AR1010" i="1"/>
  <c r="AS1010" i="1"/>
  <c r="AT1010" i="1"/>
  <c r="AN1011" i="1"/>
  <c r="AO1011" i="1"/>
  <c r="AP1011" i="1"/>
  <c r="AQ1011" i="1"/>
  <c r="AR1011" i="1"/>
  <c r="AS1011" i="1"/>
  <c r="AT1011" i="1"/>
  <c r="AN1012" i="1"/>
  <c r="AO1012" i="1"/>
  <c r="AP1012" i="1"/>
  <c r="AQ1012" i="1"/>
  <c r="AR1012" i="1"/>
  <c r="AS1012" i="1"/>
  <c r="AT1012" i="1"/>
  <c r="AN1013" i="1"/>
  <c r="AO1013" i="1"/>
  <c r="AP1013" i="1"/>
  <c r="AQ1013" i="1"/>
  <c r="AR1013" i="1"/>
  <c r="AS1013" i="1"/>
  <c r="AT1013" i="1"/>
  <c r="AN1014" i="1"/>
  <c r="AO1014" i="1"/>
  <c r="AP1014" i="1"/>
  <c r="AQ1014" i="1"/>
  <c r="AR1014" i="1"/>
  <c r="AS1014" i="1"/>
  <c r="AT1014" i="1"/>
  <c r="AN1015" i="1"/>
  <c r="AO1015" i="1"/>
  <c r="AP1015" i="1"/>
  <c r="AQ1015" i="1"/>
  <c r="AR1015" i="1"/>
  <c r="AS1015" i="1"/>
  <c r="AT1015" i="1"/>
  <c r="AN1016" i="1"/>
  <c r="AO1016" i="1"/>
  <c r="AP1016" i="1"/>
  <c r="AQ1016" i="1"/>
  <c r="AR1016" i="1"/>
  <c r="AS1016" i="1"/>
  <c r="AT1016" i="1"/>
  <c r="AN1017" i="1"/>
  <c r="AO1017" i="1"/>
  <c r="AP1017" i="1"/>
  <c r="AQ1017" i="1"/>
  <c r="AR1017" i="1"/>
  <c r="AS1017" i="1"/>
  <c r="AT1017" i="1"/>
  <c r="AN1018" i="1"/>
  <c r="AO1018" i="1"/>
  <c r="AP1018" i="1"/>
  <c r="AQ1018" i="1"/>
  <c r="AR1018" i="1"/>
  <c r="AS1018" i="1"/>
  <c r="AT1018" i="1"/>
  <c r="AN1019" i="1"/>
  <c r="AO1019" i="1"/>
  <c r="AP1019" i="1"/>
  <c r="AQ1019" i="1"/>
  <c r="AR1019" i="1"/>
  <c r="AS1019" i="1"/>
  <c r="AT1019" i="1"/>
  <c r="AN1020" i="1"/>
  <c r="AO1020" i="1"/>
  <c r="AP1020" i="1"/>
  <c r="AQ1020" i="1"/>
  <c r="AR1020" i="1"/>
  <c r="AS1020" i="1"/>
  <c r="AT1020" i="1"/>
  <c r="AN1021" i="1"/>
  <c r="AO1021" i="1"/>
  <c r="AP1021" i="1"/>
  <c r="AQ1021" i="1"/>
  <c r="AR1021" i="1"/>
  <c r="AS1021" i="1"/>
  <c r="AT1021" i="1"/>
  <c r="AN1022" i="1"/>
  <c r="AO1022" i="1"/>
  <c r="AP1022" i="1"/>
  <c r="AQ1022" i="1"/>
  <c r="AR1022" i="1"/>
  <c r="AS1022" i="1"/>
  <c r="AT1022" i="1"/>
  <c r="AN1023" i="1"/>
  <c r="AO1023" i="1"/>
  <c r="AP1023" i="1"/>
  <c r="AQ1023" i="1"/>
  <c r="AR1023" i="1"/>
  <c r="AS1023" i="1"/>
  <c r="AT1023" i="1"/>
  <c r="AN1024" i="1"/>
  <c r="AO1024" i="1"/>
  <c r="AP1024" i="1"/>
  <c r="AQ1024" i="1"/>
  <c r="AR1024" i="1"/>
  <c r="AS1024" i="1"/>
  <c r="AT1024" i="1"/>
  <c r="AN1025" i="1"/>
  <c r="AO1025" i="1"/>
  <c r="AP1025" i="1"/>
  <c r="AQ1025" i="1"/>
  <c r="AR1025" i="1"/>
  <c r="AS1025" i="1"/>
  <c r="AT1025" i="1"/>
  <c r="AN1026" i="1"/>
  <c r="AO1026" i="1"/>
  <c r="AP1026" i="1"/>
  <c r="AQ1026" i="1"/>
  <c r="AR1026" i="1"/>
  <c r="AS1026" i="1"/>
  <c r="AT1026" i="1"/>
  <c r="AN1027" i="1"/>
  <c r="AO1027" i="1"/>
  <c r="AP1027" i="1"/>
  <c r="AQ1027" i="1"/>
  <c r="AR1027" i="1"/>
  <c r="AS1027" i="1"/>
  <c r="AT1027" i="1"/>
  <c r="AN1028" i="1"/>
  <c r="AO1028" i="1"/>
  <c r="AP1028" i="1"/>
  <c r="AQ1028" i="1"/>
  <c r="AR1028" i="1"/>
  <c r="AS1028" i="1"/>
  <c r="AT1028" i="1"/>
  <c r="AN1029" i="1"/>
  <c r="AO1029" i="1"/>
  <c r="AP1029" i="1"/>
  <c r="AQ1029" i="1"/>
  <c r="AR1029" i="1"/>
  <c r="AS1029" i="1"/>
  <c r="AT1029" i="1"/>
  <c r="AN1030" i="1"/>
  <c r="AO1030" i="1"/>
  <c r="AP1030" i="1"/>
  <c r="AQ1030" i="1"/>
  <c r="AR1030" i="1"/>
  <c r="AS1030" i="1"/>
  <c r="AT1030" i="1"/>
  <c r="AN1031" i="1"/>
  <c r="AO1031" i="1"/>
  <c r="AP1031" i="1"/>
  <c r="AQ1031" i="1"/>
  <c r="AR1031" i="1"/>
  <c r="AS1031" i="1"/>
  <c r="AT1031" i="1"/>
  <c r="AN1032" i="1"/>
  <c r="AO1032" i="1"/>
  <c r="AP1032" i="1"/>
  <c r="AQ1032" i="1"/>
  <c r="AR1032" i="1"/>
  <c r="AS1032" i="1"/>
  <c r="AT1032" i="1"/>
  <c r="AN1033" i="1"/>
  <c r="AO1033" i="1"/>
  <c r="AP1033" i="1"/>
  <c r="AQ1033" i="1"/>
  <c r="AR1033" i="1"/>
  <c r="AS1033" i="1"/>
  <c r="AT1033" i="1"/>
  <c r="AN1034" i="1"/>
  <c r="AO1034" i="1"/>
  <c r="AP1034" i="1"/>
  <c r="AQ1034" i="1"/>
  <c r="AR1034" i="1"/>
  <c r="AS1034" i="1"/>
  <c r="AT1034" i="1"/>
  <c r="AN1035" i="1"/>
  <c r="AO1035" i="1"/>
  <c r="AP1035" i="1"/>
  <c r="AQ1035" i="1"/>
  <c r="AR1035" i="1"/>
  <c r="AS1035" i="1"/>
  <c r="AT1035" i="1"/>
  <c r="AN1036" i="1"/>
  <c r="AO1036" i="1"/>
  <c r="AP1036" i="1"/>
  <c r="AQ1036" i="1"/>
  <c r="AR1036" i="1"/>
  <c r="AS1036" i="1"/>
  <c r="AT1036" i="1"/>
  <c r="AN1037" i="1"/>
  <c r="AO1037" i="1"/>
  <c r="AP1037" i="1"/>
  <c r="AQ1037" i="1"/>
  <c r="AR1037" i="1"/>
  <c r="AS1037" i="1"/>
  <c r="AT1037" i="1"/>
  <c r="AN1038" i="1"/>
  <c r="AO1038" i="1"/>
  <c r="AP1038" i="1"/>
  <c r="AQ1038" i="1"/>
  <c r="AR1038" i="1"/>
  <c r="AS1038" i="1"/>
  <c r="AT1038" i="1"/>
  <c r="AN1039" i="1"/>
  <c r="AO1039" i="1"/>
  <c r="AP1039" i="1"/>
  <c r="AQ1039" i="1"/>
  <c r="AR1039" i="1"/>
  <c r="AS1039" i="1"/>
  <c r="AT1039" i="1"/>
  <c r="AN1040" i="1"/>
  <c r="AO1040" i="1"/>
  <c r="AP1040" i="1"/>
  <c r="AQ1040" i="1"/>
  <c r="AR1040" i="1"/>
  <c r="AS1040" i="1"/>
  <c r="AT1040" i="1"/>
  <c r="AN1041" i="1"/>
  <c r="AO1041" i="1"/>
  <c r="AP1041" i="1"/>
  <c r="AQ1041" i="1"/>
  <c r="AR1041" i="1"/>
  <c r="AS1041" i="1"/>
  <c r="AT1041" i="1"/>
  <c r="AN1042" i="1"/>
  <c r="AO1042" i="1"/>
  <c r="AP1042" i="1"/>
  <c r="AQ1042" i="1"/>
  <c r="AR1042" i="1"/>
  <c r="AS1042" i="1"/>
  <c r="AT1042" i="1"/>
  <c r="AN1043" i="1"/>
  <c r="AO1043" i="1"/>
  <c r="AP1043" i="1"/>
  <c r="AQ1043" i="1"/>
  <c r="AR1043" i="1"/>
  <c r="AS1043" i="1"/>
  <c r="AT1043" i="1"/>
  <c r="AN1044" i="1"/>
  <c r="AO1044" i="1"/>
  <c r="AP1044" i="1"/>
  <c r="AQ1044" i="1"/>
  <c r="AR1044" i="1"/>
  <c r="AS1044" i="1"/>
  <c r="AT1044" i="1"/>
  <c r="AN1045" i="1"/>
  <c r="AO1045" i="1"/>
  <c r="AP1045" i="1"/>
  <c r="AQ1045" i="1"/>
  <c r="AR1045" i="1"/>
  <c r="AS1045" i="1"/>
  <c r="AT1045" i="1"/>
  <c r="AN1046" i="1"/>
  <c r="AO1046" i="1"/>
  <c r="AP1046" i="1"/>
  <c r="AQ1046" i="1"/>
  <c r="AR1046" i="1"/>
  <c r="AS1046" i="1"/>
  <c r="AT1046" i="1"/>
  <c r="AN1047" i="1"/>
  <c r="AO1047" i="1"/>
  <c r="AP1047" i="1"/>
  <c r="AQ1047" i="1"/>
  <c r="AR1047" i="1"/>
  <c r="AS1047" i="1"/>
  <c r="AT1047" i="1"/>
  <c r="AN1048" i="1"/>
  <c r="AO1048" i="1"/>
  <c r="AP1048" i="1"/>
  <c r="AQ1048" i="1"/>
  <c r="AR1048" i="1"/>
  <c r="AS1048" i="1"/>
  <c r="AT1048" i="1"/>
  <c r="AN1049" i="1"/>
  <c r="AO1049" i="1"/>
  <c r="AP1049" i="1"/>
  <c r="AQ1049" i="1"/>
  <c r="AR1049" i="1"/>
  <c r="AS1049" i="1"/>
  <c r="AT1049" i="1"/>
  <c r="AN1050" i="1"/>
  <c r="AO1050" i="1"/>
  <c r="AP1050" i="1"/>
  <c r="AQ1050" i="1"/>
  <c r="AR1050" i="1"/>
  <c r="AS1050" i="1"/>
  <c r="AT1050" i="1"/>
  <c r="AN1051" i="1"/>
  <c r="AO1051" i="1"/>
  <c r="AP1051" i="1"/>
  <c r="AQ1051" i="1"/>
  <c r="AR1051" i="1"/>
  <c r="AS1051" i="1"/>
  <c r="AT1051" i="1"/>
  <c r="AN1052" i="1"/>
  <c r="AO1052" i="1"/>
  <c r="AP1052" i="1"/>
  <c r="AQ1052" i="1"/>
  <c r="AR1052" i="1"/>
  <c r="AS1052" i="1"/>
  <c r="AT1052" i="1"/>
  <c r="AN1053" i="1"/>
  <c r="AO1053" i="1"/>
  <c r="AP1053" i="1"/>
  <c r="AQ1053" i="1"/>
  <c r="AR1053" i="1"/>
  <c r="AS1053" i="1"/>
  <c r="AT1053" i="1"/>
  <c r="AN1054" i="1"/>
  <c r="AO1054" i="1"/>
  <c r="AP1054" i="1"/>
  <c r="AQ1054" i="1"/>
  <c r="AR1054" i="1"/>
  <c r="AS1054" i="1"/>
  <c r="AT1054" i="1"/>
  <c r="AN1055" i="1"/>
  <c r="AO1055" i="1"/>
  <c r="AP1055" i="1"/>
  <c r="AQ1055" i="1"/>
  <c r="AR1055" i="1"/>
  <c r="AS1055" i="1"/>
  <c r="AT1055" i="1"/>
  <c r="AN1056" i="1"/>
  <c r="AO1056" i="1"/>
  <c r="AP1056" i="1"/>
  <c r="AQ1056" i="1"/>
  <c r="AR1056" i="1"/>
  <c r="AS1056" i="1"/>
  <c r="AT1056" i="1"/>
  <c r="AN1057" i="1"/>
  <c r="AO1057" i="1"/>
  <c r="AP1057" i="1"/>
  <c r="AQ1057" i="1"/>
  <c r="AR1057" i="1"/>
  <c r="AS1057" i="1"/>
  <c r="AT1057" i="1"/>
  <c r="AN1058" i="1"/>
  <c r="AO1058" i="1"/>
  <c r="AP1058" i="1"/>
  <c r="AQ1058" i="1"/>
  <c r="AR1058" i="1"/>
  <c r="AS1058" i="1"/>
  <c r="AT1058" i="1"/>
  <c r="AN1059" i="1"/>
  <c r="AO1059" i="1"/>
  <c r="AP1059" i="1"/>
  <c r="AQ1059" i="1"/>
  <c r="AR1059" i="1"/>
  <c r="AS1059" i="1"/>
  <c r="AT1059" i="1"/>
  <c r="AN1060" i="1"/>
  <c r="AO1060" i="1"/>
  <c r="AP1060" i="1"/>
  <c r="AQ1060" i="1"/>
  <c r="AR1060" i="1"/>
  <c r="AS1060" i="1"/>
  <c r="AT1060" i="1"/>
  <c r="AN1061" i="1"/>
  <c r="AO1061" i="1"/>
  <c r="AP1061" i="1"/>
  <c r="AQ1061" i="1"/>
  <c r="AR1061" i="1"/>
  <c r="AS1061" i="1"/>
  <c r="AT1061" i="1"/>
  <c r="AN1062" i="1"/>
  <c r="AO1062" i="1"/>
  <c r="AP1062" i="1"/>
  <c r="AQ1062" i="1"/>
  <c r="AR1062" i="1"/>
  <c r="AS1062" i="1"/>
  <c r="AT1062" i="1"/>
  <c r="AN1063" i="1"/>
  <c r="AO1063" i="1"/>
  <c r="AP1063" i="1"/>
  <c r="AQ1063" i="1"/>
  <c r="AR1063" i="1"/>
  <c r="AS1063" i="1"/>
  <c r="AT1063" i="1"/>
  <c r="AN1064" i="1"/>
  <c r="AO1064" i="1"/>
  <c r="AP1064" i="1"/>
  <c r="AQ1064" i="1"/>
  <c r="AR1064" i="1"/>
  <c r="AS1064" i="1"/>
  <c r="AT1064" i="1"/>
  <c r="AN1065" i="1"/>
  <c r="AO1065" i="1"/>
  <c r="AP1065" i="1"/>
  <c r="AQ1065" i="1"/>
  <c r="AR1065" i="1"/>
  <c r="AS1065" i="1"/>
  <c r="AT1065" i="1"/>
  <c r="AN1066" i="1"/>
  <c r="AO1066" i="1"/>
  <c r="AP1066" i="1"/>
  <c r="AQ1066" i="1"/>
  <c r="AR1066" i="1"/>
  <c r="AS1066" i="1"/>
  <c r="AT1066" i="1"/>
  <c r="AN1067" i="1"/>
  <c r="AO1067" i="1"/>
  <c r="AP1067" i="1"/>
  <c r="AQ1067" i="1"/>
  <c r="AR1067" i="1"/>
  <c r="AS1067" i="1"/>
  <c r="AT1067" i="1"/>
  <c r="AN1068" i="1"/>
  <c r="AO1068" i="1"/>
  <c r="AP1068" i="1"/>
  <c r="AQ1068" i="1"/>
  <c r="AR1068" i="1"/>
  <c r="AS1068" i="1"/>
  <c r="AT1068" i="1"/>
  <c r="AN1069" i="1"/>
  <c r="AO1069" i="1"/>
  <c r="AP1069" i="1"/>
  <c r="AQ1069" i="1"/>
  <c r="AR1069" i="1"/>
  <c r="AS1069" i="1"/>
  <c r="AT1069" i="1"/>
  <c r="AN1070" i="1"/>
  <c r="AO1070" i="1"/>
  <c r="AP1070" i="1"/>
  <c r="AQ1070" i="1"/>
  <c r="AR1070" i="1"/>
  <c r="AS1070" i="1"/>
  <c r="AT1070" i="1"/>
  <c r="AN1071" i="1"/>
  <c r="AO1071" i="1"/>
  <c r="AP1071" i="1"/>
  <c r="AQ1071" i="1"/>
  <c r="AR1071" i="1"/>
  <c r="AS1071" i="1"/>
  <c r="AT1071" i="1"/>
  <c r="AN1072" i="1"/>
  <c r="AO1072" i="1"/>
  <c r="AP1072" i="1"/>
  <c r="AQ1072" i="1"/>
  <c r="AR1072" i="1"/>
  <c r="AS1072" i="1"/>
  <c r="AT1072" i="1"/>
  <c r="AN1073" i="1"/>
  <c r="AO1073" i="1"/>
  <c r="AP1073" i="1"/>
  <c r="AQ1073" i="1"/>
  <c r="AR1073" i="1"/>
  <c r="AS1073" i="1"/>
  <c r="AT1073" i="1"/>
  <c r="AN1074" i="1"/>
  <c r="AO1074" i="1"/>
  <c r="AP1074" i="1"/>
  <c r="AQ1074" i="1"/>
  <c r="AR1074" i="1"/>
  <c r="AS1074" i="1"/>
  <c r="AT1074" i="1"/>
  <c r="AN1075" i="1"/>
  <c r="AO1075" i="1"/>
  <c r="AP1075" i="1"/>
  <c r="AQ1075" i="1"/>
  <c r="AR1075" i="1"/>
  <c r="AS1075" i="1"/>
  <c r="AT1075" i="1"/>
  <c r="AN1076" i="1"/>
  <c r="AO1076" i="1"/>
  <c r="AP1076" i="1"/>
  <c r="AQ1076" i="1"/>
  <c r="AR1076" i="1"/>
  <c r="AS1076" i="1"/>
  <c r="AT1076" i="1"/>
  <c r="AN1077" i="1"/>
  <c r="AO1077" i="1"/>
  <c r="AP1077" i="1"/>
  <c r="AQ1077" i="1"/>
  <c r="AR1077" i="1"/>
  <c r="AS1077" i="1"/>
  <c r="AT1077" i="1"/>
  <c r="AN1078" i="1"/>
  <c r="AO1078" i="1"/>
  <c r="AP1078" i="1"/>
  <c r="AQ1078" i="1"/>
  <c r="AR1078" i="1"/>
  <c r="AS1078" i="1"/>
  <c r="AT1078" i="1"/>
  <c r="AN1079" i="1"/>
  <c r="AO1079" i="1"/>
  <c r="AP1079" i="1"/>
  <c r="AQ1079" i="1"/>
  <c r="AR1079" i="1"/>
  <c r="AS1079" i="1"/>
  <c r="AT1079" i="1"/>
  <c r="AN1080" i="1"/>
  <c r="AO1080" i="1"/>
  <c r="AP1080" i="1"/>
  <c r="AQ1080" i="1"/>
  <c r="AR1080" i="1"/>
  <c r="AS1080" i="1"/>
  <c r="AT1080" i="1"/>
  <c r="AN1081" i="1"/>
  <c r="AO1081" i="1"/>
  <c r="AP1081" i="1"/>
  <c r="AQ1081" i="1"/>
  <c r="AR1081" i="1"/>
  <c r="AS1081" i="1"/>
  <c r="AT1081" i="1"/>
  <c r="AN1082" i="1"/>
  <c r="AO1082" i="1"/>
  <c r="AP1082" i="1"/>
  <c r="AQ1082" i="1"/>
  <c r="AR1082" i="1"/>
  <c r="AS1082" i="1"/>
  <c r="AT1082" i="1"/>
  <c r="AN1083" i="1"/>
  <c r="AO1083" i="1"/>
  <c r="AP1083" i="1"/>
  <c r="AQ1083" i="1"/>
  <c r="AR1083" i="1"/>
  <c r="AS1083" i="1"/>
  <c r="AT1083" i="1"/>
  <c r="AN1084" i="1"/>
  <c r="AO1084" i="1"/>
  <c r="AP1084" i="1"/>
  <c r="AQ1084" i="1"/>
  <c r="AR1084" i="1"/>
  <c r="AS1084" i="1"/>
  <c r="AT1084" i="1"/>
  <c r="AN1085" i="1"/>
  <c r="AO1085" i="1"/>
  <c r="AP1085" i="1"/>
  <c r="AQ1085" i="1"/>
  <c r="AR1085" i="1"/>
  <c r="AS1085" i="1"/>
  <c r="AT1085" i="1"/>
  <c r="AN1086" i="1"/>
  <c r="AO1086" i="1"/>
  <c r="AP1086" i="1"/>
  <c r="AQ1086" i="1"/>
  <c r="AR1086" i="1"/>
  <c r="AS1086" i="1"/>
  <c r="AT1086" i="1"/>
  <c r="AN1087" i="1"/>
  <c r="AO1087" i="1"/>
  <c r="AP1087" i="1"/>
  <c r="AQ1087" i="1"/>
  <c r="AR1087" i="1"/>
  <c r="AS1087" i="1"/>
  <c r="AT1087" i="1"/>
  <c r="AN1088" i="1"/>
  <c r="AO1088" i="1"/>
  <c r="AP1088" i="1"/>
  <c r="AQ1088" i="1"/>
  <c r="AR1088" i="1"/>
  <c r="AS1088" i="1"/>
  <c r="AT1088" i="1"/>
  <c r="AN1089" i="1"/>
  <c r="AO1089" i="1"/>
  <c r="AP1089" i="1"/>
  <c r="AQ1089" i="1"/>
  <c r="AR1089" i="1"/>
  <c r="AS1089" i="1"/>
  <c r="AT1089" i="1"/>
  <c r="AN1090" i="1"/>
  <c r="AO1090" i="1"/>
  <c r="AP1090" i="1"/>
  <c r="AQ1090" i="1"/>
  <c r="AR1090" i="1"/>
  <c r="AS1090" i="1"/>
  <c r="AT1090" i="1"/>
  <c r="AN1091" i="1"/>
  <c r="AO1091" i="1"/>
  <c r="AP1091" i="1"/>
  <c r="AQ1091" i="1"/>
  <c r="AR1091" i="1"/>
  <c r="AS1091" i="1"/>
  <c r="AT1091" i="1"/>
  <c r="AN1092" i="1"/>
  <c r="AO1092" i="1"/>
  <c r="AP1092" i="1"/>
  <c r="AQ1092" i="1"/>
  <c r="AR1092" i="1"/>
  <c r="AS1092" i="1"/>
  <c r="AT1092" i="1"/>
  <c r="AN1093" i="1"/>
  <c r="AO1093" i="1"/>
  <c r="AP1093" i="1"/>
  <c r="AQ1093" i="1"/>
  <c r="AR1093" i="1"/>
  <c r="AS1093" i="1"/>
  <c r="AT1093" i="1"/>
  <c r="AN1094" i="1"/>
  <c r="AO1094" i="1"/>
  <c r="AP1094" i="1"/>
  <c r="AQ1094" i="1"/>
  <c r="AR1094" i="1"/>
  <c r="AS1094" i="1"/>
  <c r="AT1094" i="1"/>
  <c r="AN1095" i="1"/>
  <c r="AO1095" i="1"/>
  <c r="AP1095" i="1"/>
  <c r="AQ1095" i="1"/>
  <c r="AR1095" i="1"/>
  <c r="AS1095" i="1"/>
  <c r="AT1095" i="1"/>
  <c r="AN1096" i="1"/>
  <c r="AO1096" i="1"/>
  <c r="AP1096" i="1"/>
  <c r="AQ1096" i="1"/>
  <c r="AR1096" i="1"/>
  <c r="AS1096" i="1"/>
  <c r="AT1096" i="1"/>
  <c r="AN1097" i="1"/>
  <c r="AO1097" i="1"/>
  <c r="AP1097" i="1"/>
  <c r="AQ1097" i="1"/>
  <c r="AR1097" i="1"/>
  <c r="AS1097" i="1"/>
  <c r="AT1097" i="1"/>
  <c r="AN1098" i="1"/>
  <c r="AO1098" i="1"/>
  <c r="AP1098" i="1"/>
  <c r="AQ1098" i="1"/>
  <c r="AR1098" i="1"/>
  <c r="AS1098" i="1"/>
  <c r="AT1098" i="1"/>
  <c r="AN1099" i="1"/>
  <c r="AO1099" i="1"/>
  <c r="AP1099" i="1"/>
  <c r="AQ1099" i="1"/>
  <c r="AR1099" i="1"/>
  <c r="AS1099" i="1"/>
  <c r="AT1099" i="1"/>
  <c r="AN1100" i="1"/>
  <c r="AO1100" i="1"/>
  <c r="AP1100" i="1"/>
  <c r="AQ1100" i="1"/>
  <c r="AR1100" i="1"/>
  <c r="AS1100" i="1"/>
  <c r="AT1100" i="1"/>
  <c r="AN1101" i="1"/>
  <c r="AO1101" i="1"/>
  <c r="AP1101" i="1"/>
  <c r="AQ1101" i="1"/>
  <c r="AR1101" i="1"/>
  <c r="AS1101" i="1"/>
  <c r="AT1101" i="1"/>
  <c r="AN1102" i="1"/>
  <c r="AO1102" i="1"/>
  <c r="AP1102" i="1"/>
  <c r="AQ1102" i="1"/>
  <c r="AR1102" i="1"/>
  <c r="AS1102" i="1"/>
  <c r="AT1102" i="1"/>
  <c r="AN1103" i="1"/>
  <c r="AO1103" i="1"/>
  <c r="AP1103" i="1"/>
  <c r="AQ1103" i="1"/>
  <c r="AR1103" i="1"/>
  <c r="AS1103" i="1"/>
  <c r="AT1103" i="1"/>
  <c r="AN1104" i="1"/>
  <c r="AO1104" i="1"/>
  <c r="AP1104" i="1"/>
  <c r="AQ1104" i="1"/>
  <c r="AR1104" i="1"/>
  <c r="AS1104" i="1"/>
  <c r="AT1104" i="1"/>
  <c r="AN1105" i="1"/>
  <c r="AO1105" i="1"/>
  <c r="AP1105" i="1"/>
  <c r="AQ1105" i="1"/>
  <c r="AR1105" i="1"/>
  <c r="AS1105" i="1"/>
  <c r="AT1105" i="1"/>
  <c r="AN1106" i="1"/>
  <c r="AO1106" i="1"/>
  <c r="AP1106" i="1"/>
  <c r="AQ1106" i="1"/>
  <c r="AR1106" i="1"/>
  <c r="AS1106" i="1"/>
  <c r="AT1106" i="1"/>
  <c r="AN1107" i="1"/>
  <c r="AO1107" i="1"/>
  <c r="AP1107" i="1"/>
  <c r="AQ1107" i="1"/>
  <c r="AR1107" i="1"/>
  <c r="AS1107" i="1"/>
  <c r="AT1107" i="1"/>
  <c r="AN1108" i="1"/>
  <c r="AO1108" i="1"/>
  <c r="AP1108" i="1"/>
  <c r="AQ1108" i="1"/>
  <c r="AR1108" i="1"/>
  <c r="AS1108" i="1"/>
  <c r="AT1108" i="1"/>
  <c r="AN1109" i="1"/>
  <c r="AO1109" i="1"/>
  <c r="AP1109" i="1"/>
  <c r="AQ1109" i="1"/>
  <c r="AR1109" i="1"/>
  <c r="AS1109" i="1"/>
  <c r="AT1109" i="1"/>
  <c r="AN1110" i="1"/>
  <c r="AO1110" i="1"/>
  <c r="AP1110" i="1"/>
  <c r="AQ1110" i="1"/>
  <c r="AR1110" i="1"/>
  <c r="AS1110" i="1"/>
  <c r="AT1110" i="1"/>
  <c r="AN1111" i="1"/>
  <c r="AO1111" i="1"/>
  <c r="AP1111" i="1"/>
  <c r="AQ1111" i="1"/>
  <c r="AR1111" i="1"/>
  <c r="AS1111" i="1"/>
  <c r="AT1111" i="1"/>
  <c r="AN1112" i="1"/>
  <c r="AO1112" i="1"/>
  <c r="AP1112" i="1"/>
  <c r="AQ1112" i="1"/>
  <c r="AR1112" i="1"/>
  <c r="AS1112" i="1"/>
  <c r="AT1112" i="1"/>
  <c r="AN1113" i="1"/>
  <c r="AO1113" i="1"/>
  <c r="AP1113" i="1"/>
  <c r="AQ1113" i="1"/>
  <c r="AR1113" i="1"/>
  <c r="AS1113" i="1"/>
  <c r="AT1113" i="1"/>
  <c r="AN1114" i="1"/>
  <c r="AO1114" i="1"/>
  <c r="AP1114" i="1"/>
  <c r="AQ1114" i="1"/>
  <c r="AR1114" i="1"/>
  <c r="AS1114" i="1"/>
  <c r="AT1114" i="1"/>
  <c r="AN1115" i="1"/>
  <c r="AO1115" i="1"/>
  <c r="AP1115" i="1"/>
  <c r="AQ1115" i="1"/>
  <c r="AR1115" i="1"/>
  <c r="AS1115" i="1"/>
  <c r="AT1115" i="1"/>
  <c r="AN1116" i="1"/>
  <c r="AO1116" i="1"/>
  <c r="AP1116" i="1"/>
  <c r="AQ1116" i="1"/>
  <c r="AR1116" i="1"/>
  <c r="AS1116" i="1"/>
  <c r="AT1116" i="1"/>
  <c r="AN1117" i="1"/>
  <c r="AO1117" i="1"/>
  <c r="AP1117" i="1"/>
  <c r="AQ1117" i="1"/>
  <c r="AR1117" i="1"/>
  <c r="AS1117" i="1"/>
  <c r="AT1117" i="1"/>
  <c r="AN1118" i="1"/>
  <c r="AO1118" i="1"/>
  <c r="AP1118" i="1"/>
  <c r="AQ1118" i="1"/>
  <c r="AR1118" i="1"/>
  <c r="AS1118" i="1"/>
  <c r="AT1118" i="1"/>
  <c r="AN1119" i="1"/>
  <c r="AO1119" i="1"/>
  <c r="AP1119" i="1"/>
  <c r="AQ1119" i="1"/>
  <c r="AR1119" i="1"/>
  <c r="AS1119" i="1"/>
  <c r="AT1119" i="1"/>
  <c r="AN1120" i="1"/>
  <c r="AO1120" i="1"/>
  <c r="AP1120" i="1"/>
  <c r="AQ1120" i="1"/>
  <c r="AR1120" i="1"/>
  <c r="AS1120" i="1"/>
  <c r="AT1120" i="1"/>
  <c r="AN1121" i="1"/>
  <c r="AO1121" i="1"/>
  <c r="AP1121" i="1"/>
  <c r="AQ1121" i="1"/>
  <c r="AR1121" i="1"/>
  <c r="AS1121" i="1"/>
  <c r="AT1121" i="1"/>
  <c r="AN1122" i="1"/>
  <c r="AO1122" i="1"/>
  <c r="AP1122" i="1"/>
  <c r="AQ1122" i="1"/>
  <c r="AR1122" i="1"/>
  <c r="AS1122" i="1"/>
  <c r="AT1122" i="1"/>
  <c r="AN1123" i="1"/>
  <c r="AO1123" i="1"/>
  <c r="AP1123" i="1"/>
  <c r="AQ1123" i="1"/>
  <c r="AR1123" i="1"/>
  <c r="AS1123" i="1"/>
  <c r="AT1123" i="1"/>
  <c r="AN1124" i="1"/>
  <c r="AO1124" i="1"/>
  <c r="AP1124" i="1"/>
  <c r="AQ1124" i="1"/>
  <c r="AR1124" i="1"/>
  <c r="AS1124" i="1"/>
  <c r="AT1124" i="1"/>
  <c r="AN1125" i="1"/>
  <c r="AO1125" i="1"/>
  <c r="AP1125" i="1"/>
  <c r="AQ1125" i="1"/>
  <c r="AR1125" i="1"/>
  <c r="AS1125" i="1"/>
  <c r="AT1125" i="1"/>
  <c r="AN1126" i="1"/>
  <c r="AO1126" i="1"/>
  <c r="AP1126" i="1"/>
  <c r="AQ1126" i="1"/>
  <c r="AR1126" i="1"/>
  <c r="AS1126" i="1"/>
  <c r="AT1126" i="1"/>
  <c r="AN1127" i="1"/>
  <c r="AO1127" i="1"/>
  <c r="AP1127" i="1"/>
  <c r="AQ1127" i="1"/>
  <c r="AR1127" i="1"/>
  <c r="AS1127" i="1"/>
  <c r="AT1127" i="1"/>
  <c r="AN1128" i="1"/>
  <c r="AO1128" i="1"/>
  <c r="AP1128" i="1"/>
  <c r="AQ1128" i="1"/>
  <c r="AR1128" i="1"/>
  <c r="AS1128" i="1"/>
  <c r="AT1128" i="1"/>
  <c r="AN1129" i="1"/>
  <c r="AO1129" i="1"/>
  <c r="AP1129" i="1"/>
  <c r="AQ1129" i="1"/>
  <c r="AR1129" i="1"/>
  <c r="AS1129" i="1"/>
  <c r="AT1129" i="1"/>
  <c r="AN1130" i="1"/>
  <c r="AO1130" i="1"/>
  <c r="AP1130" i="1"/>
  <c r="AQ1130" i="1"/>
  <c r="AR1130" i="1"/>
  <c r="AS1130" i="1"/>
  <c r="AT1130" i="1"/>
  <c r="AN1131" i="1"/>
  <c r="AO1131" i="1"/>
  <c r="AP1131" i="1"/>
  <c r="AQ1131" i="1"/>
  <c r="AR1131" i="1"/>
  <c r="AS1131" i="1"/>
  <c r="AT1131" i="1"/>
  <c r="AN1132" i="1"/>
  <c r="AO1132" i="1"/>
  <c r="AP1132" i="1"/>
  <c r="AQ1132" i="1"/>
  <c r="AR1132" i="1"/>
  <c r="AS1132" i="1"/>
  <c r="AT1132" i="1"/>
  <c r="AN1133" i="1"/>
  <c r="AO1133" i="1"/>
  <c r="AP1133" i="1"/>
  <c r="AQ1133" i="1"/>
  <c r="AR1133" i="1"/>
  <c r="AS1133" i="1"/>
  <c r="AT1133" i="1"/>
  <c r="AN1134" i="1"/>
  <c r="AO1134" i="1"/>
  <c r="AP1134" i="1"/>
  <c r="AQ1134" i="1"/>
  <c r="AR1134" i="1"/>
  <c r="AS1134" i="1"/>
  <c r="AT1134" i="1"/>
  <c r="AN1135" i="1"/>
  <c r="AO1135" i="1"/>
  <c r="AP1135" i="1"/>
  <c r="AQ1135" i="1"/>
  <c r="AR1135" i="1"/>
  <c r="AS1135" i="1"/>
  <c r="AT1135" i="1"/>
  <c r="AN1136" i="1"/>
  <c r="AO1136" i="1"/>
  <c r="AP1136" i="1"/>
  <c r="AQ1136" i="1"/>
  <c r="AR1136" i="1"/>
  <c r="AS1136" i="1"/>
  <c r="AT1136" i="1"/>
  <c r="AN1137" i="1"/>
  <c r="AO1137" i="1"/>
  <c r="AP1137" i="1"/>
  <c r="AQ1137" i="1"/>
  <c r="AR1137" i="1"/>
  <c r="AS1137" i="1"/>
  <c r="AT1137" i="1"/>
  <c r="AN1138" i="1"/>
  <c r="AO1138" i="1"/>
  <c r="AP1138" i="1"/>
  <c r="AQ1138" i="1"/>
  <c r="AR1138" i="1"/>
  <c r="AS1138" i="1"/>
  <c r="AT1138" i="1"/>
  <c r="AN1139" i="1"/>
  <c r="AO1139" i="1"/>
  <c r="AP1139" i="1"/>
  <c r="AQ1139" i="1"/>
  <c r="AR1139" i="1"/>
  <c r="AS1139" i="1"/>
  <c r="AT1139" i="1"/>
  <c r="AN1140" i="1"/>
  <c r="AO1140" i="1"/>
  <c r="AP1140" i="1"/>
  <c r="AQ1140" i="1"/>
  <c r="AR1140" i="1"/>
  <c r="AS1140" i="1"/>
  <c r="AT1140" i="1"/>
  <c r="AN1141" i="1"/>
  <c r="AO1141" i="1"/>
  <c r="AP1141" i="1"/>
  <c r="AQ1141" i="1"/>
  <c r="AR1141" i="1"/>
  <c r="AS1141" i="1"/>
  <c r="AT1141" i="1"/>
  <c r="AN1142" i="1"/>
  <c r="AO1142" i="1"/>
  <c r="AP1142" i="1"/>
  <c r="AQ1142" i="1"/>
  <c r="AR1142" i="1"/>
  <c r="AS1142" i="1"/>
  <c r="AT1142" i="1"/>
  <c r="AN1143" i="1"/>
  <c r="AO1143" i="1"/>
  <c r="AP1143" i="1"/>
  <c r="AQ1143" i="1"/>
  <c r="AR1143" i="1"/>
  <c r="AS1143" i="1"/>
  <c r="AT1143" i="1"/>
  <c r="AN1144" i="1"/>
  <c r="AO1144" i="1"/>
  <c r="AP1144" i="1"/>
  <c r="AQ1144" i="1"/>
  <c r="AR1144" i="1"/>
  <c r="AS1144" i="1"/>
  <c r="AT1144" i="1"/>
  <c r="AN1145" i="1"/>
  <c r="AO1145" i="1"/>
  <c r="AP1145" i="1"/>
  <c r="AQ1145" i="1"/>
  <c r="AR1145" i="1"/>
  <c r="AS1145" i="1"/>
  <c r="AT1145" i="1"/>
  <c r="AN1146" i="1"/>
  <c r="AO1146" i="1"/>
  <c r="AP1146" i="1"/>
  <c r="AQ1146" i="1"/>
  <c r="AR1146" i="1"/>
  <c r="AS1146" i="1"/>
  <c r="AT1146" i="1"/>
  <c r="AN1147" i="1"/>
  <c r="AO1147" i="1"/>
  <c r="AP1147" i="1"/>
  <c r="AQ1147" i="1"/>
  <c r="AR1147" i="1"/>
  <c r="AS1147" i="1"/>
  <c r="AT1147" i="1"/>
  <c r="AN1148" i="1"/>
  <c r="AO1148" i="1"/>
  <c r="AP1148" i="1"/>
  <c r="AQ1148" i="1"/>
  <c r="AR1148" i="1"/>
  <c r="AS1148" i="1"/>
  <c r="AT1148" i="1"/>
  <c r="AN1149" i="1"/>
  <c r="AO1149" i="1"/>
  <c r="AP1149" i="1"/>
  <c r="AQ1149" i="1"/>
  <c r="AR1149" i="1"/>
  <c r="AS1149" i="1"/>
  <c r="AT1149" i="1"/>
  <c r="AN1150" i="1"/>
  <c r="AO1150" i="1"/>
  <c r="AP1150" i="1"/>
  <c r="AQ1150" i="1"/>
  <c r="AR1150" i="1"/>
  <c r="AS1150" i="1"/>
  <c r="AT1150" i="1"/>
  <c r="AN1151" i="1"/>
  <c r="AO1151" i="1"/>
  <c r="AP1151" i="1"/>
  <c r="AQ1151" i="1"/>
  <c r="AR1151" i="1"/>
  <c r="AS1151" i="1"/>
  <c r="AT1151" i="1"/>
  <c r="AN1152" i="1"/>
  <c r="AO1152" i="1"/>
  <c r="AP1152" i="1"/>
  <c r="AQ1152" i="1"/>
  <c r="AR1152" i="1"/>
  <c r="AS1152" i="1"/>
  <c r="AT1152" i="1"/>
  <c r="AN1153" i="1"/>
  <c r="AO1153" i="1"/>
  <c r="AP1153" i="1"/>
  <c r="AQ1153" i="1"/>
  <c r="AR1153" i="1"/>
  <c r="AS1153" i="1"/>
  <c r="AT1153" i="1"/>
  <c r="AN1154" i="1"/>
  <c r="AO1154" i="1"/>
  <c r="AP1154" i="1"/>
  <c r="AQ1154" i="1"/>
  <c r="AR1154" i="1"/>
  <c r="AS1154" i="1"/>
  <c r="AT1154" i="1"/>
  <c r="AN1155" i="1"/>
  <c r="AO1155" i="1"/>
  <c r="AP1155" i="1"/>
  <c r="AQ1155" i="1"/>
  <c r="AR1155" i="1"/>
  <c r="AS1155" i="1"/>
  <c r="AT1155" i="1"/>
  <c r="AN1156" i="1"/>
  <c r="AO1156" i="1"/>
  <c r="AP1156" i="1"/>
  <c r="AQ1156" i="1"/>
  <c r="AR1156" i="1"/>
  <c r="AS1156" i="1"/>
  <c r="AT1156" i="1"/>
  <c r="AN1157" i="1"/>
  <c r="AO1157" i="1"/>
  <c r="AP1157" i="1"/>
  <c r="AQ1157" i="1"/>
  <c r="AR1157" i="1"/>
  <c r="AS1157" i="1"/>
  <c r="AT1157" i="1"/>
  <c r="AN1158" i="1"/>
  <c r="AO1158" i="1"/>
  <c r="AP1158" i="1"/>
  <c r="AQ1158" i="1"/>
  <c r="AR1158" i="1"/>
  <c r="AS1158" i="1"/>
  <c r="AT1158" i="1"/>
  <c r="AN1159" i="1"/>
  <c r="AO1159" i="1"/>
  <c r="AP1159" i="1"/>
  <c r="AQ1159" i="1"/>
  <c r="AR1159" i="1"/>
  <c r="AS1159" i="1"/>
  <c r="AT1159" i="1"/>
  <c r="AN1160" i="1"/>
  <c r="AO1160" i="1"/>
  <c r="AP1160" i="1"/>
  <c r="AQ1160" i="1"/>
  <c r="AR1160" i="1"/>
  <c r="AS1160" i="1"/>
  <c r="AT1160" i="1"/>
  <c r="AN1161" i="1"/>
  <c r="AO1161" i="1"/>
  <c r="AP1161" i="1"/>
  <c r="AQ1161" i="1"/>
  <c r="AR1161" i="1"/>
  <c r="AS1161" i="1"/>
  <c r="AT1161" i="1"/>
  <c r="AN1162" i="1"/>
  <c r="AO1162" i="1"/>
  <c r="AP1162" i="1"/>
  <c r="AQ1162" i="1"/>
  <c r="AR1162" i="1"/>
  <c r="AS1162" i="1"/>
  <c r="AT1162" i="1"/>
  <c r="AN1163" i="1"/>
  <c r="AO1163" i="1"/>
  <c r="AP1163" i="1"/>
  <c r="AQ1163" i="1"/>
  <c r="AR1163" i="1"/>
  <c r="AS1163" i="1"/>
  <c r="AT1163" i="1"/>
  <c r="AN1164" i="1"/>
  <c r="AO1164" i="1"/>
  <c r="AP1164" i="1"/>
  <c r="AQ1164" i="1"/>
  <c r="AR1164" i="1"/>
  <c r="AS1164" i="1"/>
  <c r="AT1164" i="1"/>
  <c r="AN1165" i="1"/>
  <c r="AO1165" i="1"/>
  <c r="AP1165" i="1"/>
  <c r="AQ1165" i="1"/>
  <c r="AR1165" i="1"/>
  <c r="AS1165" i="1"/>
  <c r="AT1165" i="1"/>
  <c r="AN1166" i="1"/>
  <c r="AO1166" i="1"/>
  <c r="AP1166" i="1"/>
  <c r="AQ1166" i="1"/>
  <c r="AR1166" i="1"/>
  <c r="AS1166" i="1"/>
  <c r="AT1166" i="1"/>
  <c r="AN1167" i="1"/>
  <c r="AO1167" i="1"/>
  <c r="AP1167" i="1"/>
  <c r="AQ1167" i="1"/>
  <c r="AR1167" i="1"/>
  <c r="AS1167" i="1"/>
  <c r="AT1167" i="1"/>
  <c r="AN1168" i="1"/>
  <c r="AO1168" i="1"/>
  <c r="AP1168" i="1"/>
  <c r="AQ1168" i="1"/>
  <c r="AR1168" i="1"/>
  <c r="AS1168" i="1"/>
  <c r="AT1168" i="1"/>
  <c r="AN1169" i="1"/>
  <c r="AO1169" i="1"/>
  <c r="AP1169" i="1"/>
  <c r="AQ1169" i="1"/>
  <c r="AR1169" i="1"/>
  <c r="AS1169" i="1"/>
  <c r="AT1169" i="1"/>
  <c r="AN1170" i="1"/>
  <c r="AO1170" i="1"/>
  <c r="AP1170" i="1"/>
  <c r="AQ1170" i="1"/>
  <c r="AR1170" i="1"/>
  <c r="AS1170" i="1"/>
  <c r="AT1170" i="1"/>
  <c r="AN1171" i="1"/>
  <c r="AO1171" i="1"/>
  <c r="AP1171" i="1"/>
  <c r="AQ1171" i="1"/>
  <c r="AR1171" i="1"/>
  <c r="AS1171" i="1"/>
  <c r="AT1171" i="1"/>
  <c r="AN1172" i="1"/>
  <c r="AO1172" i="1"/>
  <c r="AP1172" i="1"/>
  <c r="AQ1172" i="1"/>
  <c r="AR1172" i="1"/>
  <c r="AS1172" i="1"/>
  <c r="AT1172" i="1"/>
  <c r="AN1173" i="1"/>
  <c r="AO1173" i="1"/>
  <c r="AP1173" i="1"/>
  <c r="AQ1173" i="1"/>
  <c r="AR1173" i="1"/>
  <c r="AS1173" i="1"/>
  <c r="AT1173" i="1"/>
  <c r="AN1174" i="1"/>
  <c r="AO1174" i="1"/>
  <c r="AP1174" i="1"/>
  <c r="AQ1174" i="1"/>
  <c r="AR1174" i="1"/>
  <c r="AS1174" i="1"/>
  <c r="AT1174" i="1"/>
  <c r="AN1175" i="1"/>
  <c r="AO1175" i="1"/>
  <c r="AP1175" i="1"/>
  <c r="AQ1175" i="1"/>
  <c r="AR1175" i="1"/>
  <c r="AS1175" i="1"/>
  <c r="AT1175" i="1"/>
  <c r="AN1176" i="1"/>
  <c r="AO1176" i="1"/>
  <c r="AP1176" i="1"/>
  <c r="AQ1176" i="1"/>
  <c r="AR1176" i="1"/>
  <c r="AS1176" i="1"/>
  <c r="AT1176" i="1"/>
  <c r="AN1177" i="1"/>
  <c r="AO1177" i="1"/>
  <c r="AP1177" i="1"/>
  <c r="AQ1177" i="1"/>
  <c r="AR1177" i="1"/>
  <c r="AS1177" i="1"/>
  <c r="AT1177" i="1"/>
  <c r="AN1178" i="1"/>
  <c r="AO1178" i="1"/>
  <c r="AP1178" i="1"/>
  <c r="AQ1178" i="1"/>
  <c r="AR1178" i="1"/>
  <c r="AS1178" i="1"/>
  <c r="AT1178" i="1"/>
  <c r="AN1179" i="1"/>
  <c r="AO1179" i="1"/>
  <c r="AP1179" i="1"/>
  <c r="AQ1179" i="1"/>
  <c r="AR1179" i="1"/>
  <c r="AS1179" i="1"/>
  <c r="AT1179" i="1"/>
  <c r="AN1180" i="1"/>
  <c r="AO1180" i="1"/>
  <c r="AP1180" i="1"/>
  <c r="AQ1180" i="1"/>
  <c r="AR1180" i="1"/>
  <c r="AS1180" i="1"/>
  <c r="AT1180" i="1"/>
  <c r="AN1181" i="1"/>
  <c r="AO1181" i="1"/>
  <c r="AP1181" i="1"/>
  <c r="AQ1181" i="1"/>
  <c r="AR1181" i="1"/>
  <c r="AS1181" i="1"/>
  <c r="AT1181" i="1"/>
  <c r="AN1182" i="1"/>
  <c r="AO1182" i="1"/>
  <c r="AP1182" i="1"/>
  <c r="AQ1182" i="1"/>
  <c r="AR1182" i="1"/>
  <c r="AS1182" i="1"/>
  <c r="AT1182" i="1"/>
  <c r="AN1183" i="1"/>
  <c r="AO1183" i="1"/>
  <c r="AP1183" i="1"/>
  <c r="AQ1183" i="1"/>
  <c r="AR1183" i="1"/>
  <c r="AS1183" i="1"/>
  <c r="AT1183" i="1"/>
  <c r="AN1184" i="1"/>
  <c r="AO1184" i="1"/>
  <c r="AP1184" i="1"/>
  <c r="AQ1184" i="1"/>
  <c r="AR1184" i="1"/>
  <c r="AS1184" i="1"/>
  <c r="AT1184" i="1"/>
  <c r="AN1185" i="1"/>
  <c r="AO1185" i="1"/>
  <c r="AP1185" i="1"/>
  <c r="AQ1185" i="1"/>
  <c r="AR1185" i="1"/>
  <c r="AS1185" i="1"/>
  <c r="AT1185" i="1"/>
  <c r="AN1186" i="1"/>
  <c r="AO1186" i="1"/>
  <c r="AP1186" i="1"/>
  <c r="AQ1186" i="1"/>
  <c r="AR1186" i="1"/>
  <c r="AS1186" i="1"/>
  <c r="AT1186" i="1"/>
  <c r="AN1187" i="1"/>
  <c r="AO1187" i="1"/>
  <c r="AP1187" i="1"/>
  <c r="AQ1187" i="1"/>
  <c r="AR1187" i="1"/>
  <c r="AS1187" i="1"/>
  <c r="AT1187" i="1"/>
  <c r="AN1188" i="1"/>
  <c r="AO1188" i="1"/>
  <c r="AP1188" i="1"/>
  <c r="AQ1188" i="1"/>
  <c r="AR1188" i="1"/>
  <c r="AS1188" i="1"/>
  <c r="AT1188" i="1"/>
  <c r="AN1189" i="1"/>
  <c r="AO1189" i="1"/>
  <c r="AP1189" i="1"/>
  <c r="AQ1189" i="1"/>
  <c r="AR1189" i="1"/>
  <c r="AS1189" i="1"/>
  <c r="AT1189" i="1"/>
  <c r="AN1190" i="1"/>
  <c r="AO1190" i="1"/>
  <c r="AP1190" i="1"/>
  <c r="AQ1190" i="1"/>
  <c r="AR1190" i="1"/>
  <c r="AS1190" i="1"/>
  <c r="AT1190" i="1"/>
  <c r="AN1191" i="1"/>
  <c r="AO1191" i="1"/>
  <c r="AP1191" i="1"/>
  <c r="AQ1191" i="1"/>
  <c r="AR1191" i="1"/>
  <c r="AS1191" i="1"/>
  <c r="AT1191" i="1"/>
  <c r="AN1192" i="1"/>
  <c r="AO1192" i="1"/>
  <c r="AP1192" i="1"/>
  <c r="AQ1192" i="1"/>
  <c r="AR1192" i="1"/>
  <c r="AS1192" i="1"/>
  <c r="AT1192" i="1"/>
  <c r="AN1193" i="1"/>
  <c r="AO1193" i="1"/>
  <c r="AP1193" i="1"/>
  <c r="AQ1193" i="1"/>
  <c r="AR1193" i="1"/>
  <c r="AS1193" i="1"/>
  <c r="AT1193" i="1"/>
  <c r="AN1194" i="1"/>
  <c r="AO1194" i="1"/>
  <c r="AP1194" i="1"/>
  <c r="AQ1194" i="1"/>
  <c r="AR1194" i="1"/>
  <c r="AS1194" i="1"/>
  <c r="AT1194" i="1"/>
  <c r="AN1195" i="1"/>
  <c r="AO1195" i="1"/>
  <c r="AP1195" i="1"/>
  <c r="AQ1195" i="1"/>
  <c r="AR1195" i="1"/>
  <c r="AS1195" i="1"/>
  <c r="AT1195" i="1"/>
  <c r="AN1196" i="1"/>
  <c r="AO1196" i="1"/>
  <c r="AP1196" i="1"/>
  <c r="AQ1196" i="1"/>
  <c r="AR1196" i="1"/>
  <c r="AS1196" i="1"/>
  <c r="AT1196" i="1"/>
  <c r="AN1197" i="1"/>
  <c r="AO1197" i="1"/>
  <c r="AP1197" i="1"/>
  <c r="AQ1197" i="1"/>
  <c r="AR1197" i="1"/>
  <c r="AS1197" i="1"/>
  <c r="AT1197" i="1"/>
  <c r="AN1198" i="1"/>
  <c r="AO1198" i="1"/>
  <c r="AP1198" i="1"/>
  <c r="AQ1198" i="1"/>
  <c r="AR1198" i="1"/>
  <c r="AS1198" i="1"/>
  <c r="AT1198" i="1"/>
  <c r="AN1199" i="1"/>
  <c r="AO1199" i="1"/>
  <c r="AP1199" i="1"/>
  <c r="AQ1199" i="1"/>
  <c r="AR1199" i="1"/>
  <c r="AS1199" i="1"/>
  <c r="AT1199" i="1"/>
  <c r="AN1200" i="1"/>
  <c r="AO1200" i="1"/>
  <c r="AP1200" i="1"/>
  <c r="AQ1200" i="1"/>
  <c r="AR1200" i="1"/>
  <c r="AS1200" i="1"/>
  <c r="AT1200" i="1"/>
  <c r="AN1201" i="1"/>
  <c r="AO1201" i="1"/>
  <c r="AP1201" i="1"/>
  <c r="AQ1201" i="1"/>
  <c r="AR1201" i="1"/>
  <c r="AS1201" i="1"/>
  <c r="AT1201" i="1"/>
  <c r="AN1202" i="1"/>
  <c r="AO1202" i="1"/>
  <c r="AP1202" i="1"/>
  <c r="AQ1202" i="1"/>
  <c r="AR1202" i="1"/>
  <c r="AS1202" i="1"/>
  <c r="AT1202" i="1"/>
  <c r="AN1203" i="1"/>
  <c r="AO1203" i="1"/>
  <c r="AP1203" i="1"/>
  <c r="AQ1203" i="1"/>
  <c r="AR1203" i="1"/>
  <c r="AS1203" i="1"/>
  <c r="AT1203" i="1"/>
  <c r="AN1204" i="1"/>
  <c r="AO1204" i="1"/>
  <c r="AP1204" i="1"/>
  <c r="AQ1204" i="1"/>
  <c r="AR1204" i="1"/>
  <c r="AS1204" i="1"/>
  <c r="AT1204" i="1"/>
  <c r="AN1205" i="1"/>
  <c r="AO1205" i="1"/>
  <c r="AP1205" i="1"/>
  <c r="AQ1205" i="1"/>
  <c r="AR1205" i="1"/>
  <c r="AS1205" i="1"/>
  <c r="AT1205" i="1"/>
  <c r="AN1206" i="1"/>
  <c r="AO1206" i="1"/>
  <c r="AP1206" i="1"/>
  <c r="AQ1206" i="1"/>
  <c r="AR1206" i="1"/>
  <c r="AS1206" i="1"/>
  <c r="AT1206" i="1"/>
  <c r="AN1207" i="1"/>
  <c r="AO1207" i="1"/>
  <c r="AP1207" i="1"/>
  <c r="AQ1207" i="1"/>
  <c r="AR1207" i="1"/>
  <c r="AS1207" i="1"/>
  <c r="AT1207" i="1"/>
  <c r="AN1208" i="1"/>
  <c r="AO1208" i="1"/>
  <c r="AP1208" i="1"/>
  <c r="AQ1208" i="1"/>
  <c r="AR1208" i="1"/>
  <c r="AS1208" i="1"/>
  <c r="AT1208" i="1"/>
  <c r="AN1209" i="1"/>
  <c r="AO1209" i="1"/>
  <c r="AP1209" i="1"/>
  <c r="AQ1209" i="1"/>
  <c r="AR1209" i="1"/>
  <c r="AS1209" i="1"/>
  <c r="AT1209" i="1"/>
  <c r="AN1210" i="1"/>
  <c r="AO1210" i="1"/>
  <c r="AP1210" i="1"/>
  <c r="AQ1210" i="1"/>
  <c r="AR1210" i="1"/>
  <c r="AS1210" i="1"/>
  <c r="AT1210" i="1"/>
  <c r="AN1211" i="1"/>
  <c r="AO1211" i="1"/>
  <c r="AP1211" i="1"/>
  <c r="AQ1211" i="1"/>
  <c r="AR1211" i="1"/>
  <c r="AS1211" i="1"/>
  <c r="AT1211" i="1"/>
  <c r="AN1212" i="1"/>
  <c r="AO1212" i="1"/>
  <c r="AP1212" i="1"/>
  <c r="AQ1212" i="1"/>
  <c r="AR1212" i="1"/>
  <c r="AS1212" i="1"/>
  <c r="AT1212" i="1"/>
  <c r="AN1213" i="1"/>
  <c r="AO1213" i="1"/>
  <c r="AP1213" i="1"/>
  <c r="AQ1213" i="1"/>
  <c r="AR1213" i="1"/>
  <c r="AS1213" i="1"/>
  <c r="AT1213" i="1"/>
  <c r="AN1214" i="1"/>
  <c r="AO1214" i="1"/>
  <c r="AP1214" i="1"/>
  <c r="AQ1214" i="1"/>
  <c r="AR1214" i="1"/>
  <c r="AS1214" i="1"/>
  <c r="AT1214" i="1"/>
  <c r="AN1215" i="1"/>
  <c r="AO1215" i="1"/>
  <c r="AP1215" i="1"/>
  <c r="AQ1215" i="1"/>
  <c r="AR1215" i="1"/>
  <c r="AS1215" i="1"/>
  <c r="AT1215" i="1"/>
  <c r="AN1216" i="1"/>
  <c r="AO1216" i="1"/>
  <c r="AP1216" i="1"/>
  <c r="AQ1216" i="1"/>
  <c r="AR1216" i="1"/>
  <c r="AS1216" i="1"/>
  <c r="AT1216" i="1"/>
  <c r="AN1217" i="1"/>
  <c r="AO1217" i="1"/>
  <c r="AP1217" i="1"/>
  <c r="AQ1217" i="1"/>
  <c r="AR1217" i="1"/>
  <c r="AS1217" i="1"/>
  <c r="AT1217" i="1"/>
  <c r="AN1218" i="1"/>
  <c r="AO1218" i="1"/>
  <c r="AP1218" i="1"/>
  <c r="AQ1218" i="1"/>
  <c r="AR1218" i="1"/>
  <c r="AS1218" i="1"/>
  <c r="AT1218" i="1"/>
  <c r="AN1219" i="1"/>
  <c r="AO1219" i="1"/>
  <c r="AP1219" i="1"/>
  <c r="AQ1219" i="1"/>
  <c r="AR1219" i="1"/>
  <c r="AS1219" i="1"/>
  <c r="AT1219" i="1"/>
  <c r="AN1220" i="1"/>
  <c r="AO1220" i="1"/>
  <c r="AP1220" i="1"/>
  <c r="AQ1220" i="1"/>
  <c r="AR1220" i="1"/>
  <c r="AS1220" i="1"/>
  <c r="AT1220" i="1"/>
  <c r="AN1221" i="1"/>
  <c r="AO1221" i="1"/>
  <c r="AP1221" i="1"/>
  <c r="AQ1221" i="1"/>
  <c r="AR1221" i="1"/>
  <c r="AS1221" i="1"/>
  <c r="AT1221" i="1"/>
  <c r="AN1222" i="1"/>
  <c r="AO1222" i="1"/>
  <c r="AP1222" i="1"/>
  <c r="AQ1222" i="1"/>
  <c r="AR1222" i="1"/>
  <c r="AS1222" i="1"/>
  <c r="AT1222" i="1"/>
  <c r="AN1223" i="1"/>
  <c r="AO1223" i="1"/>
  <c r="AP1223" i="1"/>
  <c r="AQ1223" i="1"/>
  <c r="AR1223" i="1"/>
  <c r="AS1223" i="1"/>
  <c r="AT1223" i="1"/>
  <c r="AN1224" i="1"/>
  <c r="AO1224" i="1"/>
  <c r="AP1224" i="1"/>
  <c r="AQ1224" i="1"/>
  <c r="AR1224" i="1"/>
  <c r="AS1224" i="1"/>
  <c r="AT1224" i="1"/>
  <c r="AN1225" i="1"/>
  <c r="AO1225" i="1"/>
  <c r="AP1225" i="1"/>
  <c r="AQ1225" i="1"/>
  <c r="AR1225" i="1"/>
  <c r="AS1225" i="1"/>
  <c r="AT1225" i="1"/>
  <c r="AN1226" i="1"/>
  <c r="AO1226" i="1"/>
  <c r="AP1226" i="1"/>
  <c r="AQ1226" i="1"/>
  <c r="AR1226" i="1"/>
  <c r="AS1226" i="1"/>
  <c r="AT1226" i="1"/>
  <c r="AN1227" i="1"/>
  <c r="AO1227" i="1"/>
  <c r="AP1227" i="1"/>
  <c r="AQ1227" i="1"/>
  <c r="AR1227" i="1"/>
  <c r="AS1227" i="1"/>
  <c r="AT1227" i="1"/>
  <c r="AN1228" i="1"/>
  <c r="AO1228" i="1"/>
  <c r="AP1228" i="1"/>
  <c r="AQ1228" i="1"/>
  <c r="AR1228" i="1"/>
  <c r="AS1228" i="1"/>
  <c r="AT1228" i="1"/>
  <c r="AN1229" i="1"/>
  <c r="AO1229" i="1"/>
  <c r="AP1229" i="1"/>
  <c r="AQ1229" i="1"/>
  <c r="AR1229" i="1"/>
  <c r="AS1229" i="1"/>
  <c r="AT1229" i="1"/>
  <c r="AN1230" i="1"/>
  <c r="AO1230" i="1"/>
  <c r="AP1230" i="1"/>
  <c r="AQ1230" i="1"/>
  <c r="AR1230" i="1"/>
  <c r="AS1230" i="1"/>
  <c r="AT1230" i="1"/>
  <c r="AN1231" i="1"/>
  <c r="AO1231" i="1"/>
  <c r="AP1231" i="1"/>
  <c r="AQ1231" i="1"/>
  <c r="AR1231" i="1"/>
  <c r="AS1231" i="1"/>
  <c r="AT1231" i="1"/>
  <c r="AN1232" i="1"/>
  <c r="AO1232" i="1"/>
  <c r="AP1232" i="1"/>
  <c r="AQ1232" i="1"/>
  <c r="AR1232" i="1"/>
  <c r="AS1232" i="1"/>
  <c r="AT1232" i="1"/>
  <c r="AN1233" i="1"/>
  <c r="AO1233" i="1"/>
  <c r="AP1233" i="1"/>
  <c r="AQ1233" i="1"/>
  <c r="AR1233" i="1"/>
  <c r="AS1233" i="1"/>
  <c r="AT1233" i="1"/>
  <c r="AN1234" i="1"/>
  <c r="AO1234" i="1"/>
  <c r="AP1234" i="1"/>
  <c r="AQ1234" i="1"/>
  <c r="AR1234" i="1"/>
  <c r="AS1234" i="1"/>
  <c r="AT1234" i="1"/>
  <c r="AN1235" i="1"/>
  <c r="AO1235" i="1"/>
  <c r="AP1235" i="1"/>
  <c r="AQ1235" i="1"/>
  <c r="AR1235" i="1"/>
  <c r="AS1235" i="1"/>
  <c r="AT1235" i="1"/>
  <c r="AN1236" i="1"/>
  <c r="AO1236" i="1"/>
  <c r="AP1236" i="1"/>
  <c r="AQ1236" i="1"/>
  <c r="AR1236" i="1"/>
  <c r="AS1236" i="1"/>
  <c r="AT1236" i="1"/>
  <c r="AN1237" i="1"/>
  <c r="AO1237" i="1"/>
  <c r="AP1237" i="1"/>
  <c r="AQ1237" i="1"/>
  <c r="AR1237" i="1"/>
  <c r="AS1237" i="1"/>
  <c r="AT1237" i="1"/>
  <c r="AN1238" i="1"/>
  <c r="AO1238" i="1"/>
  <c r="AP1238" i="1"/>
  <c r="AQ1238" i="1"/>
  <c r="AR1238" i="1"/>
  <c r="AS1238" i="1"/>
  <c r="AT1238" i="1"/>
  <c r="AN1239" i="1"/>
  <c r="AO1239" i="1"/>
  <c r="AP1239" i="1"/>
  <c r="AQ1239" i="1"/>
  <c r="AR1239" i="1"/>
  <c r="AS1239" i="1"/>
  <c r="AT1239" i="1"/>
  <c r="AN1240" i="1"/>
  <c r="AO1240" i="1"/>
  <c r="AP1240" i="1"/>
  <c r="AQ1240" i="1"/>
  <c r="AR1240" i="1"/>
  <c r="AS1240" i="1"/>
  <c r="AT1240" i="1"/>
  <c r="AN1241" i="1"/>
  <c r="AO1241" i="1"/>
  <c r="AP1241" i="1"/>
  <c r="AQ1241" i="1"/>
  <c r="AR1241" i="1"/>
  <c r="AS1241" i="1"/>
  <c r="AT1241" i="1"/>
  <c r="AN1242" i="1"/>
  <c r="AO1242" i="1"/>
  <c r="AP1242" i="1"/>
  <c r="AQ1242" i="1"/>
  <c r="AR1242" i="1"/>
  <c r="AS1242" i="1"/>
  <c r="AT1242" i="1"/>
  <c r="AN1243" i="1"/>
  <c r="AO1243" i="1"/>
  <c r="AP1243" i="1"/>
  <c r="AQ1243" i="1"/>
  <c r="AR1243" i="1"/>
  <c r="AS1243" i="1"/>
  <c r="AT1243" i="1"/>
  <c r="AN1244" i="1"/>
  <c r="AO1244" i="1"/>
  <c r="AP1244" i="1"/>
  <c r="AQ1244" i="1"/>
  <c r="AR1244" i="1"/>
  <c r="AS1244" i="1"/>
  <c r="AT1244" i="1"/>
  <c r="AN1245" i="1"/>
  <c r="AO1245" i="1"/>
  <c r="AP1245" i="1"/>
  <c r="AQ1245" i="1"/>
  <c r="AR1245" i="1"/>
  <c r="AS1245" i="1"/>
  <c r="AT1245" i="1"/>
  <c r="AN1246" i="1"/>
  <c r="AO1246" i="1"/>
  <c r="AP1246" i="1"/>
  <c r="AQ1246" i="1"/>
  <c r="AR1246" i="1"/>
  <c r="AS1246" i="1"/>
  <c r="AT1246" i="1"/>
  <c r="AN1247" i="1"/>
  <c r="AO1247" i="1"/>
  <c r="AP1247" i="1"/>
  <c r="AQ1247" i="1"/>
  <c r="AR1247" i="1"/>
  <c r="AS1247" i="1"/>
  <c r="AT1247" i="1"/>
  <c r="AN1248" i="1"/>
  <c r="AO1248" i="1"/>
  <c r="AP1248" i="1"/>
  <c r="AQ1248" i="1"/>
  <c r="AR1248" i="1"/>
  <c r="AS1248" i="1"/>
  <c r="AT1248" i="1"/>
  <c r="AN1249" i="1"/>
  <c r="AO1249" i="1"/>
  <c r="AP1249" i="1"/>
  <c r="AQ1249" i="1"/>
  <c r="AR1249" i="1"/>
  <c r="AS1249" i="1"/>
  <c r="AT1249" i="1"/>
  <c r="AN1250" i="1"/>
  <c r="AO1250" i="1"/>
  <c r="AP1250" i="1"/>
  <c r="AQ1250" i="1"/>
  <c r="AR1250" i="1"/>
  <c r="AS1250" i="1"/>
  <c r="AT1250" i="1"/>
  <c r="AN1251" i="1"/>
  <c r="AO1251" i="1"/>
  <c r="AP1251" i="1"/>
  <c r="AQ1251" i="1"/>
  <c r="AR1251" i="1"/>
  <c r="AS1251" i="1"/>
  <c r="AT1251" i="1"/>
  <c r="AN1252" i="1"/>
  <c r="AO1252" i="1"/>
  <c r="AP1252" i="1"/>
  <c r="AQ1252" i="1"/>
  <c r="AR1252" i="1"/>
  <c r="AS1252" i="1"/>
  <c r="AT1252" i="1"/>
  <c r="AN1253" i="1"/>
  <c r="AO1253" i="1"/>
  <c r="AP1253" i="1"/>
  <c r="AQ1253" i="1"/>
  <c r="AR1253" i="1"/>
  <c r="AS1253" i="1"/>
  <c r="AT1253" i="1"/>
  <c r="AN1254" i="1"/>
  <c r="AO1254" i="1"/>
  <c r="AP1254" i="1"/>
  <c r="AQ1254" i="1"/>
  <c r="AR1254" i="1"/>
  <c r="AS1254" i="1"/>
  <c r="AT1254" i="1"/>
  <c r="AN1255" i="1"/>
  <c r="AO1255" i="1"/>
  <c r="AP1255" i="1"/>
  <c r="AQ1255" i="1"/>
  <c r="AR1255" i="1"/>
  <c r="AS1255" i="1"/>
  <c r="AT1255" i="1"/>
  <c r="AN1256" i="1"/>
  <c r="AO1256" i="1"/>
  <c r="AP1256" i="1"/>
  <c r="AQ1256" i="1"/>
  <c r="AR1256" i="1"/>
  <c r="AS1256" i="1"/>
  <c r="AT1256" i="1"/>
  <c r="AN1257" i="1"/>
  <c r="AO1257" i="1"/>
  <c r="AP1257" i="1"/>
  <c r="AQ1257" i="1"/>
  <c r="AR1257" i="1"/>
  <c r="AS1257" i="1"/>
  <c r="AT1257" i="1"/>
  <c r="AN1258" i="1"/>
  <c r="AO1258" i="1"/>
  <c r="AP1258" i="1"/>
  <c r="AQ1258" i="1"/>
  <c r="AR1258" i="1"/>
  <c r="AS1258" i="1"/>
  <c r="AT1258" i="1"/>
  <c r="AN1259" i="1"/>
  <c r="AO1259" i="1"/>
  <c r="AP1259" i="1"/>
  <c r="AQ1259" i="1"/>
  <c r="AR1259" i="1"/>
  <c r="AS1259" i="1"/>
  <c r="AT1259" i="1"/>
  <c r="AN1260" i="1"/>
  <c r="AO1260" i="1"/>
  <c r="AP1260" i="1"/>
  <c r="AQ1260" i="1"/>
  <c r="AR1260" i="1"/>
  <c r="AS1260" i="1"/>
  <c r="AT1260" i="1"/>
  <c r="AN1261" i="1"/>
  <c r="AO1261" i="1"/>
  <c r="AP1261" i="1"/>
  <c r="AQ1261" i="1"/>
  <c r="AR1261" i="1"/>
  <c r="AS1261" i="1"/>
  <c r="AT1261" i="1"/>
  <c r="AN1262" i="1"/>
  <c r="AO1262" i="1"/>
  <c r="AP1262" i="1"/>
  <c r="AQ1262" i="1"/>
  <c r="AR1262" i="1"/>
  <c r="AS1262" i="1"/>
  <c r="AT1262" i="1"/>
  <c r="AN1263" i="1"/>
  <c r="AO1263" i="1"/>
  <c r="AP1263" i="1"/>
  <c r="AQ1263" i="1"/>
  <c r="AR1263" i="1"/>
  <c r="AS1263" i="1"/>
  <c r="AT1263" i="1"/>
  <c r="AN1264" i="1"/>
  <c r="AO1264" i="1"/>
  <c r="AP1264" i="1"/>
  <c r="AQ1264" i="1"/>
  <c r="AR1264" i="1"/>
  <c r="AS1264" i="1"/>
  <c r="AT1264" i="1"/>
  <c r="AN1265" i="1"/>
  <c r="AO1265" i="1"/>
  <c r="AP1265" i="1"/>
  <c r="AQ1265" i="1"/>
  <c r="AR1265" i="1"/>
  <c r="AS1265" i="1"/>
  <c r="AT1265" i="1"/>
  <c r="AN1266" i="1"/>
  <c r="AO1266" i="1"/>
  <c r="AP1266" i="1"/>
  <c r="AQ1266" i="1"/>
  <c r="AR1266" i="1"/>
  <c r="AS1266" i="1"/>
  <c r="AT1266" i="1"/>
  <c r="AN1267" i="1"/>
  <c r="AO1267" i="1"/>
  <c r="AP1267" i="1"/>
  <c r="AQ1267" i="1"/>
  <c r="AR1267" i="1"/>
  <c r="AS1267" i="1"/>
  <c r="AT1267" i="1"/>
  <c r="AN1268" i="1"/>
  <c r="AO1268" i="1"/>
  <c r="AP1268" i="1"/>
  <c r="AQ1268" i="1"/>
  <c r="AR1268" i="1"/>
  <c r="AS1268" i="1"/>
  <c r="AT1268" i="1"/>
  <c r="AN1269" i="1"/>
  <c r="AO1269" i="1"/>
  <c r="AP1269" i="1"/>
  <c r="AQ1269" i="1"/>
  <c r="AR1269" i="1"/>
  <c r="AS1269" i="1"/>
  <c r="AT1269" i="1"/>
  <c r="AN1270" i="1"/>
  <c r="AO1270" i="1"/>
  <c r="AP1270" i="1"/>
  <c r="AQ1270" i="1"/>
  <c r="AR1270" i="1"/>
  <c r="AS1270" i="1"/>
  <c r="AT1270" i="1"/>
  <c r="AN1271" i="1"/>
  <c r="AO1271" i="1"/>
  <c r="AP1271" i="1"/>
  <c r="AQ1271" i="1"/>
  <c r="AR1271" i="1"/>
  <c r="AS1271" i="1"/>
  <c r="AT1271" i="1"/>
  <c r="AN1272" i="1"/>
  <c r="AO1272" i="1"/>
  <c r="AP1272" i="1"/>
  <c r="AQ1272" i="1"/>
  <c r="AR1272" i="1"/>
  <c r="AS1272" i="1"/>
  <c r="AT1272" i="1"/>
  <c r="AN1273" i="1"/>
  <c r="AO1273" i="1"/>
  <c r="AP1273" i="1"/>
  <c r="AQ1273" i="1"/>
  <c r="AR1273" i="1"/>
  <c r="AS1273" i="1"/>
  <c r="AT1273" i="1"/>
  <c r="AN1274" i="1"/>
  <c r="AO1274" i="1"/>
  <c r="AP1274" i="1"/>
  <c r="AQ1274" i="1"/>
  <c r="AR1274" i="1"/>
  <c r="AS1274" i="1"/>
  <c r="AT1274" i="1"/>
  <c r="AN1275" i="1"/>
  <c r="AO1275" i="1"/>
  <c r="AP1275" i="1"/>
  <c r="AQ1275" i="1"/>
  <c r="AR1275" i="1"/>
  <c r="AS1275" i="1"/>
  <c r="AT1275" i="1"/>
  <c r="AN1276" i="1"/>
  <c r="AO1276" i="1"/>
  <c r="AP1276" i="1"/>
  <c r="AQ1276" i="1"/>
  <c r="AR1276" i="1"/>
  <c r="AS1276" i="1"/>
  <c r="AT1276" i="1"/>
  <c r="AN1277" i="1"/>
  <c r="AO1277" i="1"/>
  <c r="AP1277" i="1"/>
  <c r="AQ1277" i="1"/>
  <c r="AR1277" i="1"/>
  <c r="AS1277" i="1"/>
  <c r="AT1277" i="1"/>
  <c r="AN1278" i="1"/>
  <c r="AO1278" i="1"/>
  <c r="AP1278" i="1"/>
  <c r="AQ1278" i="1"/>
  <c r="AR1278" i="1"/>
  <c r="AS1278" i="1"/>
  <c r="AT1278" i="1"/>
  <c r="AN1279" i="1"/>
  <c r="AO1279" i="1"/>
  <c r="AP1279" i="1"/>
  <c r="AQ1279" i="1"/>
  <c r="AR1279" i="1"/>
  <c r="AS1279" i="1"/>
  <c r="AT1279" i="1"/>
  <c r="AN1280" i="1"/>
  <c r="AO1280" i="1"/>
  <c r="AP1280" i="1"/>
  <c r="AQ1280" i="1"/>
  <c r="AR1280" i="1"/>
  <c r="AS1280" i="1"/>
  <c r="AT1280" i="1"/>
  <c r="AN1281" i="1"/>
  <c r="AO1281" i="1"/>
  <c r="AP1281" i="1"/>
  <c r="AQ1281" i="1"/>
  <c r="AR1281" i="1"/>
  <c r="AS1281" i="1"/>
  <c r="AT1281" i="1"/>
  <c r="AN1282" i="1"/>
  <c r="AO1282" i="1"/>
  <c r="AP1282" i="1"/>
  <c r="AQ1282" i="1"/>
  <c r="AR1282" i="1"/>
  <c r="AS1282" i="1"/>
  <c r="AT1282" i="1"/>
  <c r="AN1283" i="1"/>
  <c r="AO1283" i="1"/>
  <c r="AP1283" i="1"/>
  <c r="AQ1283" i="1"/>
  <c r="AR1283" i="1"/>
  <c r="AS1283" i="1"/>
  <c r="AT1283" i="1"/>
  <c r="AN1284" i="1"/>
  <c r="AO1284" i="1"/>
  <c r="AP1284" i="1"/>
  <c r="AQ1284" i="1"/>
  <c r="AR1284" i="1"/>
  <c r="AS1284" i="1"/>
  <c r="AT1284" i="1"/>
  <c r="AN1285" i="1"/>
  <c r="AO1285" i="1"/>
  <c r="AP1285" i="1"/>
  <c r="AQ1285" i="1"/>
  <c r="AR1285" i="1"/>
  <c r="AS1285" i="1"/>
  <c r="AT1285" i="1"/>
  <c r="AN1286" i="1"/>
  <c r="AO1286" i="1"/>
  <c r="AP1286" i="1"/>
  <c r="AQ1286" i="1"/>
  <c r="AR1286" i="1"/>
  <c r="AS1286" i="1"/>
  <c r="AT1286" i="1"/>
  <c r="AN1287" i="1"/>
  <c r="AO1287" i="1"/>
  <c r="AP1287" i="1"/>
  <c r="AQ1287" i="1"/>
  <c r="AR1287" i="1"/>
  <c r="AS1287" i="1"/>
  <c r="AT1287" i="1"/>
  <c r="AN1288" i="1"/>
  <c r="AO1288" i="1"/>
  <c r="AP1288" i="1"/>
  <c r="AQ1288" i="1"/>
  <c r="AR1288" i="1"/>
  <c r="AS1288" i="1"/>
  <c r="AT1288" i="1"/>
  <c r="AN1289" i="1"/>
  <c r="AO1289" i="1"/>
  <c r="AP1289" i="1"/>
  <c r="AQ1289" i="1"/>
  <c r="AR1289" i="1"/>
  <c r="AS1289" i="1"/>
  <c r="AT1289" i="1"/>
  <c r="AN1290" i="1"/>
  <c r="AO1290" i="1"/>
  <c r="AP1290" i="1"/>
  <c r="AQ1290" i="1"/>
  <c r="AR1290" i="1"/>
  <c r="AS1290" i="1"/>
  <c r="AT1290" i="1"/>
  <c r="AN1291" i="1"/>
  <c r="AO1291" i="1"/>
  <c r="AP1291" i="1"/>
  <c r="AQ1291" i="1"/>
  <c r="AR1291" i="1"/>
  <c r="AS1291" i="1"/>
  <c r="AT1291" i="1"/>
  <c r="AN1292" i="1"/>
  <c r="AO1292" i="1"/>
  <c r="AP1292" i="1"/>
  <c r="AQ1292" i="1"/>
  <c r="AR1292" i="1"/>
  <c r="AS1292" i="1"/>
  <c r="AT1292" i="1"/>
  <c r="AN1293" i="1"/>
  <c r="AO1293" i="1"/>
  <c r="AP1293" i="1"/>
  <c r="AQ1293" i="1"/>
  <c r="AR1293" i="1"/>
  <c r="AS1293" i="1"/>
  <c r="AT1293" i="1"/>
  <c r="AN1294" i="1"/>
  <c r="AO1294" i="1"/>
  <c r="AP1294" i="1"/>
  <c r="AQ1294" i="1"/>
  <c r="AR1294" i="1"/>
  <c r="AS1294" i="1"/>
  <c r="AT1294" i="1"/>
  <c r="AN1295" i="1"/>
  <c r="AO1295" i="1"/>
  <c r="AP1295" i="1"/>
  <c r="AQ1295" i="1"/>
  <c r="AR1295" i="1"/>
  <c r="AS1295" i="1"/>
  <c r="AT1295" i="1"/>
  <c r="AN1296" i="1"/>
  <c r="AO1296" i="1"/>
  <c r="AP1296" i="1"/>
  <c r="AQ1296" i="1"/>
  <c r="AR1296" i="1"/>
  <c r="AS1296" i="1"/>
  <c r="AT1296" i="1"/>
  <c r="AN1297" i="1"/>
  <c r="AO1297" i="1"/>
  <c r="AP1297" i="1"/>
  <c r="AQ1297" i="1"/>
  <c r="AR1297" i="1"/>
  <c r="AS1297" i="1"/>
  <c r="AT1297" i="1"/>
  <c r="AN1298" i="1"/>
  <c r="AO1298" i="1"/>
  <c r="AP1298" i="1"/>
  <c r="AQ1298" i="1"/>
  <c r="AR1298" i="1"/>
  <c r="AS1298" i="1"/>
  <c r="AT1298" i="1"/>
  <c r="AN1299" i="1"/>
  <c r="AO1299" i="1"/>
  <c r="AP1299" i="1"/>
  <c r="AQ1299" i="1"/>
  <c r="AR1299" i="1"/>
  <c r="AS1299" i="1"/>
  <c r="AT1299" i="1"/>
  <c r="AN1300" i="1"/>
  <c r="AO1300" i="1"/>
  <c r="AP1300" i="1"/>
  <c r="AQ1300" i="1"/>
  <c r="AR1300" i="1"/>
  <c r="AS1300" i="1"/>
  <c r="AT1300" i="1"/>
  <c r="AN1301" i="1"/>
  <c r="AO1301" i="1"/>
  <c r="AP1301" i="1"/>
  <c r="AQ1301" i="1"/>
  <c r="AR1301" i="1"/>
  <c r="AS1301" i="1"/>
  <c r="AT1301" i="1"/>
  <c r="AN1302" i="1"/>
  <c r="AO1302" i="1"/>
  <c r="AP1302" i="1"/>
  <c r="AQ1302" i="1"/>
  <c r="AR1302" i="1"/>
  <c r="AS1302" i="1"/>
  <c r="AT1302" i="1"/>
  <c r="AN1303" i="1"/>
  <c r="AO1303" i="1"/>
  <c r="AP1303" i="1"/>
  <c r="AQ1303" i="1"/>
  <c r="AR1303" i="1"/>
  <c r="AS1303" i="1"/>
  <c r="AT1303" i="1"/>
  <c r="AN1304" i="1"/>
  <c r="AO1304" i="1"/>
  <c r="AP1304" i="1"/>
  <c r="AQ1304" i="1"/>
  <c r="AR1304" i="1"/>
  <c r="AS1304" i="1"/>
  <c r="AT1304" i="1"/>
  <c r="AN1305" i="1"/>
  <c r="AO1305" i="1"/>
  <c r="AP1305" i="1"/>
  <c r="AQ1305" i="1"/>
  <c r="AR1305" i="1"/>
  <c r="AS1305" i="1"/>
  <c r="AT1305" i="1"/>
  <c r="AN1306" i="1"/>
  <c r="AO1306" i="1"/>
  <c r="AP1306" i="1"/>
  <c r="AQ1306" i="1"/>
  <c r="AR1306" i="1"/>
  <c r="AS1306" i="1"/>
  <c r="AT1306" i="1"/>
  <c r="AN1307" i="1"/>
  <c r="AO1307" i="1"/>
  <c r="AP1307" i="1"/>
  <c r="AQ1307" i="1"/>
  <c r="AR1307" i="1"/>
  <c r="AS1307" i="1"/>
  <c r="AT1307" i="1"/>
  <c r="AN1308" i="1"/>
  <c r="AO1308" i="1"/>
  <c r="AP1308" i="1"/>
  <c r="AQ1308" i="1"/>
  <c r="AR1308" i="1"/>
  <c r="AS1308" i="1"/>
  <c r="AT1308" i="1"/>
  <c r="AN1309" i="1"/>
  <c r="AO1309" i="1"/>
  <c r="AP1309" i="1"/>
  <c r="AQ1309" i="1"/>
  <c r="AR1309" i="1"/>
  <c r="AS1309" i="1"/>
  <c r="AT1309" i="1"/>
  <c r="AN1310" i="1"/>
  <c r="AO1310" i="1"/>
  <c r="AP1310" i="1"/>
  <c r="AQ1310" i="1"/>
  <c r="AR1310" i="1"/>
  <c r="AS1310" i="1"/>
  <c r="AT1310" i="1"/>
  <c r="AN1311" i="1"/>
  <c r="AO1311" i="1"/>
  <c r="AP1311" i="1"/>
  <c r="AQ1311" i="1"/>
  <c r="AR1311" i="1"/>
  <c r="AS1311" i="1"/>
  <c r="AT1311" i="1"/>
  <c r="AN1312" i="1"/>
  <c r="AO1312" i="1"/>
  <c r="AP1312" i="1"/>
  <c r="AQ1312" i="1"/>
  <c r="AR1312" i="1"/>
  <c r="AS1312" i="1"/>
  <c r="AT1312" i="1"/>
  <c r="AN1313" i="1"/>
  <c r="AO1313" i="1"/>
  <c r="AP1313" i="1"/>
  <c r="AQ1313" i="1"/>
  <c r="AR1313" i="1"/>
  <c r="AS1313" i="1"/>
  <c r="AT1313" i="1"/>
  <c r="AN1314" i="1"/>
  <c r="AO1314" i="1"/>
  <c r="AP1314" i="1"/>
  <c r="AQ1314" i="1"/>
  <c r="AR1314" i="1"/>
  <c r="AS1314" i="1"/>
  <c r="AT1314" i="1"/>
  <c r="AN1315" i="1"/>
  <c r="AO1315" i="1"/>
  <c r="AP1315" i="1"/>
  <c r="AQ1315" i="1"/>
  <c r="AR1315" i="1"/>
  <c r="AS1315" i="1"/>
  <c r="AT1315" i="1"/>
  <c r="AN1316" i="1"/>
  <c r="AO1316" i="1"/>
  <c r="AP1316" i="1"/>
  <c r="AQ1316" i="1"/>
  <c r="AR1316" i="1"/>
  <c r="AS1316" i="1"/>
  <c r="AT1316" i="1"/>
  <c r="AN1317" i="1"/>
  <c r="AO1317" i="1"/>
  <c r="AP1317" i="1"/>
  <c r="AQ1317" i="1"/>
  <c r="AR1317" i="1"/>
  <c r="AS1317" i="1"/>
  <c r="AT1317" i="1"/>
  <c r="AN1318" i="1"/>
  <c r="AO1318" i="1"/>
  <c r="AP1318" i="1"/>
  <c r="AQ1318" i="1"/>
  <c r="AR1318" i="1"/>
  <c r="AS1318" i="1"/>
  <c r="AT1318" i="1"/>
  <c r="AN1319" i="1"/>
  <c r="AO1319" i="1"/>
  <c r="AP1319" i="1"/>
  <c r="AQ1319" i="1"/>
  <c r="AR1319" i="1"/>
  <c r="AS1319" i="1"/>
  <c r="AT1319" i="1"/>
  <c r="AN1320" i="1"/>
  <c r="AO1320" i="1"/>
  <c r="AP1320" i="1"/>
  <c r="AQ1320" i="1"/>
  <c r="AR1320" i="1"/>
  <c r="AS1320" i="1"/>
  <c r="AT1320" i="1"/>
  <c r="AN1321" i="1"/>
  <c r="AO1321" i="1"/>
  <c r="AP1321" i="1"/>
  <c r="AQ1321" i="1"/>
  <c r="AR1321" i="1"/>
  <c r="AS1321" i="1"/>
  <c r="AT1321" i="1"/>
  <c r="AN1322" i="1"/>
  <c r="AO1322" i="1"/>
  <c r="AP1322" i="1"/>
  <c r="AQ1322" i="1"/>
  <c r="AR1322" i="1"/>
  <c r="AS1322" i="1"/>
  <c r="AT1322" i="1"/>
  <c r="AN1323" i="1"/>
  <c r="AO1323" i="1"/>
  <c r="AP1323" i="1"/>
  <c r="AQ1323" i="1"/>
  <c r="AR1323" i="1"/>
  <c r="AS1323" i="1"/>
  <c r="AT1323" i="1"/>
  <c r="AN1324" i="1"/>
  <c r="AO1324" i="1"/>
  <c r="AP1324" i="1"/>
  <c r="AQ1324" i="1"/>
  <c r="AR1324" i="1"/>
  <c r="AS1324" i="1"/>
  <c r="AT1324" i="1"/>
  <c r="AN1325" i="1"/>
  <c r="AO1325" i="1"/>
  <c r="AP1325" i="1"/>
  <c r="AQ1325" i="1"/>
  <c r="AR1325" i="1"/>
  <c r="AS1325" i="1"/>
  <c r="AT1325" i="1"/>
  <c r="AN1326" i="1"/>
  <c r="AO1326" i="1"/>
  <c r="AP1326" i="1"/>
  <c r="AQ1326" i="1"/>
  <c r="AR1326" i="1"/>
  <c r="AS1326" i="1"/>
  <c r="AT1326" i="1"/>
  <c r="AN1327" i="1"/>
  <c r="AO1327" i="1"/>
  <c r="AP1327" i="1"/>
  <c r="AQ1327" i="1"/>
  <c r="AR1327" i="1"/>
  <c r="AS1327" i="1"/>
  <c r="AT1327" i="1"/>
  <c r="AN1328" i="1"/>
  <c r="AO1328" i="1"/>
  <c r="AP1328" i="1"/>
  <c r="AQ1328" i="1"/>
  <c r="AR1328" i="1"/>
  <c r="AS1328" i="1"/>
  <c r="AT1328" i="1"/>
  <c r="AN1329" i="1"/>
  <c r="AO1329" i="1"/>
  <c r="AP1329" i="1"/>
  <c r="AQ1329" i="1"/>
  <c r="AR1329" i="1"/>
  <c r="AS1329" i="1"/>
  <c r="AT1329" i="1"/>
  <c r="AN1330" i="1"/>
  <c r="AO1330" i="1"/>
  <c r="AP1330" i="1"/>
  <c r="AQ1330" i="1"/>
  <c r="AR1330" i="1"/>
  <c r="AS1330" i="1"/>
  <c r="AT1330" i="1"/>
  <c r="AN1331" i="1"/>
  <c r="AO1331" i="1"/>
  <c r="AP1331" i="1"/>
  <c r="AQ1331" i="1"/>
  <c r="AR1331" i="1"/>
  <c r="AS1331" i="1"/>
  <c r="AT1331" i="1"/>
  <c r="AN1332" i="1"/>
  <c r="AO1332" i="1"/>
  <c r="AP1332" i="1"/>
  <c r="AQ1332" i="1"/>
  <c r="AR1332" i="1"/>
  <c r="AS1332" i="1"/>
  <c r="AT1332" i="1"/>
  <c r="AN1333" i="1"/>
  <c r="AO1333" i="1"/>
  <c r="AP1333" i="1"/>
  <c r="AQ1333" i="1"/>
  <c r="AR1333" i="1"/>
  <c r="AS1333" i="1"/>
  <c r="AT1333" i="1"/>
  <c r="AN1334" i="1"/>
  <c r="AO1334" i="1"/>
  <c r="AP1334" i="1"/>
  <c r="AQ1334" i="1"/>
  <c r="AR1334" i="1"/>
  <c r="AS1334" i="1"/>
  <c r="AT1334" i="1"/>
  <c r="AN1335" i="1"/>
  <c r="AO1335" i="1"/>
  <c r="AP1335" i="1"/>
  <c r="AQ1335" i="1"/>
  <c r="AR1335" i="1"/>
  <c r="AS1335" i="1"/>
  <c r="AT1335" i="1"/>
  <c r="AN1336" i="1"/>
  <c r="AO1336" i="1"/>
  <c r="AP1336" i="1"/>
  <c r="AQ1336" i="1"/>
  <c r="AR1336" i="1"/>
  <c r="AS1336" i="1"/>
  <c r="AT1336" i="1"/>
  <c r="AN1337" i="1"/>
  <c r="AO1337" i="1"/>
  <c r="AP1337" i="1"/>
  <c r="AQ1337" i="1"/>
  <c r="AR1337" i="1"/>
  <c r="AS1337" i="1"/>
  <c r="AT1337" i="1"/>
  <c r="AN1338" i="1"/>
  <c r="AO1338" i="1"/>
  <c r="AP1338" i="1"/>
  <c r="AQ1338" i="1"/>
  <c r="AR1338" i="1"/>
  <c r="AS1338" i="1"/>
  <c r="AT1338" i="1"/>
  <c r="AN1339" i="1"/>
  <c r="AO1339" i="1"/>
  <c r="AP1339" i="1"/>
  <c r="AQ1339" i="1"/>
  <c r="AR1339" i="1"/>
  <c r="AS1339" i="1"/>
  <c r="AT1339" i="1"/>
  <c r="AN1340" i="1"/>
  <c r="AO1340" i="1"/>
  <c r="AP1340" i="1"/>
  <c r="AQ1340" i="1"/>
  <c r="AR1340" i="1"/>
  <c r="AS1340" i="1"/>
  <c r="AT1340" i="1"/>
  <c r="AN1341" i="1"/>
  <c r="AO1341" i="1"/>
  <c r="AP1341" i="1"/>
  <c r="AQ1341" i="1"/>
  <c r="AR1341" i="1"/>
  <c r="AS1341" i="1"/>
  <c r="AT1341" i="1"/>
  <c r="AN1342" i="1"/>
  <c r="AO1342" i="1"/>
  <c r="AP1342" i="1"/>
  <c r="AQ1342" i="1"/>
  <c r="AR1342" i="1"/>
  <c r="AS1342" i="1"/>
  <c r="AT1342" i="1"/>
  <c r="AN1343" i="1"/>
  <c r="AO1343" i="1"/>
  <c r="AP1343" i="1"/>
  <c r="AQ1343" i="1"/>
  <c r="AR1343" i="1"/>
  <c r="AS1343" i="1"/>
  <c r="AT1343" i="1"/>
  <c r="AN1344" i="1"/>
  <c r="AO1344" i="1"/>
  <c r="AP1344" i="1"/>
  <c r="AQ1344" i="1"/>
  <c r="AR1344" i="1"/>
  <c r="AS1344" i="1"/>
  <c r="AT1344" i="1"/>
  <c r="AN1345" i="1"/>
  <c r="AO1345" i="1"/>
  <c r="AP1345" i="1"/>
  <c r="AQ1345" i="1"/>
  <c r="AR1345" i="1"/>
  <c r="AS1345" i="1"/>
  <c r="AT1345" i="1"/>
  <c r="AN1346" i="1"/>
  <c r="AO1346" i="1"/>
  <c r="AP1346" i="1"/>
  <c r="AQ1346" i="1"/>
  <c r="AR1346" i="1"/>
  <c r="AS1346" i="1"/>
  <c r="AT1346" i="1"/>
  <c r="AN1347" i="1"/>
  <c r="AO1347" i="1"/>
  <c r="AP1347" i="1"/>
  <c r="AQ1347" i="1"/>
  <c r="AR1347" i="1"/>
  <c r="AS1347" i="1"/>
  <c r="AT1347" i="1"/>
  <c r="AN1348" i="1"/>
  <c r="AO1348" i="1"/>
  <c r="AP1348" i="1"/>
  <c r="AQ1348" i="1"/>
  <c r="AR1348" i="1"/>
  <c r="AS1348" i="1"/>
  <c r="AT1348" i="1"/>
  <c r="AN1349" i="1"/>
  <c r="AO1349" i="1"/>
  <c r="AP1349" i="1"/>
  <c r="AQ1349" i="1"/>
  <c r="AR1349" i="1"/>
  <c r="AS1349" i="1"/>
  <c r="AT1349" i="1"/>
  <c r="AN1350" i="1"/>
  <c r="AO1350" i="1"/>
  <c r="AP1350" i="1"/>
  <c r="AQ1350" i="1"/>
  <c r="AR1350" i="1"/>
  <c r="AS1350" i="1"/>
  <c r="AT1350" i="1"/>
  <c r="AN1351" i="1"/>
  <c r="AO1351" i="1"/>
  <c r="AP1351" i="1"/>
  <c r="AQ1351" i="1"/>
  <c r="AR1351" i="1"/>
  <c r="AS1351" i="1"/>
  <c r="AT1351" i="1"/>
  <c r="AN1352" i="1"/>
  <c r="AO1352" i="1"/>
  <c r="AP1352" i="1"/>
  <c r="AQ1352" i="1"/>
  <c r="AR1352" i="1"/>
  <c r="AS1352" i="1"/>
  <c r="AT1352" i="1"/>
  <c r="AN1353" i="1"/>
  <c r="AO1353" i="1"/>
  <c r="AP1353" i="1"/>
  <c r="AQ1353" i="1"/>
  <c r="AR1353" i="1"/>
  <c r="AS1353" i="1"/>
  <c r="AT1353" i="1"/>
  <c r="AN1354" i="1"/>
  <c r="AO1354" i="1"/>
  <c r="AP1354" i="1"/>
  <c r="AQ1354" i="1"/>
  <c r="AR1354" i="1"/>
  <c r="AS1354" i="1"/>
  <c r="AT1354" i="1"/>
  <c r="AN1355" i="1"/>
  <c r="AO1355" i="1"/>
  <c r="AP1355" i="1"/>
  <c r="AQ1355" i="1"/>
  <c r="AR1355" i="1"/>
  <c r="AS1355" i="1"/>
  <c r="AT1355" i="1"/>
  <c r="AN1356" i="1"/>
  <c r="AO1356" i="1"/>
  <c r="AP1356" i="1"/>
  <c r="AQ1356" i="1"/>
  <c r="AR1356" i="1"/>
  <c r="AS1356" i="1"/>
  <c r="AT1356" i="1"/>
  <c r="AN1357" i="1"/>
  <c r="AO1357" i="1"/>
  <c r="AP1357" i="1"/>
  <c r="AQ1357" i="1"/>
  <c r="AR1357" i="1"/>
  <c r="AS1357" i="1"/>
  <c r="AT1357" i="1"/>
  <c r="AN1358" i="1"/>
  <c r="AO1358" i="1"/>
  <c r="AP1358" i="1"/>
  <c r="AQ1358" i="1"/>
  <c r="AR1358" i="1"/>
  <c r="AS1358" i="1"/>
  <c r="AT1358" i="1"/>
  <c r="AN1359" i="1"/>
  <c r="AO1359" i="1"/>
  <c r="AP1359" i="1"/>
  <c r="AQ1359" i="1"/>
  <c r="AR1359" i="1"/>
  <c r="AS1359" i="1"/>
  <c r="AT1359" i="1"/>
  <c r="AN1360" i="1"/>
  <c r="AO1360" i="1"/>
  <c r="AP1360" i="1"/>
  <c r="AQ1360" i="1"/>
  <c r="AR1360" i="1"/>
  <c r="AS1360" i="1"/>
  <c r="AT1360" i="1"/>
  <c r="AN1361" i="1"/>
  <c r="AO1361" i="1"/>
  <c r="AP1361" i="1"/>
  <c r="AQ1361" i="1"/>
  <c r="AR1361" i="1"/>
  <c r="AS1361" i="1"/>
  <c r="AT1361" i="1"/>
  <c r="AN1362" i="1"/>
  <c r="AO1362" i="1"/>
  <c r="AP1362" i="1"/>
  <c r="AQ1362" i="1"/>
  <c r="AR1362" i="1"/>
  <c r="AS1362" i="1"/>
  <c r="AT1362" i="1"/>
  <c r="AN1363" i="1"/>
  <c r="AO1363" i="1"/>
  <c r="AP1363" i="1"/>
  <c r="AQ1363" i="1"/>
  <c r="AR1363" i="1"/>
  <c r="AS1363" i="1"/>
  <c r="AT1363" i="1"/>
  <c r="AN1364" i="1"/>
  <c r="AO1364" i="1"/>
  <c r="AP1364" i="1"/>
  <c r="AQ1364" i="1"/>
  <c r="AR1364" i="1"/>
  <c r="AS1364" i="1"/>
  <c r="AT1364" i="1"/>
  <c r="AN1365" i="1"/>
  <c r="AO1365" i="1"/>
  <c r="AP1365" i="1"/>
  <c r="AQ1365" i="1"/>
  <c r="AR1365" i="1"/>
  <c r="AS1365" i="1"/>
  <c r="AT1365" i="1"/>
  <c r="AN1366" i="1"/>
  <c r="AO1366" i="1"/>
  <c r="AP1366" i="1"/>
  <c r="AQ1366" i="1"/>
  <c r="AR1366" i="1"/>
  <c r="AS1366" i="1"/>
  <c r="AT1366" i="1"/>
  <c r="AN1367" i="1"/>
  <c r="AO1367" i="1"/>
  <c r="AP1367" i="1"/>
  <c r="AQ1367" i="1"/>
  <c r="AR1367" i="1"/>
  <c r="AS1367" i="1"/>
  <c r="AT1367" i="1"/>
  <c r="AN1368" i="1"/>
  <c r="AO1368" i="1"/>
  <c r="AP1368" i="1"/>
  <c r="AQ1368" i="1"/>
  <c r="AR1368" i="1"/>
  <c r="AS1368" i="1"/>
  <c r="AT1368" i="1"/>
  <c r="AN1369" i="1"/>
  <c r="AO1369" i="1"/>
  <c r="AP1369" i="1"/>
  <c r="AQ1369" i="1"/>
  <c r="AR1369" i="1"/>
  <c r="AS1369" i="1"/>
  <c r="AT1369" i="1"/>
  <c r="AN1370" i="1"/>
  <c r="AO1370" i="1"/>
  <c r="AP1370" i="1"/>
  <c r="AQ1370" i="1"/>
  <c r="AR1370" i="1"/>
  <c r="AS1370" i="1"/>
  <c r="AT1370" i="1"/>
  <c r="AN1371" i="1"/>
  <c r="AO1371" i="1"/>
  <c r="AP1371" i="1"/>
  <c r="AQ1371" i="1"/>
  <c r="AR1371" i="1"/>
  <c r="AS1371" i="1"/>
  <c r="AT1371" i="1"/>
  <c r="AN1372" i="1"/>
  <c r="AO1372" i="1"/>
  <c r="AP1372" i="1"/>
  <c r="AQ1372" i="1"/>
  <c r="AR1372" i="1"/>
  <c r="AS1372" i="1"/>
  <c r="AT1372" i="1"/>
  <c r="AN1373" i="1"/>
  <c r="AO1373" i="1"/>
  <c r="AP1373" i="1"/>
  <c r="AQ1373" i="1"/>
  <c r="AR1373" i="1"/>
  <c r="AS1373" i="1"/>
  <c r="AT1373" i="1"/>
  <c r="AN1374" i="1"/>
  <c r="AO1374" i="1"/>
  <c r="AP1374" i="1"/>
  <c r="AQ1374" i="1"/>
  <c r="AR1374" i="1"/>
  <c r="AS1374" i="1"/>
  <c r="AT1374" i="1"/>
  <c r="AN1375" i="1"/>
  <c r="AO1375" i="1"/>
  <c r="AP1375" i="1"/>
  <c r="AQ1375" i="1"/>
  <c r="AR1375" i="1"/>
  <c r="AS1375" i="1"/>
  <c r="AT1375" i="1"/>
  <c r="AN1376" i="1"/>
  <c r="AO1376" i="1"/>
  <c r="AP1376" i="1"/>
  <c r="AQ1376" i="1"/>
  <c r="AR1376" i="1"/>
  <c r="AS1376" i="1"/>
  <c r="AT1376" i="1"/>
  <c r="AN1377" i="1"/>
  <c r="AO1377" i="1"/>
  <c r="AP1377" i="1"/>
  <c r="AQ1377" i="1"/>
  <c r="AR1377" i="1"/>
  <c r="AS1377" i="1"/>
  <c r="AT1377" i="1"/>
  <c r="AN1378" i="1"/>
  <c r="AO1378" i="1"/>
  <c r="AP1378" i="1"/>
  <c r="AQ1378" i="1"/>
  <c r="AR1378" i="1"/>
  <c r="AS1378" i="1"/>
  <c r="AT1378" i="1"/>
  <c r="AN1379" i="1"/>
  <c r="AO1379" i="1"/>
  <c r="AP1379" i="1"/>
  <c r="AQ1379" i="1"/>
  <c r="AR1379" i="1"/>
  <c r="AS1379" i="1"/>
  <c r="AT1379" i="1"/>
  <c r="AN1380" i="1"/>
  <c r="AO1380" i="1"/>
  <c r="AP1380" i="1"/>
  <c r="AQ1380" i="1"/>
  <c r="AR1380" i="1"/>
  <c r="AS1380" i="1"/>
  <c r="AT1380" i="1"/>
  <c r="AN1381" i="1"/>
  <c r="AO1381" i="1"/>
  <c r="AP1381" i="1"/>
  <c r="AQ1381" i="1"/>
  <c r="AR1381" i="1"/>
  <c r="AS1381" i="1"/>
  <c r="AT1381" i="1"/>
  <c r="AN1382" i="1"/>
  <c r="AO1382" i="1"/>
  <c r="AP1382" i="1"/>
  <c r="AQ1382" i="1"/>
  <c r="AR1382" i="1"/>
  <c r="AS1382" i="1"/>
  <c r="AT1382" i="1"/>
  <c r="AN1383" i="1"/>
  <c r="AO1383" i="1"/>
  <c r="AP1383" i="1"/>
  <c r="AQ1383" i="1"/>
  <c r="AR1383" i="1"/>
  <c r="AS1383" i="1"/>
  <c r="AT1383" i="1"/>
  <c r="AN1384" i="1"/>
  <c r="AO1384" i="1"/>
  <c r="AP1384" i="1"/>
  <c r="AQ1384" i="1"/>
  <c r="AR1384" i="1"/>
  <c r="AS1384" i="1"/>
  <c r="AT1384" i="1"/>
  <c r="AN1385" i="1"/>
  <c r="AO1385" i="1"/>
  <c r="AP1385" i="1"/>
  <c r="AQ1385" i="1"/>
  <c r="AR1385" i="1"/>
  <c r="AS1385" i="1"/>
  <c r="AT1385" i="1"/>
  <c r="AN1386" i="1"/>
  <c r="AO1386" i="1"/>
  <c r="AP1386" i="1"/>
  <c r="AQ1386" i="1"/>
  <c r="AR1386" i="1"/>
  <c r="AS1386" i="1"/>
  <c r="AT1386" i="1"/>
  <c r="AN1387" i="1"/>
  <c r="AO1387" i="1"/>
  <c r="AP1387" i="1"/>
  <c r="AQ1387" i="1"/>
  <c r="AR1387" i="1"/>
  <c r="AS1387" i="1"/>
  <c r="AT1387" i="1"/>
  <c r="AN1388" i="1"/>
  <c r="AO1388" i="1"/>
  <c r="AP1388" i="1"/>
  <c r="AQ1388" i="1"/>
  <c r="AR1388" i="1"/>
  <c r="AS1388" i="1"/>
  <c r="AT1388" i="1"/>
  <c r="AN1389" i="1"/>
  <c r="AO1389" i="1"/>
  <c r="AP1389" i="1"/>
  <c r="AQ1389" i="1"/>
  <c r="AR1389" i="1"/>
  <c r="AS1389" i="1"/>
  <c r="AT1389" i="1"/>
  <c r="AN1390" i="1"/>
  <c r="AO1390" i="1"/>
  <c r="AP1390" i="1"/>
  <c r="AQ1390" i="1"/>
  <c r="AR1390" i="1"/>
  <c r="AS1390" i="1"/>
  <c r="AT1390" i="1"/>
  <c r="AN1391" i="1"/>
  <c r="AO1391" i="1"/>
  <c r="AP1391" i="1"/>
  <c r="AQ1391" i="1"/>
  <c r="AR1391" i="1"/>
  <c r="AS1391" i="1"/>
  <c r="AT1391" i="1"/>
  <c r="AN1392" i="1"/>
  <c r="AO1392" i="1"/>
  <c r="AP1392" i="1"/>
  <c r="AQ1392" i="1"/>
  <c r="AR1392" i="1"/>
  <c r="AS1392" i="1"/>
  <c r="AT1392" i="1"/>
  <c r="AN1393" i="1"/>
  <c r="AO1393" i="1"/>
  <c r="AP1393" i="1"/>
  <c r="AQ1393" i="1"/>
  <c r="AR1393" i="1"/>
  <c r="AS1393" i="1"/>
  <c r="AT1393" i="1"/>
  <c r="AN1394" i="1"/>
  <c r="AO1394" i="1"/>
  <c r="AP1394" i="1"/>
  <c r="AQ1394" i="1"/>
  <c r="AR1394" i="1"/>
  <c r="AS1394" i="1"/>
  <c r="AT1394" i="1"/>
  <c r="AN1395" i="1"/>
  <c r="AO1395" i="1"/>
  <c r="AP1395" i="1"/>
  <c r="AQ1395" i="1"/>
  <c r="AR1395" i="1"/>
  <c r="AS1395" i="1"/>
  <c r="AT1395" i="1"/>
  <c r="AN1396" i="1"/>
  <c r="AO1396" i="1"/>
  <c r="AP1396" i="1"/>
  <c r="AQ1396" i="1"/>
  <c r="AR1396" i="1"/>
  <c r="AS1396" i="1"/>
  <c r="AT1396" i="1"/>
  <c r="AN1397" i="1"/>
  <c r="AO1397" i="1"/>
  <c r="AP1397" i="1"/>
  <c r="AQ1397" i="1"/>
  <c r="AR1397" i="1"/>
  <c r="AS1397" i="1"/>
  <c r="AT1397" i="1"/>
  <c r="AN1398" i="1"/>
  <c r="AO1398" i="1"/>
  <c r="AP1398" i="1"/>
  <c r="AQ1398" i="1"/>
  <c r="AR1398" i="1"/>
  <c r="AS1398" i="1"/>
  <c r="AT1398" i="1"/>
  <c r="AN1399" i="1"/>
  <c r="AO1399" i="1"/>
  <c r="AP1399" i="1"/>
  <c r="AQ1399" i="1"/>
  <c r="AR1399" i="1"/>
  <c r="AS1399" i="1"/>
  <c r="AT1399" i="1"/>
  <c r="AN1400" i="1"/>
  <c r="AO1400" i="1"/>
  <c r="AP1400" i="1"/>
  <c r="AQ1400" i="1"/>
  <c r="AR1400" i="1"/>
  <c r="AS1400" i="1"/>
  <c r="AT1400" i="1"/>
  <c r="AN1401" i="1"/>
  <c r="AO1401" i="1"/>
  <c r="AP1401" i="1"/>
  <c r="AQ1401" i="1"/>
  <c r="AR1401" i="1"/>
  <c r="AS1401" i="1"/>
  <c r="AT1401" i="1"/>
  <c r="AN1402" i="1"/>
  <c r="AO1402" i="1"/>
  <c r="AP1402" i="1"/>
  <c r="AQ1402" i="1"/>
  <c r="AR1402" i="1"/>
  <c r="AS1402" i="1"/>
  <c r="AT1402" i="1"/>
  <c r="AN1403" i="1"/>
  <c r="AO1403" i="1"/>
  <c r="AP1403" i="1"/>
  <c r="AQ1403" i="1"/>
  <c r="AR1403" i="1"/>
  <c r="AS1403" i="1"/>
  <c r="AT1403" i="1"/>
  <c r="AN1404" i="1"/>
  <c r="AO1404" i="1"/>
  <c r="AP1404" i="1"/>
  <c r="AQ1404" i="1"/>
  <c r="AR1404" i="1"/>
  <c r="AS1404" i="1"/>
  <c r="AT1404" i="1"/>
  <c r="AN1405" i="1"/>
  <c r="AO1405" i="1"/>
  <c r="AP1405" i="1"/>
  <c r="AQ1405" i="1"/>
  <c r="AR1405" i="1"/>
  <c r="AS1405" i="1"/>
  <c r="AT1405" i="1"/>
  <c r="AN1406" i="1"/>
  <c r="AO1406" i="1"/>
  <c r="AP1406" i="1"/>
  <c r="AQ1406" i="1"/>
  <c r="AR1406" i="1"/>
  <c r="AS1406" i="1"/>
  <c r="AT1406" i="1"/>
  <c r="AN1407" i="1"/>
  <c r="AO1407" i="1"/>
  <c r="AP1407" i="1"/>
  <c r="AQ1407" i="1"/>
  <c r="AR1407" i="1"/>
  <c r="AS1407" i="1"/>
  <c r="AT1407" i="1"/>
  <c r="AN1408" i="1"/>
  <c r="AO1408" i="1"/>
  <c r="AP1408" i="1"/>
  <c r="AQ1408" i="1"/>
  <c r="AR1408" i="1"/>
  <c r="AS1408" i="1"/>
  <c r="AT1408" i="1"/>
  <c r="AN1409" i="1"/>
  <c r="AO1409" i="1"/>
  <c r="AP1409" i="1"/>
  <c r="AQ1409" i="1"/>
  <c r="AR1409" i="1"/>
  <c r="AS1409" i="1"/>
  <c r="AT1409" i="1"/>
  <c r="AN1410" i="1"/>
  <c r="AO1410" i="1"/>
  <c r="AP1410" i="1"/>
  <c r="AQ1410" i="1"/>
  <c r="AR1410" i="1"/>
  <c r="AS1410" i="1"/>
  <c r="AT1410" i="1"/>
  <c r="AN1411" i="1"/>
  <c r="AO1411" i="1"/>
  <c r="AP1411" i="1"/>
  <c r="AQ1411" i="1"/>
  <c r="AR1411" i="1"/>
  <c r="AS1411" i="1"/>
  <c r="AT1411" i="1"/>
  <c r="AN1412" i="1"/>
  <c r="AO1412" i="1"/>
  <c r="AP1412" i="1"/>
  <c r="AQ1412" i="1"/>
  <c r="AR1412" i="1"/>
  <c r="AS1412" i="1"/>
  <c r="AT1412" i="1"/>
  <c r="AN1413" i="1"/>
  <c r="AO1413" i="1"/>
  <c r="AP1413" i="1"/>
  <c r="AQ1413" i="1"/>
  <c r="AR1413" i="1"/>
  <c r="AS1413" i="1"/>
  <c r="AT1413" i="1"/>
  <c r="AN1414" i="1"/>
  <c r="AO1414" i="1"/>
  <c r="AP1414" i="1"/>
  <c r="AQ1414" i="1"/>
  <c r="AR1414" i="1"/>
  <c r="AS1414" i="1"/>
  <c r="AT1414" i="1"/>
  <c r="AN1415" i="1"/>
  <c r="AO1415" i="1"/>
  <c r="AP1415" i="1"/>
  <c r="AQ1415" i="1"/>
  <c r="AR1415" i="1"/>
  <c r="AS1415" i="1"/>
  <c r="AT1415" i="1"/>
  <c r="AN1416" i="1"/>
  <c r="AO1416" i="1"/>
  <c r="AP1416" i="1"/>
  <c r="AQ1416" i="1"/>
  <c r="AR1416" i="1"/>
  <c r="AS1416" i="1"/>
  <c r="AT1416" i="1"/>
  <c r="AN1417" i="1"/>
  <c r="AO1417" i="1"/>
  <c r="AP1417" i="1"/>
  <c r="AQ1417" i="1"/>
  <c r="AR1417" i="1"/>
  <c r="AS1417" i="1"/>
  <c r="AT1417" i="1"/>
  <c r="AN1418" i="1"/>
  <c r="AO1418" i="1"/>
  <c r="AP1418" i="1"/>
  <c r="AQ1418" i="1"/>
  <c r="AR1418" i="1"/>
  <c r="AS1418" i="1"/>
  <c r="AT1418" i="1"/>
  <c r="AN1419" i="1"/>
  <c r="AO1419" i="1"/>
  <c r="AP1419" i="1"/>
  <c r="AQ1419" i="1"/>
  <c r="AR1419" i="1"/>
  <c r="AS1419" i="1"/>
  <c r="AT1419" i="1"/>
  <c r="AN1420" i="1"/>
  <c r="AO1420" i="1"/>
  <c r="AP1420" i="1"/>
  <c r="AQ1420" i="1"/>
  <c r="AR1420" i="1"/>
  <c r="AS1420" i="1"/>
  <c r="AT1420" i="1"/>
  <c r="AN1421" i="1"/>
  <c r="AO1421" i="1"/>
  <c r="AP1421" i="1"/>
  <c r="AQ1421" i="1"/>
  <c r="AR1421" i="1"/>
  <c r="AS1421" i="1"/>
  <c r="AT1421" i="1"/>
  <c r="AN1422" i="1"/>
  <c r="AO1422" i="1"/>
  <c r="AP1422" i="1"/>
  <c r="AQ1422" i="1"/>
  <c r="AR1422" i="1"/>
  <c r="AS1422" i="1"/>
  <c r="AT1422" i="1"/>
  <c r="AN1423" i="1"/>
  <c r="AO1423" i="1"/>
  <c r="AP1423" i="1"/>
  <c r="AQ1423" i="1"/>
  <c r="AR1423" i="1"/>
  <c r="AS1423" i="1"/>
  <c r="AT1423" i="1"/>
  <c r="AN1424" i="1"/>
  <c r="AO1424" i="1"/>
  <c r="AP1424" i="1"/>
  <c r="AQ1424" i="1"/>
  <c r="AR1424" i="1"/>
  <c r="AS1424" i="1"/>
  <c r="AT1424" i="1"/>
  <c r="AN1425" i="1"/>
  <c r="AO1425" i="1"/>
  <c r="AP1425" i="1"/>
  <c r="AQ1425" i="1"/>
  <c r="AR1425" i="1"/>
  <c r="AS1425" i="1"/>
  <c r="AT1425" i="1"/>
  <c r="AN1426" i="1"/>
  <c r="AO1426" i="1"/>
  <c r="AP1426" i="1"/>
  <c r="AQ1426" i="1"/>
  <c r="AR1426" i="1"/>
  <c r="AS1426" i="1"/>
  <c r="AT1426" i="1"/>
  <c r="AN1427" i="1"/>
  <c r="AO1427" i="1"/>
  <c r="AP1427" i="1"/>
  <c r="AQ1427" i="1"/>
  <c r="AR1427" i="1"/>
  <c r="AS1427" i="1"/>
  <c r="AT1427" i="1"/>
  <c r="AN1428" i="1"/>
  <c r="AO1428" i="1"/>
  <c r="AP1428" i="1"/>
  <c r="AQ1428" i="1"/>
  <c r="AR1428" i="1"/>
  <c r="AS1428" i="1"/>
  <c r="AT1428" i="1"/>
  <c r="AN1429" i="1"/>
  <c r="AO1429" i="1"/>
  <c r="AP1429" i="1"/>
  <c r="AQ1429" i="1"/>
  <c r="AR1429" i="1"/>
  <c r="AS1429" i="1"/>
  <c r="AT1429" i="1"/>
  <c r="AN1430" i="1"/>
  <c r="AO1430" i="1"/>
  <c r="AP1430" i="1"/>
  <c r="AQ1430" i="1"/>
  <c r="AR1430" i="1"/>
  <c r="AS1430" i="1"/>
  <c r="AT1430" i="1"/>
  <c r="AN1431" i="1"/>
  <c r="AO1431" i="1"/>
  <c r="AP1431" i="1"/>
  <c r="AQ1431" i="1"/>
  <c r="AR1431" i="1"/>
  <c r="AS1431" i="1"/>
  <c r="AT1431" i="1"/>
  <c r="AN1432" i="1"/>
  <c r="AO1432" i="1"/>
  <c r="AP1432" i="1"/>
  <c r="AQ1432" i="1"/>
  <c r="AR1432" i="1"/>
  <c r="AS1432" i="1"/>
  <c r="AT1432" i="1"/>
  <c r="AN1433" i="1"/>
  <c r="AO1433" i="1"/>
  <c r="AP1433" i="1"/>
  <c r="AQ1433" i="1"/>
  <c r="AR1433" i="1"/>
  <c r="AS1433" i="1"/>
  <c r="AT1433" i="1"/>
  <c r="AN1434" i="1"/>
  <c r="AO1434" i="1"/>
  <c r="AP1434" i="1"/>
  <c r="AQ1434" i="1"/>
  <c r="AR1434" i="1"/>
  <c r="AS1434" i="1"/>
  <c r="AT1434" i="1"/>
  <c r="AN1435" i="1"/>
  <c r="AO1435" i="1"/>
  <c r="AP1435" i="1"/>
  <c r="AQ1435" i="1"/>
  <c r="AR1435" i="1"/>
  <c r="AS1435" i="1"/>
  <c r="AT1435" i="1"/>
  <c r="AN1436" i="1"/>
  <c r="AO1436" i="1"/>
  <c r="AP1436" i="1"/>
  <c r="AQ1436" i="1"/>
  <c r="AR1436" i="1"/>
  <c r="AS1436" i="1"/>
  <c r="AT1436" i="1"/>
  <c r="AN1437" i="1"/>
  <c r="AO1437" i="1"/>
  <c r="AP1437" i="1"/>
  <c r="AQ1437" i="1"/>
  <c r="AR1437" i="1"/>
  <c r="AS1437" i="1"/>
  <c r="AT1437" i="1"/>
  <c r="AN1438" i="1"/>
  <c r="AO1438" i="1"/>
  <c r="AP1438" i="1"/>
  <c r="AQ1438" i="1"/>
  <c r="AR1438" i="1"/>
  <c r="AS1438" i="1"/>
  <c r="AT1438" i="1"/>
  <c r="AN1439" i="1"/>
  <c r="AO1439" i="1"/>
  <c r="AP1439" i="1"/>
  <c r="AQ1439" i="1"/>
  <c r="AR1439" i="1"/>
  <c r="AS1439" i="1"/>
  <c r="AT1439" i="1"/>
  <c r="AN1440" i="1"/>
  <c r="AO1440" i="1"/>
  <c r="AP1440" i="1"/>
  <c r="AQ1440" i="1"/>
  <c r="AR1440" i="1"/>
  <c r="AS1440" i="1"/>
  <c r="AT1440" i="1"/>
  <c r="AN1441" i="1"/>
  <c r="AO1441" i="1"/>
  <c r="AP1441" i="1"/>
  <c r="AQ1441" i="1"/>
  <c r="AR1441" i="1"/>
  <c r="AS1441" i="1"/>
  <c r="AT1441" i="1"/>
  <c r="AN1442" i="1"/>
  <c r="AO1442" i="1"/>
  <c r="AP1442" i="1"/>
  <c r="AQ1442" i="1"/>
  <c r="AR1442" i="1"/>
  <c r="AS1442" i="1"/>
  <c r="AT1442" i="1"/>
  <c r="AN1443" i="1"/>
  <c r="AO1443" i="1"/>
  <c r="AP1443" i="1"/>
  <c r="AQ1443" i="1"/>
  <c r="AR1443" i="1"/>
  <c r="AS1443" i="1"/>
  <c r="AT1443" i="1"/>
  <c r="AN1444" i="1"/>
  <c r="AO1444" i="1"/>
  <c r="AP1444" i="1"/>
  <c r="AQ1444" i="1"/>
  <c r="AR1444" i="1"/>
  <c r="AS1444" i="1"/>
  <c r="AT1444" i="1"/>
  <c r="AN1445" i="1"/>
  <c r="AO1445" i="1"/>
  <c r="AP1445" i="1"/>
  <c r="AQ1445" i="1"/>
  <c r="AR1445" i="1"/>
  <c r="AS1445" i="1"/>
  <c r="AT1445" i="1"/>
  <c r="AN1446" i="1"/>
  <c r="AO1446" i="1"/>
  <c r="AP1446" i="1"/>
  <c r="AQ1446" i="1"/>
  <c r="AR1446" i="1"/>
  <c r="AS1446" i="1"/>
  <c r="AT1446" i="1"/>
  <c r="AN1447" i="1"/>
  <c r="AO1447" i="1"/>
  <c r="AP1447" i="1"/>
  <c r="AQ1447" i="1"/>
  <c r="AR1447" i="1"/>
  <c r="AS1447" i="1"/>
  <c r="AT1447" i="1"/>
  <c r="AN1448" i="1"/>
  <c r="AO1448" i="1"/>
  <c r="AP1448" i="1"/>
  <c r="AQ1448" i="1"/>
  <c r="AR1448" i="1"/>
  <c r="AS1448" i="1"/>
  <c r="AT1448" i="1"/>
  <c r="AN1449" i="1"/>
  <c r="AO1449" i="1"/>
  <c r="AP1449" i="1"/>
  <c r="AQ1449" i="1"/>
  <c r="AR1449" i="1"/>
  <c r="AS1449" i="1"/>
  <c r="AT1449" i="1"/>
  <c r="AN1450" i="1"/>
  <c r="AO1450" i="1"/>
  <c r="AP1450" i="1"/>
  <c r="AQ1450" i="1"/>
  <c r="AR1450" i="1"/>
  <c r="AS1450" i="1"/>
  <c r="AT1450" i="1"/>
  <c r="AN1451" i="1"/>
  <c r="AO1451" i="1"/>
  <c r="AP1451" i="1"/>
  <c r="AQ1451" i="1"/>
  <c r="AR1451" i="1"/>
  <c r="AS1451" i="1"/>
  <c r="AT1451" i="1"/>
  <c r="AN1452" i="1"/>
  <c r="AO1452" i="1"/>
  <c r="AP1452" i="1"/>
  <c r="AQ1452" i="1"/>
  <c r="AR1452" i="1"/>
  <c r="AS1452" i="1"/>
  <c r="AT1452" i="1"/>
  <c r="AN1453" i="1"/>
  <c r="AO1453" i="1"/>
  <c r="AP1453" i="1"/>
  <c r="AQ1453" i="1"/>
  <c r="AR1453" i="1"/>
  <c r="AS1453" i="1"/>
  <c r="AT1453" i="1"/>
  <c r="AN1454" i="1"/>
  <c r="AO1454" i="1"/>
  <c r="AP1454" i="1"/>
  <c r="AQ1454" i="1"/>
  <c r="AR1454" i="1"/>
  <c r="AS1454" i="1"/>
  <c r="AT1454" i="1"/>
  <c r="AN1455" i="1"/>
  <c r="AO1455" i="1"/>
  <c r="AP1455" i="1"/>
  <c r="AQ1455" i="1"/>
  <c r="AR1455" i="1"/>
  <c r="AS1455" i="1"/>
  <c r="AT1455" i="1"/>
  <c r="AN1456" i="1"/>
  <c r="AO1456" i="1"/>
  <c r="AP1456" i="1"/>
  <c r="AQ1456" i="1"/>
  <c r="AR1456" i="1"/>
  <c r="AS1456" i="1"/>
  <c r="AT1456" i="1"/>
  <c r="AN1457" i="1"/>
  <c r="AO1457" i="1"/>
  <c r="AP1457" i="1"/>
  <c r="AQ1457" i="1"/>
  <c r="AR1457" i="1"/>
  <c r="AS1457" i="1"/>
  <c r="AT1457" i="1"/>
  <c r="AN1458" i="1"/>
  <c r="AO1458" i="1"/>
  <c r="AP1458" i="1"/>
  <c r="AQ1458" i="1"/>
  <c r="AR1458" i="1"/>
  <c r="AS1458" i="1"/>
  <c r="AT1458" i="1"/>
  <c r="AN1459" i="1"/>
  <c r="AO1459" i="1"/>
  <c r="AP1459" i="1"/>
  <c r="AQ1459" i="1"/>
  <c r="AR1459" i="1"/>
  <c r="AS1459" i="1"/>
  <c r="AT1459" i="1"/>
  <c r="AN1460" i="1"/>
  <c r="AO1460" i="1"/>
  <c r="AP1460" i="1"/>
  <c r="AQ1460" i="1"/>
  <c r="AR1460" i="1"/>
  <c r="AS1460" i="1"/>
  <c r="AT1460" i="1"/>
  <c r="AN1461" i="1"/>
  <c r="AO1461" i="1"/>
  <c r="AP1461" i="1"/>
  <c r="AQ1461" i="1"/>
  <c r="AR1461" i="1"/>
  <c r="AS1461" i="1"/>
  <c r="AT1461" i="1"/>
  <c r="AN1462" i="1"/>
  <c r="AO1462" i="1"/>
  <c r="AP1462" i="1"/>
  <c r="AQ1462" i="1"/>
  <c r="AR1462" i="1"/>
  <c r="AS1462" i="1"/>
  <c r="AT1462" i="1"/>
  <c r="AN1463" i="1"/>
  <c r="AO1463" i="1"/>
  <c r="AP1463" i="1"/>
  <c r="AQ1463" i="1"/>
  <c r="AR1463" i="1"/>
  <c r="AS1463" i="1"/>
  <c r="AT1463" i="1"/>
  <c r="AN1464" i="1"/>
  <c r="AO1464" i="1"/>
  <c r="AP1464" i="1"/>
  <c r="AQ1464" i="1"/>
  <c r="AR1464" i="1"/>
  <c r="AS1464" i="1"/>
  <c r="AT1464" i="1"/>
  <c r="AN1465" i="1"/>
  <c r="AO1465" i="1"/>
  <c r="AP1465" i="1"/>
  <c r="AQ1465" i="1"/>
  <c r="AR1465" i="1"/>
  <c r="AS1465" i="1"/>
  <c r="AT1465" i="1"/>
  <c r="AN1466" i="1"/>
  <c r="AO1466" i="1"/>
  <c r="AP1466" i="1"/>
  <c r="AQ1466" i="1"/>
  <c r="AR1466" i="1"/>
  <c r="AS1466" i="1"/>
  <c r="AT1466" i="1"/>
  <c r="AN1467" i="1"/>
  <c r="AO1467" i="1"/>
  <c r="AP1467" i="1"/>
  <c r="AQ1467" i="1"/>
  <c r="AR1467" i="1"/>
  <c r="AS1467" i="1"/>
  <c r="AT1467" i="1"/>
  <c r="AN1468" i="1"/>
  <c r="AO1468" i="1"/>
  <c r="AP1468" i="1"/>
  <c r="AQ1468" i="1"/>
  <c r="AR1468" i="1"/>
  <c r="AS1468" i="1"/>
  <c r="AT1468" i="1"/>
  <c r="AN1469" i="1"/>
  <c r="AO1469" i="1"/>
  <c r="AP1469" i="1"/>
  <c r="AQ1469" i="1"/>
  <c r="AR1469" i="1"/>
  <c r="AS1469" i="1"/>
  <c r="AT1469" i="1"/>
  <c r="AN1470" i="1"/>
  <c r="AO1470" i="1"/>
  <c r="AP1470" i="1"/>
  <c r="AQ1470" i="1"/>
  <c r="AR1470" i="1"/>
  <c r="AS1470" i="1"/>
  <c r="AT1470" i="1"/>
  <c r="AN1471" i="1"/>
  <c r="AO1471" i="1"/>
  <c r="AP1471" i="1"/>
  <c r="AQ1471" i="1"/>
  <c r="AR1471" i="1"/>
  <c r="AS1471" i="1"/>
  <c r="AT1471" i="1"/>
  <c r="AN1472" i="1"/>
  <c r="AO1472" i="1"/>
  <c r="AP1472" i="1"/>
  <c r="AQ1472" i="1"/>
  <c r="AR1472" i="1"/>
  <c r="AS1472" i="1"/>
  <c r="AT1472" i="1"/>
  <c r="AN1473" i="1"/>
  <c r="AO1473" i="1"/>
  <c r="AP1473" i="1"/>
  <c r="AQ1473" i="1"/>
  <c r="AR1473" i="1"/>
  <c r="AS1473" i="1"/>
  <c r="AT1473" i="1"/>
  <c r="AN1474" i="1"/>
  <c r="AO1474" i="1"/>
  <c r="AP1474" i="1"/>
  <c r="AQ1474" i="1"/>
  <c r="AR1474" i="1"/>
  <c r="AS1474" i="1"/>
  <c r="AT1474" i="1"/>
  <c r="AN1475" i="1"/>
  <c r="AO1475" i="1"/>
  <c r="AP1475" i="1"/>
  <c r="AQ1475" i="1"/>
  <c r="AR1475" i="1"/>
  <c r="AS1475" i="1"/>
  <c r="AT1475" i="1"/>
  <c r="AN1476" i="1"/>
  <c r="AO1476" i="1"/>
  <c r="AP1476" i="1"/>
  <c r="AQ1476" i="1"/>
  <c r="AR1476" i="1"/>
  <c r="AS1476" i="1"/>
  <c r="AT1476" i="1"/>
  <c r="AN1477" i="1"/>
  <c r="AO1477" i="1"/>
  <c r="AP1477" i="1"/>
  <c r="AQ1477" i="1"/>
  <c r="AR1477" i="1"/>
  <c r="AS1477" i="1"/>
  <c r="AT1477" i="1"/>
  <c r="AN1478" i="1"/>
  <c r="AO1478" i="1"/>
  <c r="AP1478" i="1"/>
  <c r="AQ1478" i="1"/>
  <c r="AR1478" i="1"/>
  <c r="AS1478" i="1"/>
  <c r="AT1478" i="1"/>
  <c r="AN1479" i="1"/>
  <c r="AO1479" i="1"/>
  <c r="AP1479" i="1"/>
  <c r="AQ1479" i="1"/>
  <c r="AR1479" i="1"/>
  <c r="AS1479" i="1"/>
  <c r="AT1479" i="1"/>
  <c r="AN1480" i="1"/>
  <c r="AO1480" i="1"/>
  <c r="AP1480" i="1"/>
  <c r="AQ1480" i="1"/>
  <c r="AR1480" i="1"/>
  <c r="AS1480" i="1"/>
  <c r="AT1480" i="1"/>
  <c r="AN1481" i="1"/>
  <c r="AO1481" i="1"/>
  <c r="AP1481" i="1"/>
  <c r="AQ1481" i="1"/>
  <c r="AR1481" i="1"/>
  <c r="AS1481" i="1"/>
  <c r="AT1481" i="1"/>
  <c r="AN1482" i="1"/>
  <c r="AO1482" i="1"/>
  <c r="AP1482" i="1"/>
  <c r="AQ1482" i="1"/>
  <c r="AR1482" i="1"/>
  <c r="AS1482" i="1"/>
  <c r="AT1482" i="1"/>
  <c r="AN1483" i="1"/>
  <c r="AO1483" i="1"/>
  <c r="AP1483" i="1"/>
  <c r="AQ1483" i="1"/>
  <c r="AR1483" i="1"/>
  <c r="AS1483" i="1"/>
  <c r="AT1483" i="1"/>
  <c r="AN1484" i="1"/>
  <c r="AO1484" i="1"/>
  <c r="AP1484" i="1"/>
  <c r="AQ1484" i="1"/>
  <c r="AR1484" i="1"/>
  <c r="AS1484" i="1"/>
  <c r="AT1484" i="1"/>
  <c r="AN1485" i="1"/>
  <c r="AO1485" i="1"/>
  <c r="AP1485" i="1"/>
  <c r="AQ1485" i="1"/>
  <c r="AR1485" i="1"/>
  <c r="AS1485" i="1"/>
  <c r="AT1485" i="1"/>
  <c r="AN1486" i="1"/>
  <c r="AO1486" i="1"/>
  <c r="AP1486" i="1"/>
  <c r="AQ1486" i="1"/>
  <c r="AR1486" i="1"/>
  <c r="AS1486" i="1"/>
  <c r="AT1486" i="1"/>
  <c r="AN1487" i="1"/>
  <c r="AO1487" i="1"/>
  <c r="AP1487" i="1"/>
  <c r="AQ1487" i="1"/>
  <c r="AR1487" i="1"/>
  <c r="AS1487" i="1"/>
  <c r="AT1487" i="1"/>
  <c r="AN1488" i="1"/>
  <c r="AO1488" i="1"/>
  <c r="AP1488" i="1"/>
  <c r="AQ1488" i="1"/>
  <c r="AR1488" i="1"/>
  <c r="AS1488" i="1"/>
  <c r="AT1488" i="1"/>
  <c r="AN1489" i="1"/>
  <c r="AO1489" i="1"/>
  <c r="AP1489" i="1"/>
  <c r="AQ1489" i="1"/>
  <c r="AR1489" i="1"/>
  <c r="AS1489" i="1"/>
  <c r="AT1489" i="1"/>
  <c r="AN1490" i="1"/>
  <c r="AO1490" i="1"/>
  <c r="AP1490" i="1"/>
  <c r="AQ1490" i="1"/>
  <c r="AR1490" i="1"/>
  <c r="AS1490" i="1"/>
  <c r="AT1490" i="1"/>
  <c r="AN1491" i="1"/>
  <c r="AO1491" i="1"/>
  <c r="AP1491" i="1"/>
  <c r="AQ1491" i="1"/>
  <c r="AR1491" i="1"/>
  <c r="AS1491" i="1"/>
  <c r="AT1491" i="1"/>
  <c r="AN1492" i="1"/>
  <c r="AO1492" i="1"/>
  <c r="AP1492" i="1"/>
  <c r="AQ1492" i="1"/>
  <c r="AR1492" i="1"/>
  <c r="AS1492" i="1"/>
  <c r="AT1492" i="1"/>
  <c r="AN1493" i="1"/>
  <c r="AO1493" i="1"/>
  <c r="AP1493" i="1"/>
  <c r="AQ1493" i="1"/>
  <c r="AR1493" i="1"/>
  <c r="AS1493" i="1"/>
  <c r="AT1493" i="1"/>
  <c r="AN1494" i="1"/>
  <c r="AO1494" i="1"/>
  <c r="AP1494" i="1"/>
  <c r="AQ1494" i="1"/>
  <c r="AR1494" i="1"/>
  <c r="AS1494" i="1"/>
  <c r="AT1494" i="1"/>
  <c r="AN1495" i="1"/>
  <c r="AO1495" i="1"/>
  <c r="AP1495" i="1"/>
  <c r="AQ1495" i="1"/>
  <c r="AR1495" i="1"/>
  <c r="AS1495" i="1"/>
  <c r="AT1495" i="1"/>
  <c r="AN1496" i="1"/>
  <c r="AO1496" i="1"/>
  <c r="AP1496" i="1"/>
  <c r="AQ1496" i="1"/>
  <c r="AR1496" i="1"/>
  <c r="AS1496" i="1"/>
  <c r="AT1496" i="1"/>
  <c r="AN1497" i="1"/>
  <c r="AO1497" i="1"/>
  <c r="AP1497" i="1"/>
  <c r="AQ1497" i="1"/>
  <c r="AR1497" i="1"/>
  <c r="AS1497" i="1"/>
  <c r="AT1497" i="1"/>
  <c r="AN1498" i="1"/>
  <c r="AO1498" i="1"/>
  <c r="AP1498" i="1"/>
  <c r="AQ1498" i="1"/>
  <c r="AR1498" i="1"/>
  <c r="AS1498" i="1"/>
  <c r="AT1498" i="1"/>
  <c r="AN1499" i="1"/>
  <c r="AO1499" i="1"/>
  <c r="AP1499" i="1"/>
  <c r="AQ1499" i="1"/>
  <c r="AR1499" i="1"/>
  <c r="AS1499" i="1"/>
  <c r="AT1499" i="1"/>
  <c r="AN1500" i="1"/>
  <c r="AO1500" i="1"/>
  <c r="AP1500" i="1"/>
  <c r="AQ1500" i="1"/>
  <c r="AR1500" i="1"/>
  <c r="AS1500" i="1"/>
  <c r="AT1500" i="1"/>
  <c r="AN1501" i="1"/>
  <c r="AO1501" i="1"/>
  <c r="AP1501" i="1"/>
  <c r="AQ1501" i="1"/>
  <c r="AR1501" i="1"/>
  <c r="AS1501" i="1"/>
  <c r="AT1501" i="1"/>
  <c r="AN1502" i="1"/>
  <c r="AO1502" i="1"/>
  <c r="AP1502" i="1"/>
  <c r="AQ1502" i="1"/>
  <c r="AR1502" i="1"/>
  <c r="AS1502" i="1"/>
  <c r="AT1502" i="1"/>
  <c r="AN1503" i="1"/>
  <c r="AO1503" i="1"/>
  <c r="AP1503" i="1"/>
  <c r="AQ1503" i="1"/>
  <c r="AR1503" i="1"/>
  <c r="AS1503" i="1"/>
  <c r="AT1503" i="1"/>
  <c r="AN1504" i="1"/>
  <c r="AO1504" i="1"/>
  <c r="AP1504" i="1"/>
  <c r="AQ1504" i="1"/>
  <c r="AR1504" i="1"/>
  <c r="AS1504" i="1"/>
  <c r="AT1504" i="1"/>
  <c r="AN1505" i="1"/>
  <c r="AO1505" i="1"/>
  <c r="AP1505" i="1"/>
  <c r="AQ1505" i="1"/>
  <c r="AR1505" i="1"/>
  <c r="AS1505" i="1"/>
  <c r="AT1505" i="1"/>
  <c r="AN1506" i="1"/>
  <c r="AO1506" i="1"/>
  <c r="AP1506" i="1"/>
  <c r="AQ1506" i="1"/>
  <c r="AR1506" i="1"/>
  <c r="AS1506" i="1"/>
  <c r="AT1506" i="1"/>
  <c r="AN1507" i="1"/>
  <c r="AO1507" i="1"/>
  <c r="AP1507" i="1"/>
  <c r="AQ1507" i="1"/>
  <c r="AR1507" i="1"/>
  <c r="AS1507" i="1"/>
  <c r="AT1507" i="1"/>
  <c r="AN1508" i="1"/>
  <c r="AO1508" i="1"/>
  <c r="AP1508" i="1"/>
  <c r="AQ1508" i="1"/>
  <c r="AR1508" i="1"/>
  <c r="AS1508" i="1"/>
  <c r="AT1508" i="1"/>
  <c r="AN1509" i="1"/>
  <c r="AO1509" i="1"/>
  <c r="AP1509" i="1"/>
  <c r="AQ1509" i="1"/>
  <c r="AR1509" i="1"/>
  <c r="AS1509" i="1"/>
  <c r="AT1509" i="1"/>
  <c r="AN1510" i="1"/>
  <c r="AO1510" i="1"/>
  <c r="AP1510" i="1"/>
  <c r="AQ1510" i="1"/>
  <c r="AR1510" i="1"/>
  <c r="AS1510" i="1"/>
  <c r="AT1510" i="1"/>
  <c r="AN1511" i="1"/>
  <c r="AO1511" i="1"/>
  <c r="AP1511" i="1"/>
  <c r="AQ1511" i="1"/>
  <c r="AR1511" i="1"/>
  <c r="AS1511" i="1"/>
  <c r="AT1511" i="1"/>
  <c r="AN1512" i="1"/>
  <c r="AO1512" i="1"/>
  <c r="AP1512" i="1"/>
  <c r="AQ1512" i="1"/>
  <c r="AR1512" i="1"/>
  <c r="AS1512" i="1"/>
  <c r="AT1512" i="1"/>
  <c r="AN1513" i="1"/>
  <c r="AO1513" i="1"/>
  <c r="AP1513" i="1"/>
  <c r="AQ1513" i="1"/>
  <c r="AR1513" i="1"/>
  <c r="AS1513" i="1"/>
  <c r="AT1513" i="1"/>
  <c r="AN1514" i="1"/>
  <c r="AO1514" i="1"/>
  <c r="AP1514" i="1"/>
  <c r="AQ1514" i="1"/>
  <c r="AR1514" i="1"/>
  <c r="AS1514" i="1"/>
  <c r="AT1514" i="1"/>
  <c r="AN1515" i="1"/>
  <c r="AO1515" i="1"/>
  <c r="AP1515" i="1"/>
  <c r="AQ1515" i="1"/>
  <c r="AR1515" i="1"/>
  <c r="AS1515" i="1"/>
  <c r="AT1515" i="1"/>
  <c r="AN1516" i="1"/>
  <c r="AO1516" i="1"/>
  <c r="AP1516" i="1"/>
  <c r="AQ1516" i="1"/>
  <c r="AR1516" i="1"/>
  <c r="AS1516" i="1"/>
  <c r="AT1516" i="1"/>
  <c r="AN1517" i="1"/>
  <c r="AO1517" i="1"/>
  <c r="AP1517" i="1"/>
  <c r="AQ1517" i="1"/>
  <c r="AR1517" i="1"/>
  <c r="AS1517" i="1"/>
  <c r="AT1517" i="1"/>
  <c r="AN1518" i="1"/>
  <c r="AO1518" i="1"/>
  <c r="AP1518" i="1"/>
  <c r="AQ1518" i="1"/>
  <c r="AR1518" i="1"/>
  <c r="AS1518" i="1"/>
  <c r="AT1518" i="1"/>
  <c r="AN1519" i="1"/>
  <c r="AO1519" i="1"/>
  <c r="AP1519" i="1"/>
  <c r="AQ1519" i="1"/>
  <c r="AR1519" i="1"/>
  <c r="AS1519" i="1"/>
  <c r="AT1519" i="1"/>
  <c r="AN1520" i="1"/>
  <c r="AO1520" i="1"/>
  <c r="AP1520" i="1"/>
  <c r="AQ1520" i="1"/>
  <c r="AR1520" i="1"/>
  <c r="AS1520" i="1"/>
  <c r="AT1520" i="1"/>
  <c r="AN1521" i="1"/>
  <c r="AO1521" i="1"/>
  <c r="AP1521" i="1"/>
  <c r="AQ1521" i="1"/>
  <c r="AR1521" i="1"/>
  <c r="AS1521" i="1"/>
  <c r="AT1521" i="1"/>
  <c r="AN1522" i="1"/>
  <c r="AO1522" i="1"/>
  <c r="AP1522" i="1"/>
  <c r="AQ1522" i="1"/>
  <c r="AR1522" i="1"/>
  <c r="AS1522" i="1"/>
  <c r="AT1522" i="1"/>
  <c r="AN1523" i="1"/>
  <c r="AO1523" i="1"/>
  <c r="AP1523" i="1"/>
  <c r="AQ1523" i="1"/>
  <c r="AR1523" i="1"/>
  <c r="AS1523" i="1"/>
  <c r="AT1523" i="1"/>
  <c r="AN1524" i="1"/>
  <c r="AO1524" i="1"/>
  <c r="AP1524" i="1"/>
  <c r="AQ1524" i="1"/>
  <c r="AR1524" i="1"/>
  <c r="AS1524" i="1"/>
  <c r="AT1524" i="1"/>
  <c r="AN1525" i="1"/>
  <c r="AO1525" i="1"/>
  <c r="AP1525" i="1"/>
  <c r="AQ1525" i="1"/>
  <c r="AR1525" i="1"/>
  <c r="AS1525" i="1"/>
  <c r="AT1525" i="1"/>
  <c r="AN1526" i="1"/>
  <c r="AO1526" i="1"/>
  <c r="AP1526" i="1"/>
  <c r="AQ1526" i="1"/>
  <c r="AR1526" i="1"/>
  <c r="AS1526" i="1"/>
  <c r="AT1526" i="1"/>
  <c r="AN1527" i="1"/>
  <c r="AO1527" i="1"/>
  <c r="AP1527" i="1"/>
  <c r="AQ1527" i="1"/>
  <c r="AR1527" i="1"/>
  <c r="AS1527" i="1"/>
  <c r="AT1527" i="1"/>
  <c r="AN1528" i="1"/>
  <c r="AO1528" i="1"/>
  <c r="AP1528" i="1"/>
  <c r="AQ1528" i="1"/>
  <c r="AR1528" i="1"/>
  <c r="AS1528" i="1"/>
  <c r="AT1528" i="1"/>
  <c r="AN1529" i="1"/>
  <c r="AO1529" i="1"/>
  <c r="AP1529" i="1"/>
  <c r="AQ1529" i="1"/>
  <c r="AR1529" i="1"/>
  <c r="AS1529" i="1"/>
  <c r="AT1529" i="1"/>
  <c r="AN1530" i="1"/>
  <c r="AO1530" i="1"/>
  <c r="AP1530" i="1"/>
  <c r="AQ1530" i="1"/>
  <c r="AR1530" i="1"/>
  <c r="AS1530" i="1"/>
  <c r="AT1530" i="1"/>
  <c r="AN1531" i="1"/>
  <c r="AO1531" i="1"/>
  <c r="AP1531" i="1"/>
  <c r="AQ1531" i="1"/>
  <c r="AR1531" i="1"/>
  <c r="AS1531" i="1"/>
  <c r="AT1531" i="1"/>
  <c r="AN1532" i="1"/>
  <c r="AO1532" i="1"/>
  <c r="AP1532" i="1"/>
  <c r="AQ1532" i="1"/>
  <c r="AR1532" i="1"/>
  <c r="AS1532" i="1"/>
  <c r="AT1532" i="1"/>
  <c r="AN1533" i="1"/>
  <c r="AO1533" i="1"/>
  <c r="AP1533" i="1"/>
  <c r="AQ1533" i="1"/>
  <c r="AR1533" i="1"/>
  <c r="AS1533" i="1"/>
  <c r="AT1533" i="1"/>
  <c r="AN1534" i="1"/>
  <c r="AO1534" i="1"/>
  <c r="AP1534" i="1"/>
  <c r="AQ1534" i="1"/>
  <c r="AR1534" i="1"/>
  <c r="AS1534" i="1"/>
  <c r="AT1534" i="1"/>
  <c r="AN1535" i="1"/>
  <c r="AO1535" i="1"/>
  <c r="AP1535" i="1"/>
  <c r="AQ1535" i="1"/>
  <c r="AR1535" i="1"/>
  <c r="AS1535" i="1"/>
  <c r="AT1535" i="1"/>
  <c r="AN1536" i="1"/>
  <c r="AO1536" i="1"/>
  <c r="AP1536" i="1"/>
  <c r="AQ1536" i="1"/>
  <c r="AR1536" i="1"/>
  <c r="AS1536" i="1"/>
  <c r="AT1536" i="1"/>
  <c r="AN1537" i="1"/>
  <c r="AO1537" i="1"/>
  <c r="AP1537" i="1"/>
  <c r="AQ1537" i="1"/>
  <c r="AR1537" i="1"/>
  <c r="AS1537" i="1"/>
  <c r="AT1537" i="1"/>
  <c r="AN1538" i="1"/>
  <c r="AO1538" i="1"/>
  <c r="AP1538" i="1"/>
  <c r="AQ1538" i="1"/>
  <c r="AR1538" i="1"/>
  <c r="AS1538" i="1"/>
  <c r="AT1538" i="1"/>
  <c r="AN1539" i="1"/>
  <c r="AO1539" i="1"/>
  <c r="AP1539" i="1"/>
  <c r="AQ1539" i="1"/>
  <c r="AR1539" i="1"/>
  <c r="AS1539" i="1"/>
  <c r="AT1539" i="1"/>
  <c r="AN1540" i="1"/>
  <c r="AO1540" i="1"/>
  <c r="AP1540" i="1"/>
  <c r="AQ1540" i="1"/>
  <c r="AR1540" i="1"/>
  <c r="AS1540" i="1"/>
  <c r="AT1540" i="1"/>
  <c r="AN1541" i="1"/>
  <c r="AO1541" i="1"/>
  <c r="AP1541" i="1"/>
  <c r="AQ1541" i="1"/>
  <c r="AR1541" i="1"/>
  <c r="AS1541" i="1"/>
  <c r="AT1541" i="1"/>
  <c r="AN1542" i="1"/>
  <c r="AO1542" i="1"/>
  <c r="AP1542" i="1"/>
  <c r="AQ1542" i="1"/>
  <c r="AR1542" i="1"/>
  <c r="AS1542" i="1"/>
  <c r="AT1542" i="1"/>
  <c r="AN1543" i="1"/>
  <c r="AO1543" i="1"/>
  <c r="AP1543" i="1"/>
  <c r="AQ1543" i="1"/>
  <c r="AR1543" i="1"/>
  <c r="AS1543" i="1"/>
  <c r="AT1543" i="1"/>
  <c r="AN1544" i="1"/>
  <c r="AO1544" i="1"/>
  <c r="AP1544" i="1"/>
  <c r="AQ1544" i="1"/>
  <c r="AR1544" i="1"/>
  <c r="AS1544" i="1"/>
  <c r="AT1544" i="1"/>
  <c r="AN1545" i="1"/>
  <c r="AO1545" i="1"/>
  <c r="AP1545" i="1"/>
  <c r="AQ1545" i="1"/>
  <c r="AR1545" i="1"/>
  <c r="AS1545" i="1"/>
  <c r="AT1545" i="1"/>
  <c r="AN1546" i="1"/>
  <c r="AO1546" i="1"/>
  <c r="AP1546" i="1"/>
  <c r="AQ1546" i="1"/>
  <c r="AR1546" i="1"/>
  <c r="AS1546" i="1"/>
  <c r="AT1546" i="1"/>
  <c r="AN1547" i="1"/>
  <c r="AO1547" i="1"/>
  <c r="AP1547" i="1"/>
  <c r="AQ1547" i="1"/>
  <c r="AR1547" i="1"/>
  <c r="AS1547" i="1"/>
  <c r="AT1547" i="1"/>
  <c r="AN1548" i="1"/>
  <c r="AO1548" i="1"/>
  <c r="AP1548" i="1"/>
  <c r="AQ1548" i="1"/>
  <c r="AR1548" i="1"/>
  <c r="AS1548" i="1"/>
  <c r="AT1548" i="1"/>
  <c r="AN1549" i="1"/>
  <c r="AO1549" i="1"/>
  <c r="AP1549" i="1"/>
  <c r="AQ1549" i="1"/>
  <c r="AR1549" i="1"/>
  <c r="AS1549" i="1"/>
  <c r="AT1549" i="1"/>
  <c r="AN1550" i="1"/>
  <c r="AO1550" i="1"/>
  <c r="AP1550" i="1"/>
  <c r="AQ1550" i="1"/>
  <c r="AR1550" i="1"/>
  <c r="AS1550" i="1"/>
  <c r="AT1550" i="1"/>
  <c r="AN1551" i="1"/>
  <c r="AO1551" i="1"/>
  <c r="AP1551" i="1"/>
  <c r="AQ1551" i="1"/>
  <c r="AR1551" i="1"/>
  <c r="AS1551" i="1"/>
  <c r="AT1551" i="1"/>
  <c r="AN1552" i="1"/>
  <c r="AO1552" i="1"/>
  <c r="AP1552" i="1"/>
  <c r="AQ1552" i="1"/>
  <c r="AR1552" i="1"/>
  <c r="AS1552" i="1"/>
  <c r="AT1552" i="1"/>
  <c r="AN1553" i="1"/>
  <c r="AO1553" i="1"/>
  <c r="AP1553" i="1"/>
  <c r="AQ1553" i="1"/>
  <c r="AR1553" i="1"/>
  <c r="AS1553" i="1"/>
  <c r="AT1553" i="1"/>
  <c r="AN1554" i="1"/>
  <c r="AO1554" i="1"/>
  <c r="AP1554" i="1"/>
  <c r="AQ1554" i="1"/>
  <c r="AR1554" i="1"/>
  <c r="AS1554" i="1"/>
  <c r="AT1554" i="1"/>
  <c r="AN1555" i="1"/>
  <c r="AO1555" i="1"/>
  <c r="AP1555" i="1"/>
  <c r="AQ1555" i="1"/>
  <c r="AR1555" i="1"/>
  <c r="AS1555" i="1"/>
  <c r="AT1555" i="1"/>
  <c r="AN1556" i="1"/>
  <c r="AO1556" i="1"/>
  <c r="AP1556" i="1"/>
  <c r="AQ1556" i="1"/>
  <c r="AR1556" i="1"/>
  <c r="AS1556" i="1"/>
  <c r="AT1556" i="1"/>
  <c r="AN1557" i="1"/>
  <c r="AO1557" i="1"/>
  <c r="AP1557" i="1"/>
  <c r="AQ1557" i="1"/>
  <c r="AR1557" i="1"/>
  <c r="AS1557" i="1"/>
  <c r="AT1557" i="1"/>
  <c r="AN1558" i="1"/>
  <c r="AO1558" i="1"/>
  <c r="AP1558" i="1"/>
  <c r="AQ1558" i="1"/>
  <c r="AR1558" i="1"/>
  <c r="AS1558" i="1"/>
  <c r="AT1558" i="1"/>
  <c r="AN1559" i="1"/>
  <c r="AO1559" i="1"/>
  <c r="AP1559" i="1"/>
  <c r="AQ1559" i="1"/>
  <c r="AR1559" i="1"/>
  <c r="AS1559" i="1"/>
  <c r="AT1559" i="1"/>
  <c r="AN1560" i="1"/>
  <c r="AO1560" i="1"/>
  <c r="AP1560" i="1"/>
  <c r="AQ1560" i="1"/>
  <c r="AR1560" i="1"/>
  <c r="AS1560" i="1"/>
  <c r="AT1560" i="1"/>
  <c r="AN1561" i="1"/>
  <c r="AO1561" i="1"/>
  <c r="AP1561" i="1"/>
  <c r="AQ1561" i="1"/>
  <c r="AR1561" i="1"/>
  <c r="AS1561" i="1"/>
  <c r="AT1561" i="1"/>
  <c r="AN1562" i="1"/>
  <c r="AO1562" i="1"/>
  <c r="AP1562" i="1"/>
  <c r="AQ1562" i="1"/>
  <c r="AR1562" i="1"/>
  <c r="AS1562" i="1"/>
  <c r="AT1562" i="1"/>
  <c r="AN1563" i="1"/>
  <c r="AO1563" i="1"/>
  <c r="AP1563" i="1"/>
  <c r="AQ1563" i="1"/>
  <c r="AR1563" i="1"/>
  <c r="AS1563" i="1"/>
  <c r="AT1563" i="1"/>
  <c r="AN1564" i="1"/>
  <c r="AO1564" i="1"/>
  <c r="AP1564" i="1"/>
  <c r="AQ1564" i="1"/>
  <c r="AR1564" i="1"/>
  <c r="AS1564" i="1"/>
  <c r="AT1564" i="1"/>
  <c r="AN1565" i="1"/>
  <c r="AO1565" i="1"/>
  <c r="AP1565" i="1"/>
  <c r="AQ1565" i="1"/>
  <c r="AR1565" i="1"/>
  <c r="AS1565" i="1"/>
  <c r="AT1565" i="1"/>
  <c r="AN1566" i="1"/>
  <c r="AO1566" i="1"/>
  <c r="AP1566" i="1"/>
  <c r="AQ1566" i="1"/>
  <c r="AR1566" i="1"/>
  <c r="AS1566" i="1"/>
  <c r="AT1566" i="1"/>
  <c r="AN1567" i="1"/>
  <c r="AO1567" i="1"/>
  <c r="AP1567" i="1"/>
  <c r="AQ1567" i="1"/>
  <c r="AR1567" i="1"/>
  <c r="AS1567" i="1"/>
  <c r="AT1567" i="1"/>
  <c r="AN1568" i="1"/>
  <c r="AO1568" i="1"/>
  <c r="AP1568" i="1"/>
  <c r="AQ1568" i="1"/>
  <c r="AR1568" i="1"/>
  <c r="AS1568" i="1"/>
  <c r="AT1568" i="1"/>
  <c r="AN1569" i="1"/>
  <c r="AO1569" i="1"/>
  <c r="AP1569" i="1"/>
  <c r="AQ1569" i="1"/>
  <c r="AR1569" i="1"/>
  <c r="AS1569" i="1"/>
  <c r="AT1569" i="1"/>
  <c r="AN1570" i="1"/>
  <c r="AO1570" i="1"/>
  <c r="AP1570" i="1"/>
  <c r="AQ1570" i="1"/>
  <c r="AR1570" i="1"/>
  <c r="AS1570" i="1"/>
  <c r="AT1570" i="1"/>
  <c r="AN1571" i="1"/>
  <c r="AO1571" i="1"/>
  <c r="AP1571" i="1"/>
  <c r="AQ1571" i="1"/>
  <c r="AR1571" i="1"/>
  <c r="AS1571" i="1"/>
  <c r="AT1571" i="1"/>
  <c r="AN1572" i="1"/>
  <c r="AO1572" i="1"/>
  <c r="AP1572" i="1"/>
  <c r="AQ1572" i="1"/>
  <c r="AR1572" i="1"/>
  <c r="AS1572" i="1"/>
  <c r="AT1572" i="1"/>
  <c r="AN1573" i="1"/>
  <c r="AO1573" i="1"/>
  <c r="AP1573" i="1"/>
  <c r="AQ1573" i="1"/>
  <c r="AR1573" i="1"/>
  <c r="AS1573" i="1"/>
  <c r="AT1573" i="1"/>
  <c r="AN1574" i="1"/>
  <c r="AO1574" i="1"/>
  <c r="AP1574" i="1"/>
  <c r="AQ1574" i="1"/>
  <c r="AR1574" i="1"/>
  <c r="AS1574" i="1"/>
  <c r="AT1574" i="1"/>
  <c r="AN1575" i="1"/>
  <c r="AO1575" i="1"/>
  <c r="AP1575" i="1"/>
  <c r="AQ1575" i="1"/>
  <c r="AR1575" i="1"/>
  <c r="AS1575" i="1"/>
  <c r="AT1575" i="1"/>
  <c r="AN1576" i="1"/>
  <c r="AO1576" i="1"/>
  <c r="AP1576" i="1"/>
  <c r="AQ1576" i="1"/>
  <c r="AR1576" i="1"/>
  <c r="AS1576" i="1"/>
  <c r="AT1576" i="1"/>
  <c r="AN1577" i="1"/>
  <c r="AO1577" i="1"/>
  <c r="AP1577" i="1"/>
  <c r="AQ1577" i="1"/>
  <c r="AR1577" i="1"/>
  <c r="AS1577" i="1"/>
  <c r="AT1577" i="1"/>
  <c r="AN1578" i="1"/>
  <c r="AO1578" i="1"/>
  <c r="AP1578" i="1"/>
  <c r="AQ1578" i="1"/>
  <c r="AR1578" i="1"/>
  <c r="AS1578" i="1"/>
  <c r="AT1578" i="1"/>
  <c r="AN1579" i="1"/>
  <c r="AO1579" i="1"/>
  <c r="AP1579" i="1"/>
  <c r="AQ1579" i="1"/>
  <c r="AR1579" i="1"/>
  <c r="AS1579" i="1"/>
  <c r="AT1579" i="1"/>
  <c r="AN1580" i="1"/>
  <c r="AO1580" i="1"/>
  <c r="AP1580" i="1"/>
  <c r="AQ1580" i="1"/>
  <c r="AR1580" i="1"/>
  <c r="AS1580" i="1"/>
  <c r="AT1580" i="1"/>
  <c r="AN1581" i="1"/>
  <c r="AO1581" i="1"/>
  <c r="AP1581" i="1"/>
  <c r="AQ1581" i="1"/>
  <c r="AR1581" i="1"/>
  <c r="AS1581" i="1"/>
  <c r="AT1581" i="1"/>
  <c r="AN1582" i="1"/>
  <c r="AO1582" i="1"/>
  <c r="AP1582" i="1"/>
  <c r="AQ1582" i="1"/>
  <c r="AR1582" i="1"/>
  <c r="AS1582" i="1"/>
  <c r="AT1582" i="1"/>
  <c r="AN1583" i="1"/>
  <c r="AO1583" i="1"/>
  <c r="AP1583" i="1"/>
  <c r="AQ1583" i="1"/>
  <c r="AR1583" i="1"/>
  <c r="AS1583" i="1"/>
  <c r="AT1583" i="1"/>
  <c r="AN1584" i="1"/>
  <c r="AO1584" i="1"/>
  <c r="AP1584" i="1"/>
  <c r="AQ1584" i="1"/>
  <c r="AR1584" i="1"/>
  <c r="AS1584" i="1"/>
  <c r="AT1584" i="1"/>
  <c r="AN1585" i="1"/>
  <c r="AO1585" i="1"/>
  <c r="AP1585" i="1"/>
  <c r="AQ1585" i="1"/>
  <c r="AR1585" i="1"/>
  <c r="AS1585" i="1"/>
  <c r="AT1585" i="1"/>
  <c r="AN1586" i="1"/>
  <c r="AO1586" i="1"/>
  <c r="AP1586" i="1"/>
  <c r="AQ1586" i="1"/>
  <c r="AR1586" i="1"/>
  <c r="AS1586" i="1"/>
  <c r="AT1586" i="1"/>
  <c r="AN1587" i="1"/>
  <c r="AO1587" i="1"/>
  <c r="AP1587" i="1"/>
  <c r="AQ1587" i="1"/>
  <c r="AR1587" i="1"/>
  <c r="AS1587" i="1"/>
  <c r="AT1587" i="1"/>
  <c r="AN1588" i="1"/>
  <c r="AO1588" i="1"/>
  <c r="AP1588" i="1"/>
  <c r="AQ1588" i="1"/>
  <c r="AR1588" i="1"/>
  <c r="AS1588" i="1"/>
  <c r="AT1588" i="1"/>
  <c r="AN1589" i="1"/>
  <c r="AO1589" i="1"/>
  <c r="AP1589" i="1"/>
  <c r="AQ1589" i="1"/>
  <c r="AR1589" i="1"/>
  <c r="AS1589" i="1"/>
  <c r="AT1589" i="1"/>
  <c r="AN1590" i="1"/>
  <c r="AO1590" i="1"/>
  <c r="AP1590" i="1"/>
  <c r="AQ1590" i="1"/>
  <c r="AR1590" i="1"/>
  <c r="AS1590" i="1"/>
  <c r="AT1590" i="1"/>
  <c r="AN1591" i="1"/>
  <c r="AO1591" i="1"/>
  <c r="AP1591" i="1"/>
  <c r="AQ1591" i="1"/>
  <c r="AR1591" i="1"/>
  <c r="AS1591" i="1"/>
  <c r="AT1591" i="1"/>
  <c r="AN1592" i="1"/>
  <c r="AO1592" i="1"/>
  <c r="AP1592" i="1"/>
  <c r="AQ1592" i="1"/>
  <c r="AR1592" i="1"/>
  <c r="AS1592" i="1"/>
  <c r="AT1592" i="1"/>
  <c r="AN1593" i="1"/>
  <c r="AO1593" i="1"/>
  <c r="AP1593" i="1"/>
  <c r="AQ1593" i="1"/>
  <c r="AR1593" i="1"/>
  <c r="AS1593" i="1"/>
  <c r="AT1593" i="1"/>
  <c r="AN1594" i="1"/>
  <c r="AO1594" i="1"/>
  <c r="AP1594" i="1"/>
  <c r="AQ1594" i="1"/>
  <c r="AR1594" i="1"/>
  <c r="AS1594" i="1"/>
  <c r="AT1594" i="1"/>
  <c r="AN1595" i="1"/>
  <c r="AO1595" i="1"/>
  <c r="AP1595" i="1"/>
  <c r="AQ1595" i="1"/>
  <c r="AR1595" i="1"/>
  <c r="AS1595" i="1"/>
  <c r="AT1595" i="1"/>
  <c r="AN1596" i="1"/>
  <c r="AO1596" i="1"/>
  <c r="AP1596" i="1"/>
  <c r="AQ1596" i="1"/>
  <c r="AR1596" i="1"/>
  <c r="AS1596" i="1"/>
  <c r="AT1596" i="1"/>
  <c r="AN1597" i="1"/>
  <c r="AO1597" i="1"/>
  <c r="AP1597" i="1"/>
  <c r="AQ1597" i="1"/>
  <c r="AR1597" i="1"/>
  <c r="AS1597" i="1"/>
  <c r="AT1597" i="1"/>
  <c r="AN1598" i="1"/>
  <c r="AO1598" i="1"/>
  <c r="AP1598" i="1"/>
  <c r="AQ1598" i="1"/>
  <c r="AR1598" i="1"/>
  <c r="AS1598" i="1"/>
  <c r="AT1598" i="1"/>
  <c r="AN1599" i="1"/>
  <c r="AO1599" i="1"/>
  <c r="AP1599" i="1"/>
  <c r="AQ1599" i="1"/>
  <c r="AR1599" i="1"/>
  <c r="AS1599" i="1"/>
  <c r="AT1599" i="1"/>
  <c r="AN1600" i="1"/>
  <c r="AO1600" i="1"/>
  <c r="AP1600" i="1"/>
  <c r="AQ1600" i="1"/>
  <c r="AR1600" i="1"/>
  <c r="AS1600" i="1"/>
  <c r="AT1600" i="1"/>
  <c r="AN1601" i="1"/>
  <c r="AO1601" i="1"/>
  <c r="AP1601" i="1"/>
  <c r="AQ1601" i="1"/>
  <c r="AR1601" i="1"/>
  <c r="AS1601" i="1"/>
  <c r="AT1601" i="1"/>
  <c r="AN1602" i="1"/>
  <c r="AO1602" i="1"/>
  <c r="AP1602" i="1"/>
  <c r="AQ1602" i="1"/>
  <c r="AR1602" i="1"/>
  <c r="AS1602" i="1"/>
  <c r="AT1602" i="1"/>
  <c r="AN1603" i="1"/>
  <c r="AO1603" i="1"/>
  <c r="AP1603" i="1"/>
  <c r="AQ1603" i="1"/>
  <c r="AR1603" i="1"/>
  <c r="AS1603" i="1"/>
  <c r="AT1603" i="1"/>
  <c r="AN1604" i="1"/>
  <c r="AO1604" i="1"/>
  <c r="AP1604" i="1"/>
  <c r="AQ1604" i="1"/>
  <c r="AR1604" i="1"/>
  <c r="AS1604" i="1"/>
  <c r="AT1604" i="1"/>
  <c r="AN1605" i="1"/>
  <c r="AO1605" i="1"/>
  <c r="AP1605" i="1"/>
  <c r="AQ1605" i="1"/>
  <c r="AR1605" i="1"/>
  <c r="AS1605" i="1"/>
  <c r="AT1605" i="1"/>
  <c r="AN1606" i="1"/>
  <c r="AO1606" i="1"/>
  <c r="AP1606" i="1"/>
  <c r="AQ1606" i="1"/>
  <c r="AR1606" i="1"/>
  <c r="AS1606" i="1"/>
  <c r="AT1606" i="1"/>
  <c r="AN1607" i="1"/>
  <c r="AO1607" i="1"/>
  <c r="AP1607" i="1"/>
  <c r="AQ1607" i="1"/>
  <c r="AR1607" i="1"/>
  <c r="AS1607" i="1"/>
  <c r="AT1607" i="1"/>
  <c r="AN1608" i="1"/>
  <c r="AO1608" i="1"/>
  <c r="AP1608" i="1"/>
  <c r="AQ1608" i="1"/>
  <c r="AR1608" i="1"/>
  <c r="AS1608" i="1"/>
  <c r="AT1608" i="1"/>
  <c r="AN1609" i="1"/>
  <c r="AO1609" i="1"/>
  <c r="AP1609" i="1"/>
  <c r="AQ1609" i="1"/>
  <c r="AR1609" i="1"/>
  <c r="AS1609" i="1"/>
  <c r="AT1609" i="1"/>
  <c r="AN1610" i="1"/>
  <c r="AO1610" i="1"/>
  <c r="AP1610" i="1"/>
  <c r="AQ1610" i="1"/>
  <c r="AR1610" i="1"/>
  <c r="AS1610" i="1"/>
  <c r="AT1610" i="1"/>
  <c r="AN1611" i="1"/>
  <c r="AO1611" i="1"/>
  <c r="AP1611" i="1"/>
  <c r="AQ1611" i="1"/>
  <c r="AR1611" i="1"/>
  <c r="AS1611" i="1"/>
  <c r="AT1611" i="1"/>
  <c r="AN1612" i="1"/>
  <c r="AO1612" i="1"/>
  <c r="AP1612" i="1"/>
  <c r="AQ1612" i="1"/>
  <c r="AR1612" i="1"/>
  <c r="AS1612" i="1"/>
  <c r="AT1612" i="1"/>
  <c r="AN1613" i="1"/>
  <c r="AO1613" i="1"/>
  <c r="AP1613" i="1"/>
  <c r="AQ1613" i="1"/>
  <c r="AR1613" i="1"/>
  <c r="AS1613" i="1"/>
  <c r="AT1613" i="1"/>
  <c r="AN1614" i="1"/>
  <c r="AO1614" i="1"/>
  <c r="AP1614" i="1"/>
  <c r="AQ1614" i="1"/>
  <c r="AR1614" i="1"/>
  <c r="AS1614" i="1"/>
  <c r="AT1614" i="1"/>
  <c r="AN1615" i="1"/>
  <c r="AO1615" i="1"/>
  <c r="AP1615" i="1"/>
  <c r="AQ1615" i="1"/>
  <c r="AR1615" i="1"/>
  <c r="AS1615" i="1"/>
  <c r="AT1615" i="1"/>
  <c r="AN1616" i="1"/>
  <c r="AO1616" i="1"/>
  <c r="AP1616" i="1"/>
  <c r="AQ1616" i="1"/>
  <c r="AR1616" i="1"/>
  <c r="AS1616" i="1"/>
  <c r="AT1616" i="1"/>
  <c r="AN1617" i="1"/>
  <c r="AO1617" i="1"/>
  <c r="AP1617" i="1"/>
  <c r="AQ1617" i="1"/>
  <c r="AR1617" i="1"/>
  <c r="AS1617" i="1"/>
  <c r="AT1617" i="1"/>
  <c r="AN1618" i="1"/>
  <c r="AO1618" i="1"/>
  <c r="AP1618" i="1"/>
  <c r="AQ1618" i="1"/>
  <c r="AR1618" i="1"/>
  <c r="AS1618" i="1"/>
  <c r="AT1618" i="1"/>
  <c r="AN1619" i="1"/>
  <c r="AO1619" i="1"/>
  <c r="AP1619" i="1"/>
  <c r="AQ1619" i="1"/>
  <c r="AR1619" i="1"/>
  <c r="AS1619" i="1"/>
  <c r="AT1619" i="1"/>
  <c r="AN1620" i="1"/>
  <c r="AO1620" i="1"/>
  <c r="AP1620" i="1"/>
  <c r="AQ1620" i="1"/>
  <c r="AR1620" i="1"/>
  <c r="AS1620" i="1"/>
  <c r="AT1620" i="1"/>
  <c r="AN1621" i="1"/>
  <c r="AO1621" i="1"/>
  <c r="AP1621" i="1"/>
  <c r="AQ1621" i="1"/>
  <c r="AR1621" i="1"/>
  <c r="AS1621" i="1"/>
  <c r="AT1621" i="1"/>
  <c r="AN1622" i="1"/>
  <c r="AO1622" i="1"/>
  <c r="AP1622" i="1"/>
  <c r="AQ1622" i="1"/>
  <c r="AR1622" i="1"/>
  <c r="AS1622" i="1"/>
  <c r="AT1622" i="1"/>
  <c r="AN1623" i="1"/>
  <c r="AO1623" i="1"/>
  <c r="AP1623" i="1"/>
  <c r="AQ1623" i="1"/>
  <c r="AR1623" i="1"/>
  <c r="AS1623" i="1"/>
  <c r="AT1623" i="1"/>
  <c r="AN1624" i="1"/>
  <c r="AO1624" i="1"/>
  <c r="AP1624" i="1"/>
  <c r="AQ1624" i="1"/>
  <c r="AR1624" i="1"/>
  <c r="AS1624" i="1"/>
  <c r="AT1624" i="1"/>
  <c r="AN1625" i="1"/>
  <c r="AO1625" i="1"/>
  <c r="AP1625" i="1"/>
  <c r="AQ1625" i="1"/>
  <c r="AR1625" i="1"/>
  <c r="AS1625" i="1"/>
  <c r="AT1625" i="1"/>
  <c r="AN1626" i="1"/>
  <c r="AO1626" i="1"/>
  <c r="AP1626" i="1"/>
  <c r="AQ1626" i="1"/>
  <c r="AR1626" i="1"/>
  <c r="AS1626" i="1"/>
  <c r="AT1626" i="1"/>
  <c r="AN1627" i="1"/>
  <c r="AO1627" i="1"/>
  <c r="AP1627" i="1"/>
  <c r="AQ1627" i="1"/>
  <c r="AR1627" i="1"/>
  <c r="AS1627" i="1"/>
  <c r="AT1627" i="1"/>
  <c r="AN1628" i="1"/>
  <c r="AO1628" i="1"/>
  <c r="AP1628" i="1"/>
  <c r="AQ1628" i="1"/>
  <c r="AR1628" i="1"/>
  <c r="AS1628" i="1"/>
  <c r="AT1628" i="1"/>
  <c r="AN1629" i="1"/>
  <c r="AO1629" i="1"/>
  <c r="AP1629" i="1"/>
  <c r="AQ1629" i="1"/>
  <c r="AR1629" i="1"/>
  <c r="AS1629" i="1"/>
  <c r="AT1629" i="1"/>
  <c r="AN1630" i="1"/>
  <c r="AO1630" i="1"/>
  <c r="AP1630" i="1"/>
  <c r="AQ1630" i="1"/>
  <c r="AR1630" i="1"/>
  <c r="AS1630" i="1"/>
  <c r="AT1630" i="1"/>
  <c r="AN1631" i="1"/>
  <c r="AO1631" i="1"/>
  <c r="AP1631" i="1"/>
  <c r="AQ1631" i="1"/>
  <c r="AR1631" i="1"/>
  <c r="AS1631" i="1"/>
  <c r="AT1631" i="1"/>
  <c r="AN1632" i="1"/>
  <c r="AO1632" i="1"/>
  <c r="AP1632" i="1"/>
  <c r="AQ1632" i="1"/>
  <c r="AR1632" i="1"/>
  <c r="AS1632" i="1"/>
  <c r="AT1632" i="1"/>
  <c r="AN1633" i="1"/>
  <c r="AO1633" i="1"/>
  <c r="AP1633" i="1"/>
  <c r="AQ1633" i="1"/>
  <c r="AR1633" i="1"/>
  <c r="AS1633" i="1"/>
  <c r="AT1633" i="1"/>
  <c r="AN1634" i="1"/>
  <c r="AO1634" i="1"/>
  <c r="AP1634" i="1"/>
  <c r="AQ1634" i="1"/>
  <c r="AR1634" i="1"/>
  <c r="AS1634" i="1"/>
  <c r="AT1634" i="1"/>
  <c r="AN1635" i="1"/>
  <c r="AO1635" i="1"/>
  <c r="AP1635" i="1"/>
  <c r="AQ1635" i="1"/>
  <c r="AR1635" i="1"/>
  <c r="AS1635" i="1"/>
  <c r="AT1635" i="1"/>
  <c r="AN1636" i="1"/>
  <c r="AO1636" i="1"/>
  <c r="AP1636" i="1"/>
  <c r="AQ1636" i="1"/>
  <c r="AR1636" i="1"/>
  <c r="AS1636" i="1"/>
  <c r="AT1636" i="1"/>
  <c r="AN1637" i="1"/>
  <c r="AO1637" i="1"/>
  <c r="AP1637" i="1"/>
  <c r="AQ1637" i="1"/>
  <c r="AR1637" i="1"/>
  <c r="AS1637" i="1"/>
  <c r="AT1637" i="1"/>
  <c r="AN1638" i="1"/>
  <c r="AO1638" i="1"/>
  <c r="AP1638" i="1"/>
  <c r="AQ1638" i="1"/>
  <c r="AR1638" i="1"/>
  <c r="AS1638" i="1"/>
  <c r="AT1638" i="1"/>
  <c r="AN1639" i="1"/>
  <c r="AO1639" i="1"/>
  <c r="AP1639" i="1"/>
  <c r="AQ1639" i="1"/>
  <c r="AR1639" i="1"/>
  <c r="AS1639" i="1"/>
  <c r="AT1639" i="1"/>
  <c r="AN1640" i="1"/>
  <c r="AO1640" i="1"/>
  <c r="AP1640" i="1"/>
  <c r="AQ1640" i="1"/>
  <c r="AR1640" i="1"/>
  <c r="AS1640" i="1"/>
  <c r="AT1640" i="1"/>
  <c r="AN1641" i="1"/>
  <c r="AO1641" i="1"/>
  <c r="AP1641" i="1"/>
  <c r="AQ1641" i="1"/>
  <c r="AR1641" i="1"/>
  <c r="AS1641" i="1"/>
  <c r="AT1641" i="1"/>
  <c r="AN1642" i="1"/>
  <c r="AO1642" i="1"/>
  <c r="AP1642" i="1"/>
  <c r="AQ1642" i="1"/>
  <c r="AR1642" i="1"/>
  <c r="AS1642" i="1"/>
  <c r="AT1642" i="1"/>
  <c r="AN1643" i="1"/>
  <c r="AO1643" i="1"/>
  <c r="AP1643" i="1"/>
  <c r="AQ1643" i="1"/>
  <c r="AR1643" i="1"/>
  <c r="AS1643" i="1"/>
  <c r="AT1643" i="1"/>
  <c r="AN1644" i="1"/>
  <c r="AO1644" i="1"/>
  <c r="AP1644" i="1"/>
  <c r="AQ1644" i="1"/>
  <c r="AR1644" i="1"/>
  <c r="AS1644" i="1"/>
  <c r="AT1644" i="1"/>
  <c r="AN1645" i="1"/>
  <c r="AO1645" i="1"/>
  <c r="AP1645" i="1"/>
  <c r="AQ1645" i="1"/>
  <c r="AR1645" i="1"/>
  <c r="AS1645" i="1"/>
  <c r="AT1645" i="1"/>
  <c r="AN1646" i="1"/>
  <c r="AO1646" i="1"/>
  <c r="AP1646" i="1"/>
  <c r="AQ1646" i="1"/>
  <c r="AR1646" i="1"/>
  <c r="AS1646" i="1"/>
  <c r="AT1646" i="1"/>
  <c r="AN1647" i="1"/>
  <c r="AO1647" i="1"/>
  <c r="AP1647" i="1"/>
  <c r="AQ1647" i="1"/>
  <c r="AR1647" i="1"/>
  <c r="AS1647" i="1"/>
  <c r="AT1647" i="1"/>
  <c r="AN1648" i="1"/>
  <c r="AO1648" i="1"/>
  <c r="AP1648" i="1"/>
  <c r="AQ1648" i="1"/>
  <c r="AR1648" i="1"/>
  <c r="AS1648" i="1"/>
  <c r="AT1648" i="1"/>
  <c r="AN1649" i="1"/>
  <c r="AO1649" i="1"/>
  <c r="AP1649" i="1"/>
  <c r="AQ1649" i="1"/>
  <c r="AR1649" i="1"/>
  <c r="AS1649" i="1"/>
  <c r="AT1649" i="1"/>
  <c r="AN1650" i="1"/>
  <c r="AO1650" i="1"/>
  <c r="AP1650" i="1"/>
  <c r="AQ1650" i="1"/>
  <c r="AR1650" i="1"/>
  <c r="AS1650" i="1"/>
  <c r="AT1650" i="1"/>
  <c r="AN1651" i="1"/>
  <c r="AO1651" i="1"/>
  <c r="AP1651" i="1"/>
  <c r="AQ1651" i="1"/>
  <c r="AR1651" i="1"/>
  <c r="AS1651" i="1"/>
  <c r="AT1651" i="1"/>
  <c r="AN1652" i="1"/>
  <c r="AO1652" i="1"/>
  <c r="AP1652" i="1"/>
  <c r="AQ1652" i="1"/>
  <c r="AR1652" i="1"/>
  <c r="AS1652" i="1"/>
  <c r="AT1652" i="1"/>
  <c r="AN1653" i="1"/>
  <c r="AO1653" i="1"/>
  <c r="AP1653" i="1"/>
  <c r="AQ1653" i="1"/>
  <c r="AR1653" i="1"/>
  <c r="AS1653" i="1"/>
  <c r="AT1653" i="1"/>
  <c r="AN1654" i="1"/>
  <c r="AO1654" i="1"/>
  <c r="AP1654" i="1"/>
  <c r="AQ1654" i="1"/>
  <c r="AR1654" i="1"/>
  <c r="AS1654" i="1"/>
  <c r="AT1654" i="1"/>
  <c r="AN1655" i="1"/>
  <c r="AO1655" i="1"/>
  <c r="AP1655" i="1"/>
  <c r="AQ1655" i="1"/>
  <c r="AR1655" i="1"/>
  <c r="AS1655" i="1"/>
  <c r="AT1655" i="1"/>
  <c r="AN1656" i="1"/>
  <c r="AO1656" i="1"/>
  <c r="AP1656" i="1"/>
  <c r="AQ1656" i="1"/>
  <c r="AR1656" i="1"/>
  <c r="AS1656" i="1"/>
  <c r="AT1656" i="1"/>
  <c r="AN1657" i="1"/>
  <c r="AO1657" i="1"/>
  <c r="AP1657" i="1"/>
  <c r="AQ1657" i="1"/>
  <c r="AR1657" i="1"/>
  <c r="AS1657" i="1"/>
  <c r="AT1657" i="1"/>
  <c r="AN1658" i="1"/>
  <c r="AO1658" i="1"/>
  <c r="AP1658" i="1"/>
  <c r="AQ1658" i="1"/>
  <c r="AR1658" i="1"/>
  <c r="AS1658" i="1"/>
  <c r="AT1658" i="1"/>
  <c r="AN1659" i="1"/>
  <c r="AO1659" i="1"/>
  <c r="AP1659" i="1"/>
  <c r="AQ1659" i="1"/>
  <c r="AR1659" i="1"/>
  <c r="AS1659" i="1"/>
  <c r="AT1659" i="1"/>
  <c r="AN1660" i="1"/>
  <c r="AO1660" i="1"/>
  <c r="AP1660" i="1"/>
  <c r="AQ1660" i="1"/>
  <c r="AR1660" i="1"/>
  <c r="AS1660" i="1"/>
  <c r="AT1660" i="1"/>
  <c r="AN1661" i="1"/>
  <c r="AO1661" i="1"/>
  <c r="AP1661" i="1"/>
  <c r="AQ1661" i="1"/>
  <c r="AR1661" i="1"/>
  <c r="AS1661" i="1"/>
  <c r="AT1661" i="1"/>
  <c r="AN1662" i="1"/>
  <c r="AO1662" i="1"/>
  <c r="AP1662" i="1"/>
  <c r="AQ1662" i="1"/>
  <c r="AR1662" i="1"/>
  <c r="AS1662" i="1"/>
  <c r="AT1662" i="1"/>
  <c r="AN1663" i="1"/>
  <c r="AO1663" i="1"/>
  <c r="AP1663" i="1"/>
  <c r="AQ1663" i="1"/>
  <c r="AR1663" i="1"/>
  <c r="AS1663" i="1"/>
  <c r="AT1663" i="1"/>
  <c r="AN1664" i="1"/>
  <c r="AO1664" i="1"/>
  <c r="AP1664" i="1"/>
  <c r="AQ1664" i="1"/>
  <c r="AR1664" i="1"/>
  <c r="AS1664" i="1"/>
  <c r="AT1664" i="1"/>
  <c r="AN1665" i="1"/>
  <c r="AO1665" i="1"/>
  <c r="AP1665" i="1"/>
  <c r="AQ1665" i="1"/>
  <c r="AR1665" i="1"/>
  <c r="AS1665" i="1"/>
  <c r="AT1665" i="1"/>
  <c r="AN1666" i="1"/>
  <c r="AO1666" i="1"/>
  <c r="AP1666" i="1"/>
  <c r="AQ1666" i="1"/>
  <c r="AR1666" i="1"/>
  <c r="AS1666" i="1"/>
  <c r="AT1666" i="1"/>
  <c r="AN1667" i="1"/>
  <c r="AO1667" i="1"/>
  <c r="AP1667" i="1"/>
  <c r="AQ1667" i="1"/>
  <c r="AR1667" i="1"/>
  <c r="AS1667" i="1"/>
  <c r="AT1667" i="1"/>
  <c r="AN1668" i="1"/>
  <c r="AO1668" i="1"/>
  <c r="AP1668" i="1"/>
  <c r="AQ1668" i="1"/>
  <c r="AR1668" i="1"/>
  <c r="AS1668" i="1"/>
  <c r="AT1668" i="1"/>
  <c r="AN1669" i="1"/>
  <c r="AO1669" i="1"/>
  <c r="AP1669" i="1"/>
  <c r="AQ1669" i="1"/>
  <c r="AR1669" i="1"/>
  <c r="AS1669" i="1"/>
  <c r="AT1669" i="1"/>
  <c r="AN1670" i="1"/>
  <c r="AO1670" i="1"/>
  <c r="AP1670" i="1"/>
  <c r="AQ1670" i="1"/>
  <c r="AR1670" i="1"/>
  <c r="AS1670" i="1"/>
  <c r="AT1670" i="1"/>
  <c r="AN1671" i="1"/>
  <c r="AO1671" i="1"/>
  <c r="AP1671" i="1"/>
  <c r="AQ1671" i="1"/>
  <c r="AR1671" i="1"/>
  <c r="AS1671" i="1"/>
  <c r="AT1671" i="1"/>
  <c r="AN1672" i="1"/>
  <c r="AO1672" i="1"/>
  <c r="AP1672" i="1"/>
  <c r="AQ1672" i="1"/>
  <c r="AR1672" i="1"/>
  <c r="AS1672" i="1"/>
  <c r="AT1672" i="1"/>
  <c r="AN1673" i="1"/>
  <c r="AO1673" i="1"/>
  <c r="AP1673" i="1"/>
  <c r="AQ1673" i="1"/>
  <c r="AR1673" i="1"/>
  <c r="AS1673" i="1"/>
  <c r="AT1673" i="1"/>
  <c r="AN1674" i="1"/>
  <c r="AO1674" i="1"/>
  <c r="AP1674" i="1"/>
  <c r="AQ1674" i="1"/>
  <c r="AR1674" i="1"/>
  <c r="AS1674" i="1"/>
  <c r="AT1674" i="1"/>
  <c r="AN1675" i="1"/>
  <c r="AO1675" i="1"/>
  <c r="AP1675" i="1"/>
  <c r="AQ1675" i="1"/>
  <c r="AR1675" i="1"/>
  <c r="AS1675" i="1"/>
  <c r="AT1675" i="1"/>
  <c r="AN1676" i="1"/>
  <c r="AO1676" i="1"/>
  <c r="AP1676" i="1"/>
  <c r="AQ1676" i="1"/>
  <c r="AR1676" i="1"/>
  <c r="AS1676" i="1"/>
  <c r="AT1676" i="1"/>
  <c r="AN1677" i="1"/>
  <c r="AO1677" i="1"/>
  <c r="AP1677" i="1"/>
  <c r="AQ1677" i="1"/>
  <c r="AR1677" i="1"/>
  <c r="AS1677" i="1"/>
  <c r="AT1677" i="1"/>
  <c r="AN1678" i="1"/>
  <c r="AO1678" i="1"/>
  <c r="AP1678" i="1"/>
  <c r="AQ1678" i="1"/>
  <c r="AR1678" i="1"/>
  <c r="AS1678" i="1"/>
  <c r="AT1678" i="1"/>
  <c r="AN1679" i="1"/>
  <c r="AO1679" i="1"/>
  <c r="AP1679" i="1"/>
  <c r="AQ1679" i="1"/>
  <c r="AR1679" i="1"/>
  <c r="AS1679" i="1"/>
  <c r="AT1679" i="1"/>
  <c r="AN1680" i="1"/>
  <c r="AO1680" i="1"/>
  <c r="AP1680" i="1"/>
  <c r="AQ1680" i="1"/>
  <c r="AR1680" i="1"/>
  <c r="AS1680" i="1"/>
  <c r="AT1680" i="1"/>
  <c r="AN1681" i="1"/>
  <c r="AO1681" i="1"/>
  <c r="AP1681" i="1"/>
  <c r="AQ1681" i="1"/>
  <c r="AR1681" i="1"/>
  <c r="AS1681" i="1"/>
  <c r="AT1681" i="1"/>
  <c r="AN1682" i="1"/>
  <c r="AO1682" i="1"/>
  <c r="AP1682" i="1"/>
  <c r="AQ1682" i="1"/>
  <c r="AR1682" i="1"/>
  <c r="AS1682" i="1"/>
  <c r="AT1682" i="1"/>
  <c r="AN1683" i="1"/>
  <c r="AO1683" i="1"/>
  <c r="AP1683" i="1"/>
  <c r="AQ1683" i="1"/>
  <c r="AR1683" i="1"/>
  <c r="AS1683" i="1"/>
  <c r="AT1683" i="1"/>
  <c r="AN1684" i="1"/>
  <c r="AO1684" i="1"/>
  <c r="AP1684" i="1"/>
  <c r="AQ1684" i="1"/>
  <c r="AR1684" i="1"/>
  <c r="AS1684" i="1"/>
  <c r="AT1684" i="1"/>
  <c r="AN1685" i="1"/>
  <c r="AO1685" i="1"/>
  <c r="AP1685" i="1"/>
  <c r="AQ1685" i="1"/>
  <c r="AR1685" i="1"/>
  <c r="AS1685" i="1"/>
  <c r="AT1685" i="1"/>
  <c r="AN1686" i="1"/>
  <c r="AO1686" i="1"/>
  <c r="AP1686" i="1"/>
  <c r="AQ1686" i="1"/>
  <c r="AR1686" i="1"/>
  <c r="AS1686" i="1"/>
  <c r="AT1686" i="1"/>
  <c r="AN1687" i="1"/>
  <c r="AO1687" i="1"/>
  <c r="AP1687" i="1"/>
  <c r="AQ1687" i="1"/>
  <c r="AR1687" i="1"/>
  <c r="AS1687" i="1"/>
  <c r="AT1687" i="1"/>
  <c r="AN1688" i="1"/>
  <c r="AO1688" i="1"/>
  <c r="AP1688" i="1"/>
  <c r="AQ1688" i="1"/>
  <c r="AR1688" i="1"/>
  <c r="AS1688" i="1"/>
  <c r="AT1688" i="1"/>
  <c r="AN1689" i="1"/>
  <c r="AO1689" i="1"/>
  <c r="AP1689" i="1"/>
  <c r="AQ1689" i="1"/>
  <c r="AR1689" i="1"/>
  <c r="AS1689" i="1"/>
  <c r="AT1689" i="1"/>
  <c r="AN1690" i="1"/>
  <c r="AO1690" i="1"/>
  <c r="AP1690" i="1"/>
  <c r="AQ1690" i="1"/>
  <c r="AR1690" i="1"/>
  <c r="AS1690" i="1"/>
  <c r="AT1690" i="1"/>
  <c r="AN1691" i="1"/>
  <c r="AO1691" i="1"/>
  <c r="AP1691" i="1"/>
  <c r="AQ1691" i="1"/>
  <c r="AR1691" i="1"/>
  <c r="AS1691" i="1"/>
  <c r="AT1691" i="1"/>
  <c r="AN1692" i="1"/>
  <c r="AO1692" i="1"/>
  <c r="AP1692" i="1"/>
  <c r="AQ1692" i="1"/>
  <c r="AR1692" i="1"/>
  <c r="AS1692" i="1"/>
  <c r="AT1692" i="1"/>
  <c r="AN1693" i="1"/>
  <c r="AO1693" i="1"/>
  <c r="AP1693" i="1"/>
  <c r="AQ1693" i="1"/>
  <c r="AR1693" i="1"/>
  <c r="AS1693" i="1"/>
  <c r="AT1693" i="1"/>
  <c r="AN1694" i="1"/>
  <c r="AO1694" i="1"/>
  <c r="AP1694" i="1"/>
  <c r="AQ1694" i="1"/>
  <c r="AR1694" i="1"/>
  <c r="AS1694" i="1"/>
  <c r="AT1694" i="1"/>
  <c r="AN1695" i="1"/>
  <c r="AO1695" i="1"/>
  <c r="AP1695" i="1"/>
  <c r="AQ1695" i="1"/>
  <c r="AR1695" i="1"/>
  <c r="AS1695" i="1"/>
  <c r="AT1695" i="1"/>
  <c r="AN1696" i="1"/>
  <c r="AO1696" i="1"/>
  <c r="AP1696" i="1"/>
  <c r="AQ1696" i="1"/>
  <c r="AR1696" i="1"/>
  <c r="AS1696" i="1"/>
  <c r="AT1696" i="1"/>
  <c r="AN1697" i="1"/>
  <c r="AO1697" i="1"/>
  <c r="AP1697" i="1"/>
  <c r="AQ1697" i="1"/>
  <c r="AR1697" i="1"/>
  <c r="AS1697" i="1"/>
  <c r="AT1697" i="1"/>
  <c r="AN1698" i="1"/>
  <c r="AO1698" i="1"/>
  <c r="AP1698" i="1"/>
  <c r="AQ1698" i="1"/>
  <c r="AR1698" i="1"/>
  <c r="AS1698" i="1"/>
  <c r="AT1698" i="1"/>
  <c r="AN1699" i="1"/>
  <c r="AO1699" i="1"/>
  <c r="AP1699" i="1"/>
  <c r="AQ1699" i="1"/>
  <c r="AR1699" i="1"/>
  <c r="AS1699" i="1"/>
  <c r="AT1699" i="1"/>
  <c r="AN1700" i="1"/>
  <c r="AO1700" i="1"/>
  <c r="AP1700" i="1"/>
  <c r="AQ1700" i="1"/>
  <c r="AR1700" i="1"/>
  <c r="AS1700" i="1"/>
  <c r="AT1700" i="1"/>
  <c r="AN1701" i="1"/>
  <c r="AO1701" i="1"/>
  <c r="AP1701" i="1"/>
  <c r="AQ1701" i="1"/>
  <c r="AR1701" i="1"/>
  <c r="AS1701" i="1"/>
  <c r="AT1701" i="1"/>
  <c r="AN1702" i="1"/>
  <c r="AO1702" i="1"/>
  <c r="AP1702" i="1"/>
  <c r="AQ1702" i="1"/>
  <c r="AR1702" i="1"/>
  <c r="AS1702" i="1"/>
  <c r="AT1702" i="1"/>
  <c r="AN1703" i="1"/>
  <c r="AO1703" i="1"/>
  <c r="AP1703" i="1"/>
  <c r="AQ1703" i="1"/>
  <c r="AR1703" i="1"/>
  <c r="AS1703" i="1"/>
  <c r="AT1703" i="1"/>
  <c r="AN1704" i="1"/>
  <c r="AO1704" i="1"/>
  <c r="AP1704" i="1"/>
  <c r="AQ1704" i="1"/>
  <c r="AR1704" i="1"/>
  <c r="AS1704" i="1"/>
  <c r="AT1704" i="1"/>
  <c r="AN1705" i="1"/>
  <c r="AN5" i="1"/>
  <c r="AS5" i="1"/>
  <c r="AT5" i="1"/>
  <c r="AQ5" i="1"/>
  <c r="AR5" i="1"/>
  <c r="AO5" i="1"/>
  <c r="AP5" i="1"/>
</calcChain>
</file>

<file path=xl/sharedStrings.xml><?xml version="1.0" encoding="utf-8"?>
<sst xmlns="http://schemas.openxmlformats.org/spreadsheetml/2006/main" count="13026" uniqueCount="3327">
  <si>
    <t>Import
Unique Identifier</t>
  </si>
  <si>
    <t>Import MPANs/MSIDs</t>
  </si>
  <si>
    <t>Export Unique Identifier</t>
  </si>
  <si>
    <t>Export MPANs/MSIDs</t>
  </si>
  <si>
    <t>Name</t>
  </si>
  <si>
    <t>Import
fixed charge
(p/day)</t>
  </si>
  <si>
    <t>Import
capacity rate
(p/kVA/day)</t>
  </si>
  <si>
    <t>Import
exceeded capacity rate
(p/kVA/day)</t>
  </si>
  <si>
    <t>Maximum import capacity (kVA)</t>
  </si>
  <si>
    <t>WPD SWest</t>
  </si>
  <si>
    <t>ENWL</t>
  </si>
  <si>
    <t>NPG Northeast</t>
  </si>
  <si>
    <t>NPG Yorkshire</t>
  </si>
  <si>
    <t>SPEN SPD</t>
  </si>
  <si>
    <t>SPEN SPM</t>
  </si>
  <si>
    <t>SSEPD SEPD</t>
  </si>
  <si>
    <t>SSEPD SHEPD</t>
  </si>
  <si>
    <t>UKPN EPN</t>
  </si>
  <si>
    <t>UKPN LPN</t>
  </si>
  <si>
    <t>UKPN SPN</t>
  </si>
  <si>
    <t>WPD EastM</t>
  </si>
  <si>
    <t>WPD SWales</t>
  </si>
  <si>
    <t>WPD WestM</t>
  </si>
  <si>
    <t>DNO area</t>
  </si>
  <si>
    <t>Tariff 1</t>
  </si>
  <si>
    <t>Site 1</t>
  </si>
  <si>
    <t>Tariff 2</t>
  </si>
  <si>
    <t>Site 2</t>
  </si>
  <si>
    <t>Tariff 3</t>
  </si>
  <si>
    <t>Site 3</t>
  </si>
  <si>
    <t>Tariff 4</t>
  </si>
  <si>
    <t>Site 4</t>
  </si>
  <si>
    <t>Tariff 5</t>
  </si>
  <si>
    <t>Site 5</t>
  </si>
  <si>
    <t>Tariff 6</t>
  </si>
  <si>
    <t>Site 6</t>
  </si>
  <si>
    <t>Tariff 7</t>
  </si>
  <si>
    <t>Site 7</t>
  </si>
  <si>
    <t>Tariff 8</t>
  </si>
  <si>
    <t>Site 8</t>
  </si>
  <si>
    <t>Tariff 9</t>
  </si>
  <si>
    <t>1630000239738 1630000239747</t>
  </si>
  <si>
    <t>Site 9</t>
  </si>
  <si>
    <t>Tariff 10</t>
  </si>
  <si>
    <t>Site 10</t>
  </si>
  <si>
    <t>Tariff 11</t>
  </si>
  <si>
    <t>Site 11</t>
  </si>
  <si>
    <t>Tariff 12</t>
  </si>
  <si>
    <t>1620001102921 1620001102912</t>
  </si>
  <si>
    <t>Tariff 88</t>
  </si>
  <si>
    <t>1620001102930 1620001102940</t>
  </si>
  <si>
    <t>Site 12</t>
  </si>
  <si>
    <t>Tariff 13</t>
  </si>
  <si>
    <t>Tariff 89</t>
  </si>
  <si>
    <t>Site 13</t>
  </si>
  <si>
    <t>Tariff 14</t>
  </si>
  <si>
    <t>Tariff 90</t>
  </si>
  <si>
    <t>Site 14</t>
  </si>
  <si>
    <t>Tariff 15</t>
  </si>
  <si>
    <t>1620000398399 1620000145890</t>
  </si>
  <si>
    <t>Tariff 91</t>
  </si>
  <si>
    <t>1630000408166 1630000408148</t>
  </si>
  <si>
    <t>Site 15</t>
  </si>
  <si>
    <t>Tariff 16</t>
  </si>
  <si>
    <t>1620000398440 1620000398461</t>
  </si>
  <si>
    <t>Tariff 92</t>
  </si>
  <si>
    <t>1630000402252 1630000402261</t>
  </si>
  <si>
    <t>Site 16</t>
  </si>
  <si>
    <t>Tariff 17</t>
  </si>
  <si>
    <t>1620000398413 1620000273477</t>
  </si>
  <si>
    <t>Tariff 93</t>
  </si>
  <si>
    <t>1630000402304 1630000402299</t>
  </si>
  <si>
    <t>Site 17</t>
  </si>
  <si>
    <t>Tariff 18</t>
  </si>
  <si>
    <t>1620000398422 1620000145915</t>
  </si>
  <si>
    <t>Tariff 94</t>
  </si>
  <si>
    <t>Site 18</t>
  </si>
  <si>
    <t>Tariff 19</t>
  </si>
  <si>
    <t>Tariff 95</t>
  </si>
  <si>
    <t>Site 19</t>
  </si>
  <si>
    <t>Tariff 20</t>
  </si>
  <si>
    <t>Tariff 96</t>
  </si>
  <si>
    <t>Site 20</t>
  </si>
  <si>
    <t>Tariff 21</t>
  </si>
  <si>
    <t>Tariff 97</t>
  </si>
  <si>
    <t>Site 21</t>
  </si>
  <si>
    <t>Tariff 22</t>
  </si>
  <si>
    <t>Tariff 98</t>
  </si>
  <si>
    <t>Site 22</t>
  </si>
  <si>
    <t>Tariff 23</t>
  </si>
  <si>
    <t>Tariff 99</t>
  </si>
  <si>
    <t>Site 23</t>
  </si>
  <si>
    <t>Tariff 24</t>
  </si>
  <si>
    <t>Tariff 100</t>
  </si>
  <si>
    <t>Site 24</t>
  </si>
  <si>
    <t>Tariff 25</t>
  </si>
  <si>
    <t>Tariff 101</t>
  </si>
  <si>
    <t>Site 25</t>
  </si>
  <si>
    <t>Tariff 26</t>
  </si>
  <si>
    <t>Tariff 102</t>
  </si>
  <si>
    <t>Site 26</t>
  </si>
  <si>
    <t>Tariff 27</t>
  </si>
  <si>
    <t>Tariff 103</t>
  </si>
  <si>
    <t>Site 27</t>
  </si>
  <si>
    <t>Tariff 28</t>
  </si>
  <si>
    <t>Tariff 104</t>
  </si>
  <si>
    <t>Site 28</t>
  </si>
  <si>
    <t>Tariff 29</t>
  </si>
  <si>
    <t>Tariff 105</t>
  </si>
  <si>
    <t>Site 29</t>
  </si>
  <si>
    <t>Tariff 30</t>
  </si>
  <si>
    <t>Tariff 106</t>
  </si>
  <si>
    <t>Site 30</t>
  </si>
  <si>
    <t>Tariff 31</t>
  </si>
  <si>
    <t>Tariff 107</t>
  </si>
  <si>
    <t>Site 31</t>
  </si>
  <si>
    <t>Tariff 32</t>
  </si>
  <si>
    <t>Tariff 108</t>
  </si>
  <si>
    <t>Site 32</t>
  </si>
  <si>
    <t>Tariff 33</t>
  </si>
  <si>
    <t>Tariff 109</t>
  </si>
  <si>
    <t>Site 33</t>
  </si>
  <si>
    <t>Tariff 34</t>
  </si>
  <si>
    <t>Tariff 110</t>
  </si>
  <si>
    <t>Site 34</t>
  </si>
  <si>
    <t>Tariff 35</t>
  </si>
  <si>
    <t>Site 35</t>
  </si>
  <si>
    <t>Tariff 36</t>
  </si>
  <si>
    <t>Site 36</t>
  </si>
  <si>
    <t>Tariff 37</t>
  </si>
  <si>
    <t>Site 37</t>
  </si>
  <si>
    <t>Tariff 38</t>
  </si>
  <si>
    <t>Site 38</t>
  </si>
  <si>
    <t>Tariff 39</t>
  </si>
  <si>
    <t>Site 39</t>
  </si>
  <si>
    <t>Tariff 40</t>
  </si>
  <si>
    <t>1630000031105 1630000031114 1640000183347</t>
  </si>
  <si>
    <t>Site 40</t>
  </si>
  <si>
    <t>Tariff 41</t>
  </si>
  <si>
    <t>Site 41</t>
  </si>
  <si>
    <t>Tariff 42</t>
  </si>
  <si>
    <t>Site 42</t>
  </si>
  <si>
    <t>Tariff 43</t>
  </si>
  <si>
    <t>Site 43</t>
  </si>
  <si>
    <t>Tariff 44</t>
  </si>
  <si>
    <t>Site 44</t>
  </si>
  <si>
    <t>Tariff 45</t>
  </si>
  <si>
    <t>Site 45</t>
  </si>
  <si>
    <t>Tariff 46</t>
  </si>
  <si>
    <t>Site 46</t>
  </si>
  <si>
    <t>Tariff 47</t>
  </si>
  <si>
    <t>1600000137841 1600000137850</t>
  </si>
  <si>
    <t>Site 47</t>
  </si>
  <si>
    <t>Tariff 48</t>
  </si>
  <si>
    <t>1600000134831 1600000134840</t>
  </si>
  <si>
    <t>Site 48</t>
  </si>
  <si>
    <t>Tariff 49</t>
  </si>
  <si>
    <t>Site 49</t>
  </si>
  <si>
    <t>Tariff 50</t>
  </si>
  <si>
    <t>Site 50</t>
  </si>
  <si>
    <t>Tariff 51</t>
  </si>
  <si>
    <t>Site 51</t>
  </si>
  <si>
    <t>Tariff 52</t>
  </si>
  <si>
    <t>Site 52</t>
  </si>
  <si>
    <t>Tariff 53</t>
  </si>
  <si>
    <t>Site 53</t>
  </si>
  <si>
    <t>Tariff 54</t>
  </si>
  <si>
    <t>Site 54</t>
  </si>
  <si>
    <t>Tariff 55</t>
  </si>
  <si>
    <t>Site 55</t>
  </si>
  <si>
    <t>Tariff 56</t>
  </si>
  <si>
    <t>Site 56</t>
  </si>
  <si>
    <t>Tariff 57</t>
  </si>
  <si>
    <t>Site 57</t>
  </si>
  <si>
    <t>Tariff 58</t>
  </si>
  <si>
    <t>Site 58</t>
  </si>
  <si>
    <t>Tariff 59</t>
  </si>
  <si>
    <t>Site 59</t>
  </si>
  <si>
    <t>Tariff 60</t>
  </si>
  <si>
    <t>Site 60</t>
  </si>
  <si>
    <t>Tariff 61</t>
  </si>
  <si>
    <t>Site 61</t>
  </si>
  <si>
    <t>Tariff 62</t>
  </si>
  <si>
    <t>Site 62</t>
  </si>
  <si>
    <t>Tariff 63</t>
  </si>
  <si>
    <t>Site 63</t>
  </si>
  <si>
    <t>Tariff 64</t>
  </si>
  <si>
    <t>Site 64</t>
  </si>
  <si>
    <t>Tariff 65</t>
  </si>
  <si>
    <t>1600000177747 1600000177756</t>
  </si>
  <si>
    <t>Site 65</t>
  </si>
  <si>
    <t>Tariff 66</t>
  </si>
  <si>
    <t>Tariff 111</t>
  </si>
  <si>
    <t>Site 66</t>
  </si>
  <si>
    <t>Tariff 67</t>
  </si>
  <si>
    <t>Tariff 112</t>
  </si>
  <si>
    <t>Site 67</t>
  </si>
  <si>
    <t>Tariff 68</t>
  </si>
  <si>
    <t>1620000370375 1620000401378</t>
  </si>
  <si>
    <t>Tariff 113</t>
  </si>
  <si>
    <t>Site 68</t>
  </si>
  <si>
    <t>Tariff 69</t>
  </si>
  <si>
    <t>Tariff 114</t>
  </si>
  <si>
    <t>Site 69</t>
  </si>
  <si>
    <t>Tariff 70</t>
  </si>
  <si>
    <t>Tariff 115</t>
  </si>
  <si>
    <t>Site 70</t>
  </si>
  <si>
    <t>Tariff 71</t>
  </si>
  <si>
    <t>Tariff 116</t>
  </si>
  <si>
    <t>Site 71</t>
  </si>
  <si>
    <t>Tariff 72</t>
  </si>
  <si>
    <t>Tariff 117</t>
  </si>
  <si>
    <t>Site 72</t>
  </si>
  <si>
    <t>Tariff 73</t>
  </si>
  <si>
    <t>1640000319177 1640000319186</t>
  </si>
  <si>
    <t>Tariff 118</t>
  </si>
  <si>
    <t>1640000319159 1640000319168</t>
  </si>
  <si>
    <t>Site 73</t>
  </si>
  <si>
    <t>Tariff 74</t>
  </si>
  <si>
    <t>TBA</t>
  </si>
  <si>
    <t>Tariff 119</t>
  </si>
  <si>
    <t>Site 74</t>
  </si>
  <si>
    <t>Tariff 75</t>
  </si>
  <si>
    <t>Tariff 120</t>
  </si>
  <si>
    <t>Site 75</t>
  </si>
  <si>
    <t>Tariff 76</t>
  </si>
  <si>
    <t>MSID 7016</t>
  </si>
  <si>
    <t>Site 76</t>
  </si>
  <si>
    <t>Tariff 77</t>
  </si>
  <si>
    <t>MSID 7039, 7040</t>
  </si>
  <si>
    <t>Site 77</t>
  </si>
  <si>
    <t>Tariff 78</t>
  </si>
  <si>
    <t>MSID 7107</t>
  </si>
  <si>
    <t>Site 78</t>
  </si>
  <si>
    <t>Tariff 79</t>
  </si>
  <si>
    <t>MSID 7252</t>
  </si>
  <si>
    <t>Tariff 121</t>
  </si>
  <si>
    <t>Site 79</t>
  </si>
  <si>
    <t>Tariff 80</t>
  </si>
  <si>
    <t>MSID 7249</t>
  </si>
  <si>
    <t>Tariff 122</t>
  </si>
  <si>
    <t>Site 80</t>
  </si>
  <si>
    <t>Tariff 81</t>
  </si>
  <si>
    <t>MSID 7241, 7242</t>
  </si>
  <si>
    <t>Tariff 126</t>
  </si>
  <si>
    <t>Site 81</t>
  </si>
  <si>
    <t>Tariff 82</t>
  </si>
  <si>
    <t>MSID 7244</t>
  </si>
  <si>
    <t>Site 82</t>
  </si>
  <si>
    <t>Tariff 83</t>
  </si>
  <si>
    <t>MSID 2037, 2038</t>
  </si>
  <si>
    <t>Site 83</t>
  </si>
  <si>
    <t>Tariff 84</t>
  </si>
  <si>
    <t>MSID 7156</t>
  </si>
  <si>
    <t>Site 84</t>
  </si>
  <si>
    <t>Tariff 85</t>
  </si>
  <si>
    <t>MSID 0437</t>
  </si>
  <si>
    <t>Site 85</t>
  </si>
  <si>
    <t>Tariff 86</t>
  </si>
  <si>
    <t>IDNO1</t>
  </si>
  <si>
    <t>Site 86</t>
  </si>
  <si>
    <t>Tariff 87</t>
  </si>
  <si>
    <t>IDNO2</t>
  </si>
  <si>
    <t>Site 87</t>
  </si>
  <si>
    <t>1592001005770 1592101005776</t>
  </si>
  <si>
    <t>1574000216135 1594001005774</t>
  </si>
  <si>
    <t>EHV Site Specific - Generation Exempt</t>
  </si>
  <si>
    <t>EHV Site Specific</t>
  </si>
  <si>
    <t>1592001055239 1592001055248</t>
  </si>
  <si>
    <t>1580000867554 1580000911799</t>
  </si>
  <si>
    <t>1580000918163 1580000918172</t>
  </si>
  <si>
    <t>1580001150566 1580001150575</t>
  </si>
  <si>
    <t>1574000303940 1574000303959</t>
  </si>
  <si>
    <t>TBC</t>
  </si>
  <si>
    <t>2300000599657 2336541294017</t>
  </si>
  <si>
    <t>2300000702517 2300000702526 2300000702535 2376555002010 2376555002029 2376555002038</t>
  </si>
  <si>
    <t>MSID 0645</t>
  </si>
  <si>
    <t>2300000880966 2376509001013</t>
  </si>
  <si>
    <t>2300000233736 2300000880975</t>
  </si>
  <si>
    <t>2300000526686 2336518071011</t>
  </si>
  <si>
    <t>2300000775853 2376509000010</t>
  </si>
  <si>
    <t>2300000948904 2300000948913</t>
  </si>
  <si>
    <t>2300000233959 2300000233968 2300000233977</t>
  </si>
  <si>
    <t>2300000457084 2390000010840 2390000010859</t>
  </si>
  <si>
    <t>2376508030013 2376508030022</t>
  </si>
  <si>
    <t>2300000233912 2300000996990</t>
  </si>
  <si>
    <t>MSID 7020 MSID 7021</t>
  </si>
  <si>
    <t>2326522910011 2326522910020</t>
  </si>
  <si>
    <t>2394000002925 2394100008408</t>
  </si>
  <si>
    <t>EHV Site Specific - Generation Part Exempt</t>
  </si>
  <si>
    <t>2300001016288 2300001016297</t>
  </si>
  <si>
    <t>2391100013704 2394000011502</t>
  </si>
  <si>
    <t>2380000123421 2380000123430</t>
  </si>
  <si>
    <t>2380001252829 2380001252838 2380001767827</t>
  </si>
  <si>
    <t>2394000047581 2394000047590 2394000047606</t>
  </si>
  <si>
    <t>2380001532167 2380001532176</t>
  </si>
  <si>
    <t>2316530305110 2316530305129</t>
  </si>
  <si>
    <t>2326511015014 2326511015023</t>
  </si>
  <si>
    <t>2300000456903 2300000516605 2326531140128</t>
  </si>
  <si>
    <t>2300000473625 2336505790019</t>
  </si>
  <si>
    <t>2300000473616 2336506255013</t>
  </si>
  <si>
    <t>2300000473634 2336526022010</t>
  </si>
  <si>
    <t>2300000584925 2336559992019</t>
  </si>
  <si>
    <t>2300000233833 2336566356211</t>
  </si>
  <si>
    <t>2300000539365 2300000539374 2336590660028 2336590660037</t>
  </si>
  <si>
    <t>2300000539356 2336593810110</t>
  </si>
  <si>
    <t>2300000541434 2336593980114</t>
  </si>
  <si>
    <t>2356530330014 2356530330023</t>
  </si>
  <si>
    <t>2300000444962 2300000601321 2366531830013</t>
  </si>
  <si>
    <t>2300000457377 2366560264112</t>
  </si>
  <si>
    <t>2300000652292 2376503256010</t>
  </si>
  <si>
    <t>2300000647051 2300000647060 2376552920013 2376552920022</t>
  </si>
  <si>
    <t>2376550825013 2380000000543 2380000004097</t>
  </si>
  <si>
    <t>2380000428837 2380000428846</t>
  </si>
  <si>
    <t>2380000724195 2380001078977 2380001078986 2380001078995 2380001079001 2380001079321</t>
  </si>
  <si>
    <t>2380001519750 2380001519760 2380001519779 2380001519788</t>
  </si>
  <si>
    <t>2300000839364 2326526290016 2326526290025</t>
  </si>
  <si>
    <t>2336525711011 2336525711020</t>
  </si>
  <si>
    <t>2336526332017 2336526332026 2300000457057</t>
  </si>
  <si>
    <t>2300000493180 2300000552125 2336552115017 2336552115026</t>
  </si>
  <si>
    <t>2300000234163 2300000234172 2336590770013 2336590770022</t>
  </si>
  <si>
    <t>2300000234066 2300000234075 2300000234084 2336590810010</t>
  </si>
  <si>
    <t>2346530035017 2346530035026</t>
  </si>
  <si>
    <t>2346534433019 2346534433028</t>
  </si>
  <si>
    <t>2356530030015 2356530030024</t>
  </si>
  <si>
    <t>2356530321010 2356530321029</t>
  </si>
  <si>
    <t>2356530620210 2356530620229</t>
  </si>
  <si>
    <t>2366540061017 2366540061026</t>
  </si>
  <si>
    <t>2300000674055 2300000674064 2300000674073 2366540100010</t>
  </si>
  <si>
    <t>2300000777530 2366540110116</t>
  </si>
  <si>
    <t>2300000699565 2366591250015</t>
  </si>
  <si>
    <t>2376502195011 2390000003986</t>
  </si>
  <si>
    <t>2300000634415 2376552766015</t>
  </si>
  <si>
    <t>2376503230011 2376508010017 2390000002440 2390000002459</t>
  </si>
  <si>
    <t>2380001448611 2380001448620 2380001448630 2380001448649 2380001448658</t>
  </si>
  <si>
    <t>2380001883036 2380001883045</t>
  </si>
  <si>
    <t>2394000095831 2394000095840</t>
  </si>
  <si>
    <t>MSID 7275</t>
  </si>
  <si>
    <t>2346534400013 2346534400022</t>
  </si>
  <si>
    <t>2380001909075 2380001909084</t>
  </si>
  <si>
    <t>2394000099056 2394000099065</t>
  </si>
  <si>
    <t>MSID 8182</t>
  </si>
  <si>
    <t>Minsca</t>
  </si>
  <si>
    <t xml:space="preserve">Bankend Rig </t>
  </si>
  <si>
    <t>Barlockhart Moor</t>
  </si>
  <si>
    <t>Blantyre Muir</t>
  </si>
  <si>
    <t>Hunterston WF</t>
  </si>
  <si>
    <t>Middleton Farm</t>
  </si>
  <si>
    <t>Neilston Community</t>
  </si>
  <si>
    <t>Garlaff Landfill</t>
  </si>
  <si>
    <t>Hagshaw Hill Extension</t>
  </si>
  <si>
    <t>Pogbie WF</t>
  </si>
  <si>
    <t>Muirhall</t>
  </si>
  <si>
    <t>Burnfoot</t>
  </si>
  <si>
    <t>Westfield WF</t>
  </si>
  <si>
    <t>Barmoor WF</t>
  </si>
  <si>
    <t>Nutberry WF</t>
  </si>
  <si>
    <t>Carcreugh WF</t>
  </si>
  <si>
    <t>Magnox</t>
  </si>
  <si>
    <t>West Browncastle WF</t>
  </si>
  <si>
    <t>Craigengelt</t>
  </si>
  <si>
    <t>Greenknowes</t>
  </si>
  <si>
    <t>Aikengall</t>
  </si>
  <si>
    <t>Hagshaw Hill</t>
  </si>
  <si>
    <t>Gallow Rig</t>
  </si>
  <si>
    <t>Polwhat Rig</t>
  </si>
  <si>
    <t>Greendykeside</t>
  </si>
  <si>
    <t>Dun Law</t>
  </si>
  <si>
    <t>EPR Scotland Ltd</t>
  </si>
  <si>
    <t>Bowbeat (Emly Bank)</t>
  </si>
  <si>
    <t>Bowbeat (Roughsidehill)</t>
  </si>
  <si>
    <t>Harehill</t>
  </si>
  <si>
    <t>Crystal Rig</t>
  </si>
  <si>
    <t>Haupland Muir (Ardrossan)</t>
  </si>
  <si>
    <t>Wetherhill</t>
  </si>
  <si>
    <t>Artfield WF</t>
  </si>
  <si>
    <t>Wardlaw Wood</t>
  </si>
  <si>
    <t>Earlsburn</t>
  </si>
  <si>
    <t>Blackhill</t>
  </si>
  <si>
    <t>MSID 8183</t>
  </si>
  <si>
    <t>Dalswinton</t>
  </si>
  <si>
    <t>Steven's Croft Biomass</t>
  </si>
  <si>
    <t>Longpark</t>
  </si>
  <si>
    <t>BOC</t>
  </si>
  <si>
    <t>Calder Water WF</t>
  </si>
  <si>
    <t>Babcock Thorn</t>
  </si>
  <si>
    <t>Lafarge UK</t>
  </si>
  <si>
    <t>Pateshill</t>
  </si>
  <si>
    <t>Clydeport</t>
  </si>
  <si>
    <t>Freescale</t>
  </si>
  <si>
    <t>Tesco</t>
  </si>
  <si>
    <t>GlaxoSmithKline</t>
  </si>
  <si>
    <t>Weir Pumps</t>
  </si>
  <si>
    <t>Dupont (UK) Ltd</t>
  </si>
  <si>
    <t>North Rhins</t>
  </si>
  <si>
    <t>Tod Hills Windfarm</t>
  </si>
  <si>
    <t>Calachem</t>
  </si>
  <si>
    <t>Norbord</t>
  </si>
  <si>
    <t>Millour Hill</t>
  </si>
  <si>
    <t>Glenkerie</t>
  </si>
  <si>
    <t>Kelburn (A)</t>
  </si>
  <si>
    <t>Kelburn (B)</t>
  </si>
  <si>
    <t>Little Raith</t>
  </si>
  <si>
    <t>Drone Hill</t>
  </si>
  <si>
    <t>Earlseat WF</t>
  </si>
  <si>
    <t>GlaxoSmithKline WF</t>
  </si>
  <si>
    <t>Sneddon Law WF</t>
  </si>
  <si>
    <t>MSID 8334</t>
  </si>
  <si>
    <t>Markinch</t>
  </si>
  <si>
    <t>MSID 8083</t>
  </si>
  <si>
    <t>Dumbarton</t>
  </si>
  <si>
    <t>MSID 8085</t>
  </si>
  <si>
    <t>Stirling Road</t>
  </si>
  <si>
    <t>Magco</t>
  </si>
  <si>
    <t>Stirling University</t>
  </si>
  <si>
    <t>Glenochil Distillery</t>
  </si>
  <si>
    <t>Longannet Power Station</t>
  </si>
  <si>
    <t>Cameron Ironworks</t>
  </si>
  <si>
    <t>Shin-Etsu</t>
  </si>
  <si>
    <t>United Biscuits</t>
  </si>
  <si>
    <t>Scottish Enterprise</t>
  </si>
  <si>
    <t>Balfours</t>
  </si>
  <si>
    <t>NB Distillery</t>
  </si>
  <si>
    <t>Finnart BP</t>
  </si>
  <si>
    <t>Texas Instruments</t>
  </si>
  <si>
    <t>Glasgow Airport</t>
  </si>
  <si>
    <t>BP Dalmeny</t>
  </si>
  <si>
    <t>Edinburgh Dock North</t>
  </si>
  <si>
    <t>IBM</t>
  </si>
  <si>
    <t>Bonnington Power Station</t>
  </si>
  <si>
    <t>Cathkin Braes Wind Farm</t>
  </si>
  <si>
    <t>New Glasgow South Hospital</t>
  </si>
  <si>
    <t>Torrance WF</t>
  </si>
  <si>
    <t>Scottish Enterprise (Samsung WTTF)</t>
  </si>
  <si>
    <t>Muirhall Extention WF</t>
  </si>
  <si>
    <t>Viridor (Waste energy)</t>
  </si>
  <si>
    <t>Burnhead Bathgate WF</t>
  </si>
  <si>
    <t>Dungavel WF</t>
  </si>
  <si>
    <t>Ewe Hill Dumfries WF</t>
  </si>
  <si>
    <t>Langhope Rig (D) WF</t>
  </si>
  <si>
    <t>Polmaddie (Waste energy)</t>
  </si>
  <si>
    <t>Torrance Windfarm Extension</t>
  </si>
  <si>
    <t>Andershaw WF</t>
  </si>
  <si>
    <t>SGB Lurgie</t>
  </si>
  <si>
    <t>Shell Stanlow</t>
  </si>
  <si>
    <t>Innospec</t>
  </si>
  <si>
    <t>Bridgewater Paper</t>
  </si>
  <si>
    <t>General Motors</t>
  </si>
  <si>
    <t>TATA Steel</t>
  </si>
  <si>
    <t>Urenco</t>
  </si>
  <si>
    <t>Ineos Chlor Ltd (Lostock)</t>
  </si>
  <si>
    <t>Knauf Insulation</t>
  </si>
  <si>
    <t>Air Products</t>
  </si>
  <si>
    <t>Shell Chemicals</t>
  </si>
  <si>
    <t>GrowHow</t>
  </si>
  <si>
    <t>Castle Cement</t>
  </si>
  <si>
    <t>Kronospan</t>
  </si>
  <si>
    <t>Albion Inorganic</t>
  </si>
  <si>
    <t>BHP</t>
  </si>
  <si>
    <t>Hole House Farm</t>
  </si>
  <si>
    <t>Port of Liverpool</t>
  </si>
  <si>
    <t>Kimberley Clark</t>
  </si>
  <si>
    <t>Amegni</t>
  </si>
  <si>
    <t>Salt Union</t>
  </si>
  <si>
    <t>Ineos Chlor Ltd (Percival Lane)</t>
  </si>
  <si>
    <t>Toyota</t>
  </si>
  <si>
    <t>Warmingham Gas Storage</t>
  </si>
  <si>
    <t>Arpley Landfill</t>
  </si>
  <si>
    <t>Amcor</t>
  </si>
  <si>
    <t>Cemmaes C</t>
  </si>
  <si>
    <t>PG Strand Gate</t>
  </si>
  <si>
    <t>Moel Maelogan (A)</t>
  </si>
  <si>
    <t>Moel Maelogan (B)</t>
  </si>
  <si>
    <t>North Hoyle</t>
  </si>
  <si>
    <t>Cefn Croyes (3)</t>
  </si>
  <si>
    <t>Cefn Croyes (4)</t>
  </si>
  <si>
    <t>Tir Mostyn</t>
  </si>
  <si>
    <t>Mynydd Clogau</t>
  </si>
  <si>
    <t>Granox</t>
  </si>
  <si>
    <t>Braich Ddu</t>
  </si>
  <si>
    <t>Moel Maelogan 2</t>
  </si>
  <si>
    <t>Trafalgar Dock</t>
  </si>
  <si>
    <t>CEW</t>
  </si>
  <si>
    <t>Wern Ddu</t>
  </si>
  <si>
    <t>Rhyl Flats</t>
  </si>
  <si>
    <t>Cemmaes B</t>
  </si>
  <si>
    <t>Penrhyddlan</t>
  </si>
  <si>
    <t>Llidartywaun</t>
  </si>
  <si>
    <t>Rhyd y Groes</t>
  </si>
  <si>
    <t>Llangwyrfon</t>
  </si>
  <si>
    <t>Storenergy (Lostock)</t>
  </si>
  <si>
    <t>Rheidol</t>
  </si>
  <si>
    <t>Carno B</t>
  </si>
  <si>
    <t>Carno A</t>
  </si>
  <si>
    <t>Trysglwyn</t>
  </si>
  <si>
    <t>Llanabo</t>
  </si>
  <si>
    <t>Quinn Glass</t>
  </si>
  <si>
    <t>Liverpool Int Bus Park</t>
  </si>
  <si>
    <t>Mynydd Gorduu</t>
  </si>
  <si>
    <t>PG Winnington</t>
  </si>
  <si>
    <t>Network Rail (Crewe)</t>
  </si>
  <si>
    <t>Network Rail (Speke)</t>
  </si>
  <si>
    <t>Network Rail (Bankhall)</t>
  </si>
  <si>
    <t>Network Rail (Bromborough)</t>
  </si>
  <si>
    <t>Network Rail (Shore Road)</t>
  </si>
  <si>
    <t>MSID 7120</t>
  </si>
  <si>
    <t>Shotton Paper</t>
  </si>
  <si>
    <t>MSID 7203</t>
  </si>
  <si>
    <t>Burbo Bank</t>
  </si>
  <si>
    <t>MSID 0030</t>
  </si>
  <si>
    <t>Risley</t>
  </si>
  <si>
    <t>MSID 0031/32</t>
  </si>
  <si>
    <t>Bold</t>
  </si>
  <si>
    <t>MSID 4532/33</t>
  </si>
  <si>
    <t>Dolgarrog PS</t>
  </si>
  <si>
    <t>MSID 6015</t>
  </si>
  <si>
    <t>Maentwrog PS</t>
  </si>
  <si>
    <t>MSID</t>
  </si>
  <si>
    <t>MSID 4054</t>
  </si>
  <si>
    <t>Cwm Dyli PS</t>
  </si>
  <si>
    <t>Royal London Insurance</t>
  </si>
  <si>
    <t>Amerdale Ltd</t>
  </si>
  <si>
    <t>United Biscuits (Uk) Ltd</t>
  </si>
  <si>
    <t>Brocklebank Dock</t>
  </si>
  <si>
    <t>Bruntwood Limited</t>
  </si>
  <si>
    <t>University Of Liverpool</t>
  </si>
  <si>
    <t>Norwepp Ltd</t>
  </si>
  <si>
    <t>New Capital Dev Ltd</t>
  </si>
  <si>
    <t>Chiron Vaccines Ltd</t>
  </si>
  <si>
    <t>Bruntwood Ltd (Warrington)</t>
  </si>
  <si>
    <t>H H Robinson</t>
  </si>
  <si>
    <t>SCA Limited</t>
  </si>
  <si>
    <t>UU Water Plc - Sutton Hall</t>
  </si>
  <si>
    <t>Dairy Crest Ltd</t>
  </si>
  <si>
    <t>Tetra Pak Manufacturing Uk Ltd</t>
  </si>
  <si>
    <t>Hydro Aluminium Deeside Ltd</t>
  </si>
  <si>
    <t>British Polythene Industries Plc</t>
  </si>
  <si>
    <t>Stanton Land And Marine Ltd</t>
  </si>
  <si>
    <t>Bombardier UK Ltd</t>
  </si>
  <si>
    <t>Bentley Motor Cars Ltd</t>
  </si>
  <si>
    <t>Tarmac Limited</t>
  </si>
  <si>
    <t>Texplan</t>
  </si>
  <si>
    <t>SCA</t>
  </si>
  <si>
    <t>Somerfield Plc</t>
  </si>
  <si>
    <t>Midland Bank</t>
  </si>
  <si>
    <t>Dairy Crest</t>
  </si>
  <si>
    <t>Yorkshire Copper Tube Ltd</t>
  </si>
  <si>
    <t>Kodak Ltd</t>
  </si>
  <si>
    <t>Delphi Lockhheed Auto Ltd</t>
  </si>
  <si>
    <t>Thyssen Krupp (Group)</t>
  </si>
  <si>
    <t>New Horizon Global Ltd</t>
  </si>
  <si>
    <t>Seaforth Cornmill</t>
  </si>
  <si>
    <t>King Sturge Ltd</t>
  </si>
  <si>
    <t>News International Plc</t>
  </si>
  <si>
    <t>Essex International Limited</t>
  </si>
  <si>
    <t>Elizabeth II Law Courts</t>
  </si>
  <si>
    <t>Downing Property Services Ltd</t>
  </si>
  <si>
    <t>Canada Dock</t>
  </si>
  <si>
    <t>Liverpool Airport</t>
  </si>
  <si>
    <t>HP Chemie Pelzer Uk Ltd</t>
  </si>
  <si>
    <t>Novelis Uk Ltd</t>
  </si>
  <si>
    <t>PQ Silicas UK Ltd</t>
  </si>
  <si>
    <t>Baronet Works</t>
  </si>
  <si>
    <t>Unifrax Ltd</t>
  </si>
  <si>
    <t>Delta Metals</t>
  </si>
  <si>
    <t>M Baker Recycling Limited</t>
  </si>
  <si>
    <t>BOC Limited</t>
  </si>
  <si>
    <t>Daresbury Laboratory</t>
  </si>
  <si>
    <t>Gypsum</t>
  </si>
  <si>
    <t>Dyson Group Plc</t>
  </si>
  <si>
    <t>Rockwood Additives Ltd</t>
  </si>
  <si>
    <t>Airbus Uk Ltd</t>
  </si>
  <si>
    <t>Greif Uk Ltd</t>
  </si>
  <si>
    <t>BP International Limited</t>
  </si>
  <si>
    <t>Shell UK Limited</t>
  </si>
  <si>
    <t>Owens Corning UK</t>
  </si>
  <si>
    <t>Cadbury Schweppes Plc</t>
  </si>
  <si>
    <t>Kelloggs Company Of GB Ltd</t>
  </si>
  <si>
    <t>Bryn Lane Properties Llp</t>
  </si>
  <si>
    <t>BICC Wrexham</t>
  </si>
  <si>
    <t>Element Six Production Ltd</t>
  </si>
  <si>
    <t>Barry Callebaut (Uk) Ltd</t>
  </si>
  <si>
    <t>Caparo Steel Products Ltd</t>
  </si>
  <si>
    <t>Thermal Ceramics Ltd</t>
  </si>
  <si>
    <t>Egerton Dock</t>
  </si>
  <si>
    <t>Shell UK</t>
  </si>
  <si>
    <t>Mobil Sasol</t>
  </si>
  <si>
    <t>Burtons Foods Ltd</t>
  </si>
  <si>
    <t>Unilever UK</t>
  </si>
  <si>
    <t>Champion Properties LLP</t>
  </si>
  <si>
    <t>Nestle UK Ltd</t>
  </si>
  <si>
    <t>Barclays Bank Plc</t>
  </si>
  <si>
    <t>Harman Technology Limited</t>
  </si>
  <si>
    <t xml:space="preserve">Twyfords Bathrooms </t>
  </si>
  <si>
    <t>Morning Foods Limited</t>
  </si>
  <si>
    <t>Fisons</t>
  </si>
  <si>
    <t>N W F Ltd</t>
  </si>
  <si>
    <t>Linpac Wcb</t>
  </si>
  <si>
    <t>Britton Group Plc</t>
  </si>
  <si>
    <t>Synthite</t>
  </si>
  <si>
    <t>Novar Plc</t>
  </si>
  <si>
    <t>Bangor Hospital (Health Sup)</t>
  </si>
  <si>
    <t>Copperas Hill (Royal Mail)</t>
  </si>
  <si>
    <t>Bourne Leisure Limited</t>
  </si>
  <si>
    <t>Rehau Ltd</t>
  </si>
  <si>
    <t>University Of Wales</t>
  </si>
  <si>
    <t>Smiths Group Plc</t>
  </si>
  <si>
    <t>Yardley Plastic</t>
  </si>
  <si>
    <t>Tulip International Ltd</t>
  </si>
  <si>
    <t>Unilever Research</t>
  </si>
  <si>
    <t>Seaforth</t>
  </si>
  <si>
    <t>Decoma-Merplas</t>
  </si>
  <si>
    <t>Sonae UK Limited</t>
  </si>
  <si>
    <t>Gilbrook Dock</t>
  </si>
  <si>
    <t>UU Water Plc - Woodside</t>
  </si>
  <si>
    <t>UU Water Plc - Bromborough</t>
  </si>
  <si>
    <t>MOD - RAF Sealand</t>
  </si>
  <si>
    <t>Healthcare Distribution</t>
  </si>
  <si>
    <t>Aluminium Powder Company</t>
  </si>
  <si>
    <t>Chiron Vaccines</t>
  </si>
  <si>
    <t>ESP</t>
  </si>
  <si>
    <t>Neptune (Mann Island)</t>
  </si>
  <si>
    <t>L.A.H. Teaching Hospital</t>
  </si>
  <si>
    <t>UU Water Plc - Sandon Dock</t>
  </si>
  <si>
    <t>UU Water Plc Gateworth Sewage</t>
  </si>
  <si>
    <t>UU Water Plc - Huntington</t>
  </si>
  <si>
    <t>UU Water Plc - Shell Green</t>
  </si>
  <si>
    <t>Pilkington Glass - Greengate</t>
  </si>
  <si>
    <t>Pilkington Glass - Cowley Hill</t>
  </si>
  <si>
    <t>Iceland</t>
  </si>
  <si>
    <t>Meadow Foods Ltd</t>
  </si>
  <si>
    <t>Wirral Hospital</t>
  </si>
  <si>
    <t>Morrisons (Dist Centre)</t>
  </si>
  <si>
    <t>Mersey Travel (Mann Island)</t>
  </si>
  <si>
    <t>Pilkington Glass HO</t>
  </si>
  <si>
    <t>Mod - Raf Valley</t>
  </si>
  <si>
    <t>Mod - Shawbury</t>
  </si>
  <si>
    <t>Crewe Station</t>
  </si>
  <si>
    <t>Merseyside PTA</t>
  </si>
  <si>
    <t>Mackamax Primary</t>
  </si>
  <si>
    <t>Whiston Hospital</t>
  </si>
  <si>
    <t>Maw Green 2</t>
  </si>
  <si>
    <t>Pilkington Glass - Watson Street</t>
  </si>
  <si>
    <t>BAE Radway</t>
  </si>
  <si>
    <t>Unilever (Chester Gates)</t>
  </si>
  <si>
    <t>Unilever (Georgia)</t>
  </si>
  <si>
    <t>Aintree Fazakerly Hospital</t>
  </si>
  <si>
    <t>Seaforth Liverpool Dock 2</t>
  </si>
  <si>
    <t>Tai Moelion</t>
  </si>
  <si>
    <t>BWSC A/S (Eddie Stobart)</t>
  </si>
  <si>
    <t>Airbus UK Ltd (33kV)</t>
  </si>
  <si>
    <t>CVA 7174</t>
  </si>
  <si>
    <t>CVA 4033</t>
  </si>
  <si>
    <t>CVA 4032</t>
  </si>
  <si>
    <t>CVA 4548</t>
  </si>
  <si>
    <t>CVA 2814</t>
  </si>
  <si>
    <t>CVA 7096 N</t>
  </si>
  <si>
    <t>CVA 7081 N</t>
  </si>
  <si>
    <t>CVA 7095 N</t>
  </si>
  <si>
    <t>CVA 7098 C</t>
  </si>
  <si>
    <t>CVA 7097 S</t>
  </si>
  <si>
    <t xml:space="preserve"> - </t>
  </si>
  <si>
    <t>20 00055630116</t>
  </si>
  <si>
    <t>20 00055630125</t>
  </si>
  <si>
    <t>20 00055878690</t>
  </si>
  <si>
    <t>20 00055878705</t>
  </si>
  <si>
    <t>20 00055874960</t>
  </si>
  <si>
    <t>20 00055874979</t>
  </si>
  <si>
    <t>8707.CLFLW_1T1.AI</t>
  </si>
  <si>
    <t>8707.CLFLW_1T2.AE</t>
  </si>
  <si>
    <t>17 000 5195 5969</t>
  </si>
  <si>
    <t>8328.BTUIW_21CO.AI</t>
  </si>
  <si>
    <t>8328.BTUIW_21CO.AE</t>
  </si>
  <si>
    <t>8696.BETHW_1.AI</t>
  </si>
  <si>
    <t>8696.BETHW_1.AE</t>
  </si>
  <si>
    <t>8699.BRDUW_1M1.AI</t>
  </si>
  <si>
    <t>8699.BRDUW_1M2.AE</t>
  </si>
  <si>
    <t>8699.BRDUW_2M1.AI</t>
  </si>
  <si>
    <t>8699.BRDUW_2M2.AE</t>
  </si>
  <si>
    <t>8688.CASH_01M1.AI</t>
  </si>
  <si>
    <t>8688.CASH_01M2.AE</t>
  </si>
  <si>
    <t>8694.GLFD_1M1.AI</t>
  </si>
  <si>
    <t>8694.GLFD_1M2.AE</t>
  </si>
  <si>
    <t>8694.GLFD_2M1.AI</t>
  </si>
  <si>
    <t>8694.GLFD_2M2.AE</t>
  </si>
  <si>
    <t>8687.LUBR_01M1.AI</t>
  </si>
  <si>
    <t>8687.LUBR_01M2.AE</t>
  </si>
  <si>
    <t>8689.TORA_01M1.AI</t>
  </si>
  <si>
    <t>8689.TORA_01M2.AE</t>
  </si>
  <si>
    <t>8689.TORA_02M1.AI</t>
  </si>
  <si>
    <t>8689.TORA_02M2.AE</t>
  </si>
  <si>
    <t>17 000 5187 7984</t>
  </si>
  <si>
    <t>8710.HLTWW_02.AE</t>
  </si>
  <si>
    <t>8715.BAILLWF.AI</t>
  </si>
  <si>
    <t>8715.BAILLWF.AE</t>
  </si>
  <si>
    <t>17 00052674875</t>
  </si>
  <si>
    <t>17 00052674884</t>
  </si>
  <si>
    <t>8707.CLFLW_2T1.AI</t>
  </si>
  <si>
    <t>8707.CLFLW_2T2.AE</t>
  </si>
  <si>
    <t>3VALSW</t>
  </si>
  <si>
    <t>THREE VALLEYS WATER PLC</t>
  </si>
  <si>
    <t>ADBRKS</t>
  </si>
  <si>
    <t>ADDENBROOKES NHS TRUST</t>
  </si>
  <si>
    <t>AIAMAN</t>
  </si>
  <si>
    <t>A I A MANAGEMENT LTD</t>
  </si>
  <si>
    <t>ARAMAN</t>
  </si>
  <si>
    <t>BAE SYSTEMS PROPERTIES LTD</t>
  </si>
  <si>
    <t>ARLAFD</t>
  </si>
  <si>
    <t>ARLA FOODS</t>
  </si>
  <si>
    <t>AW_GRA</t>
  </si>
  <si>
    <t>ANGLIAN WATER SERVICES LTD</t>
  </si>
  <si>
    <t>AWOUSE</t>
  </si>
  <si>
    <t>BDWLWF</t>
  </si>
  <si>
    <t>RWE NPOWER RENEWABLES LTD</t>
  </si>
  <si>
    <t>BGWDWF</t>
  </si>
  <si>
    <t>BIGGLESWADE WIND FARM LIMITED</t>
  </si>
  <si>
    <t>BERMAT</t>
  </si>
  <si>
    <t>BERNARD MATTHEWS LIMITED</t>
  </si>
  <si>
    <t>BOCTHA</t>
  </si>
  <si>
    <t>BOC LTD</t>
  </si>
  <si>
    <t>BPA_CO</t>
  </si>
  <si>
    <t>BRITISH PIPELINE AGENCY LTD</t>
  </si>
  <si>
    <t>BPTLTD</t>
  </si>
  <si>
    <t>BREAKSPEAR PARK TRUSTEE LTD C/O KING STURGE</t>
  </si>
  <si>
    <t>BROGB_</t>
  </si>
  <si>
    <t>INFINIS LIMITED</t>
  </si>
  <si>
    <t>BROXSF</t>
  </si>
  <si>
    <t>LARK ENERGY LTD</t>
  </si>
  <si>
    <t>BRTHSS</t>
  </si>
  <si>
    <t>TURVES SOLAR LIMITED</t>
  </si>
  <si>
    <t>BRTHSW</t>
  </si>
  <si>
    <t>REG BURNTHOUSE FARM LIMITED</t>
  </si>
  <si>
    <t>BS_BUR</t>
  </si>
  <si>
    <t>BRITISH SUGAR PLC</t>
  </si>
  <si>
    <t>BS_WIS</t>
  </si>
  <si>
    <t>BTLCOM</t>
  </si>
  <si>
    <t>BRITISH TELECOM</t>
  </si>
  <si>
    <t>CANTSF</t>
  </si>
  <si>
    <t>HASLINGFIELD SOLAR PARK LTD</t>
  </si>
  <si>
    <t xml:space="preserve">CEMEX UK </t>
  </si>
  <si>
    <t>CEMEX UK OPERATIONS LIMITED</t>
  </si>
  <si>
    <t>CHEDISF</t>
  </si>
  <si>
    <t>ADALINDA SOLAR SPV1 LTD</t>
  </si>
  <si>
    <t>COLDHA</t>
  </si>
  <si>
    <t>SCOTTISHPOWER STRATEGIC TRANSACTIONS</t>
  </si>
  <si>
    <t>CTWDFM</t>
  </si>
  <si>
    <t>GEM WIND FARM 3 LIMITED</t>
  </si>
  <si>
    <t>DGRLTY</t>
  </si>
  <si>
    <t>DIGITAL REALTY (WELWYN) SARL</t>
  </si>
  <si>
    <t>DRABED</t>
  </si>
  <si>
    <t>CARLISLE GROUP PLC</t>
  </si>
  <si>
    <t>E_GYAR-1</t>
  </si>
  <si>
    <t>MSID: 7111</t>
  </si>
  <si>
    <t>GREAT YARMOUTH POWER STATION</t>
  </si>
  <si>
    <t>E_KLYN-A-1</t>
  </si>
  <si>
    <t>MSID: 7044</t>
  </si>
  <si>
    <t>KING'S LYNN POWER STATION</t>
  </si>
  <si>
    <t>E_PETEM1</t>
  </si>
  <si>
    <t>MSID: 7006</t>
  </si>
  <si>
    <t>PETERBOROUGH POWER STATION</t>
  </si>
  <si>
    <t>EARLHF</t>
  </si>
  <si>
    <t>GEM WIND FARM 2 LIMITED</t>
  </si>
  <si>
    <t>EDLMUC</t>
  </si>
  <si>
    <t>NON FOSSIL PURCHASING AGENCY</t>
  </si>
  <si>
    <t>EDLPIT</t>
  </si>
  <si>
    <t>EMR_TI</t>
  </si>
  <si>
    <t>EUROPEAN METAL RECYCLING LTD</t>
  </si>
  <si>
    <t>EPRSUT</t>
  </si>
  <si>
    <t>ELEAN POWER STATION</t>
  </si>
  <si>
    <t>ESWMID</t>
  </si>
  <si>
    <t>NORTHUMBRIAN WATER PLC</t>
  </si>
  <si>
    <t>ESWWIX</t>
  </si>
  <si>
    <t>NORTHUMBRIAN WATER</t>
  </si>
  <si>
    <t>EYEWFM</t>
  </si>
  <si>
    <t>EYE WIND FARM</t>
  </si>
  <si>
    <t>FBWTHE</t>
  </si>
  <si>
    <t>CEMG EXPORT PORTFOLIO</t>
  </si>
  <si>
    <t>FIBEYE</t>
  </si>
  <si>
    <t>EPR EYE POWER STATION</t>
  </si>
  <si>
    <t>FORD_D</t>
  </si>
  <si>
    <t>FORD MOTOR COMPANY LTD</t>
  </si>
  <si>
    <t>FORD_DHVS</t>
  </si>
  <si>
    <t>FUJISL</t>
  </si>
  <si>
    <t>FUJITSU SERVICES LIMITED</t>
  </si>
  <si>
    <t>FXDFAG</t>
  </si>
  <si>
    <t>HUTCHISON PORTS (UK) LTD</t>
  </si>
  <si>
    <t>FXDOYS</t>
  </si>
  <si>
    <t>GLASM2</t>
  </si>
  <si>
    <t>GLASS MOOR 2 WIND FARM LTD</t>
  </si>
  <si>
    <t>GLASSM</t>
  </si>
  <si>
    <t>FENLAND WINDFARMS LIMITED</t>
  </si>
  <si>
    <t>GLXOST</t>
  </si>
  <si>
    <t>GLAXOSMITHKLINE SERVICES UNLIMITED</t>
  </si>
  <si>
    <t>GLXOWR</t>
  </si>
  <si>
    <t>GUNFL3</t>
  </si>
  <si>
    <t>MSID: 7277</t>
  </si>
  <si>
    <t>GUNFLEET SANDS 33kV</t>
  </si>
  <si>
    <t>GUNFLT</t>
  </si>
  <si>
    <t>DONG ENERGY</t>
  </si>
  <si>
    <t>HEINZF</t>
  </si>
  <si>
    <t>H J HEINZ COMPANY</t>
  </si>
  <si>
    <t>HTFD_L</t>
  </si>
  <si>
    <t>HAYWARD TYLER LTD</t>
  </si>
  <si>
    <t>ICGLTD</t>
  </si>
  <si>
    <t>INDUSTRIAL CHEMICALS GROUP LIMITED</t>
  </si>
  <si>
    <t>INFSSE</t>
  </si>
  <si>
    <t>ENET</t>
  </si>
  <si>
    <t>SOUTHERN ELECTRIC POWER DISTRIBUTION PLC</t>
  </si>
  <si>
    <t>KODAKH</t>
  </si>
  <si>
    <t>KODAK LIMITED</t>
  </si>
  <si>
    <t>LBARPS</t>
  </si>
  <si>
    <t>NPOWER LIMITED</t>
  </si>
  <si>
    <t>LBCO_ L</t>
  </si>
  <si>
    <t>HANSON BUILDING PRODUCTS LTD</t>
  </si>
  <si>
    <t>LDAHSF</t>
  </si>
  <si>
    <t>HURSIT SPV1 LTD</t>
  </si>
  <si>
    <t>LEXHSF</t>
  </si>
  <si>
    <t>CLARAMOND SOLAR SPV1 LTD</t>
  </si>
  <si>
    <t>LONWST</t>
  </si>
  <si>
    <t>LONDON WASTE LTD</t>
  </si>
  <si>
    <t>A T B LAURENCE SCOTT LTD</t>
  </si>
  <si>
    <t>LU_FIN</t>
  </si>
  <si>
    <t>LONDON UNDERGROUND LTD</t>
  </si>
  <si>
    <t>LU_MHO</t>
  </si>
  <si>
    <t>LONDON UNDERGROUND LIMITED</t>
  </si>
  <si>
    <t>MDLWCK</t>
  </si>
  <si>
    <t>MIDDLEWICK WIND FARM</t>
  </si>
  <si>
    <t>MLVLCM</t>
  </si>
  <si>
    <t>MIDDLE LEVEL COMMISSIONERS</t>
  </si>
  <si>
    <t>MNBRNZ</t>
  </si>
  <si>
    <t>BOLTON AEROSPACE LIMITED</t>
  </si>
  <si>
    <t>MSDHOD</t>
  </si>
  <si>
    <t>MERCK SHARP AND DOHME LTD</t>
  </si>
  <si>
    <t>NEWHOL</t>
  </si>
  <si>
    <t>CNH UK LIMITED</t>
  </si>
  <si>
    <t>NEWSIL</t>
  </si>
  <si>
    <t>NEWS INTERNATIONAL SUPPLY COMPANY LTD</t>
  </si>
  <si>
    <t>NR_BAS</t>
  </si>
  <si>
    <t>NETWORK RAIL INFRASTRUCTURE LTD</t>
  </si>
  <si>
    <t>NR_COL</t>
  </si>
  <si>
    <t>NR_CRW</t>
  </si>
  <si>
    <t>NR_GRA</t>
  </si>
  <si>
    <t>NR_HOR</t>
  </si>
  <si>
    <t>NR_KNG</t>
  </si>
  <si>
    <t>NR_LBR</t>
  </si>
  <si>
    <t>NR_MAN</t>
  </si>
  <si>
    <t>NR_MIL</t>
  </si>
  <si>
    <t>NR_NRW</t>
  </si>
  <si>
    <t>NR_PET</t>
  </si>
  <si>
    <t>NR_RAY</t>
  </si>
  <si>
    <t>NR_RYE</t>
  </si>
  <si>
    <t>NR_SED</t>
  </si>
  <si>
    <t>NR_SHN</t>
  </si>
  <si>
    <t>NR_SPR</t>
  </si>
  <si>
    <t>NR_STW</t>
  </si>
  <si>
    <t>NR_SUN</t>
  </si>
  <si>
    <t>NR_TOT</t>
  </si>
  <si>
    <t>NR_UGL</t>
  </si>
  <si>
    <t>NR_WEL</t>
  </si>
  <si>
    <t>NRAUTH</t>
  </si>
  <si>
    <t>NATIONAL RIVERS AUTHORITY</t>
  </si>
  <si>
    <t>NYSEIB</t>
  </si>
  <si>
    <t>IMPERIUM CENTRE LIMITED</t>
  </si>
  <si>
    <t>PICKEN</t>
  </si>
  <si>
    <t>ENERTRAG U K LTD</t>
  </si>
  <si>
    <t>PLMPPR</t>
  </si>
  <si>
    <t>PALM PAPER LTD</t>
  </si>
  <si>
    <t>PP_COR</t>
  </si>
  <si>
    <t>PRECIS</t>
  </si>
  <si>
    <t>PRHMSF</t>
  </si>
  <si>
    <t>AG RENEWABLES</t>
  </si>
  <si>
    <t>PRMFDS</t>
  </si>
  <si>
    <t>PREMIER INTERNATIONAL FOODS UK LIMITED</t>
  </si>
  <si>
    <t>QNETIC</t>
  </si>
  <si>
    <t>QINETIQ LTD</t>
  </si>
  <si>
    <t>RAF_AL</t>
  </si>
  <si>
    <t>MINISTRY OF DEFENCE</t>
  </si>
  <si>
    <t>RAINHM</t>
  </si>
  <si>
    <t>RANJAC</t>
  </si>
  <si>
    <t>RANSOMES JACOBSEN LTD</t>
  </si>
  <si>
    <t>RANSON</t>
  </si>
  <si>
    <t>RANSON MOOR WINDFARM</t>
  </si>
  <si>
    <t>REDTI1</t>
  </si>
  <si>
    <t>RIDEON</t>
  </si>
  <si>
    <t>RIDGEONS LIMITED</t>
  </si>
  <si>
    <t>RNDMHS</t>
  </si>
  <si>
    <t>THE RANDOM HOUSE GROUP LTD</t>
  </si>
  <si>
    <t>RPRLTD</t>
  </si>
  <si>
    <t>RHONE POULENC RORER LTD</t>
  </si>
  <si>
    <t>SCROBY</t>
  </si>
  <si>
    <t>SCROBY SANDS GENERATION</t>
  </si>
  <si>
    <t>SHELL_</t>
  </si>
  <si>
    <t>LONDON GATEWAY PORT LIMITED</t>
  </si>
  <si>
    <t>SHERSH</t>
  </si>
  <si>
    <t>MSID: 7234</t>
  </si>
  <si>
    <t xml:space="preserve"> MSID: 7234</t>
  </si>
  <si>
    <t>STATKRAFT</t>
  </si>
  <si>
    <t>STAGSH</t>
  </si>
  <si>
    <t>EON RENEWABLES</t>
  </si>
  <si>
    <t>STAMFORD</t>
  </si>
  <si>
    <t>DNET</t>
  </si>
  <si>
    <t>MSID: 2035</t>
  </si>
  <si>
    <t xml:space="preserve"> MSID: 2035</t>
  </si>
  <si>
    <t>WPD</t>
  </si>
  <si>
    <t>STANS2</t>
  </si>
  <si>
    <t>STANSTED AIRPORT LIMITED</t>
  </si>
  <si>
    <t>STANS3</t>
  </si>
  <si>
    <t>BAA PLC</t>
  </si>
  <si>
    <t>TILBUR</t>
  </si>
  <si>
    <t>FORTH PORTS PLC</t>
  </si>
  <si>
    <t>UB_EYE</t>
  </si>
  <si>
    <t>BIRDS EYE LIMITED</t>
  </si>
  <si>
    <t>UBS_UK</t>
  </si>
  <si>
    <t>MATTERHORN CAPITAL DC CHESHAM S.A.R.L</t>
  </si>
  <si>
    <t>VXHALL</t>
  </si>
  <si>
    <t>VAUXHALL MOTORS</t>
  </si>
  <si>
    <t>WARNER</t>
  </si>
  <si>
    <t>WARNER BROTHERS</t>
  </si>
  <si>
    <t>WAIRWF</t>
  </si>
  <si>
    <t>WESTON AIRFIELD WIND FARM</t>
  </si>
  <si>
    <t>WDLWWF</t>
  </si>
  <si>
    <t>WADLOW ENERGY LIMITED</t>
  </si>
  <si>
    <t>WHMLWF</t>
  </si>
  <si>
    <t>CO-OPERATIVE GROUP LIMITED</t>
  </si>
  <si>
    <t>WILLIA</t>
  </si>
  <si>
    <t>WRGSTE</t>
  </si>
  <si>
    <t>WWYNDC</t>
  </si>
  <si>
    <t xml:space="preserve">MOUNTCITY INVESTMENTS LTD </t>
  </si>
  <si>
    <t>BELVE</t>
  </si>
  <si>
    <t>RIVERSIDE RESOURCE RECOVERY LIMITED</t>
  </si>
  <si>
    <t>BLMBGN</t>
  </si>
  <si>
    <t>OCCUPIER UNKNOWN</t>
  </si>
  <si>
    <t>BLMBGS</t>
  </si>
  <si>
    <t>BRDGTE</t>
  </si>
  <si>
    <t>BROMLEY</t>
  </si>
  <si>
    <t>MSID: 1630</t>
  </si>
  <si>
    <t>UKPN</t>
  </si>
  <si>
    <t>DART11</t>
  </si>
  <si>
    <t>MSID: 1032</t>
  </si>
  <si>
    <t>DART33</t>
  </si>
  <si>
    <t>E_TAYL-S</t>
  </si>
  <si>
    <t>MSID: 5538</t>
  </si>
  <si>
    <t>TAYLOR'S LANE POWER STATION</t>
  </si>
  <si>
    <t>EPNGIB</t>
  </si>
  <si>
    <t>MSID: 7185</t>
  </si>
  <si>
    <t>EPNLEI</t>
  </si>
  <si>
    <t>MSID: 1628</t>
  </si>
  <si>
    <t>FENCHS</t>
  </si>
  <si>
    <t xml:space="preserve">20 FENCHURCH STREET (GP) LIMITED </t>
  </si>
  <si>
    <t>GBLSWI</t>
  </si>
  <si>
    <t>GLOBAL SWITCH</t>
  </si>
  <si>
    <t>GLAXOS</t>
  </si>
  <si>
    <t>KNGSTN</t>
  </si>
  <si>
    <t>MSID: 1027</t>
  </si>
  <si>
    <t>LEDNHS</t>
  </si>
  <si>
    <t>LEADENHALL DEVELOPMENT COMPANY LTD</t>
  </si>
  <si>
    <t>LU_ACT</t>
  </si>
  <si>
    <t>MSID: 1631</t>
  </si>
  <si>
    <t>LU_CAN</t>
  </si>
  <si>
    <t>LU_CHA</t>
  </si>
  <si>
    <t>LU_HOX</t>
  </si>
  <si>
    <t>LU_LOT</t>
  </si>
  <si>
    <t>LU_MAN</t>
  </si>
  <si>
    <t>LU_NEA</t>
  </si>
  <si>
    <t>LU_STE</t>
  </si>
  <si>
    <t>NGC_BA</t>
  </si>
  <si>
    <t>NATIONAL GRID</t>
  </si>
  <si>
    <t>NR_BOW</t>
  </si>
  <si>
    <t>NR_BRO</t>
  </si>
  <si>
    <t>NR_CIT</t>
  </si>
  <si>
    <t>NR_MAD</t>
  </si>
  <si>
    <t>NR_NEW</t>
  </si>
  <si>
    <t>NR_W11</t>
  </si>
  <si>
    <t>NR_W25</t>
  </si>
  <si>
    <t>NR_WES</t>
  </si>
  <si>
    <t>NR_WHI</t>
  </si>
  <si>
    <t>NR_WIM</t>
  </si>
  <si>
    <t>SELCHP</t>
  </si>
  <si>
    <t>VEOLIA ES SELCHP LTD</t>
  </si>
  <si>
    <t>TELEHW</t>
  </si>
  <si>
    <t>TELEHOUSE INTERNATIONAL CORPORATION OF EUROPE LTD</t>
  </si>
  <si>
    <t>THAMEB</t>
  </si>
  <si>
    <t xml:space="preserve">THAMES WATER UTILITIES LTD </t>
  </si>
  <si>
    <t>THAMEC</t>
  </si>
  <si>
    <t>VOLTDC</t>
  </si>
  <si>
    <t>VOLTA DATA CENTRES LIMITED</t>
  </si>
  <si>
    <t>ASHGEN</t>
  </si>
  <si>
    <t>BREHON PROPERTY UNIT TRUST (EUROPA NURSERIES)</t>
  </si>
  <si>
    <t>AYLESF</t>
  </si>
  <si>
    <t>NPOWER COGEN LTD</t>
  </si>
  <si>
    <t>BROWN AND ROOT LTD</t>
  </si>
  <si>
    <t>BEDDIN</t>
  </si>
  <si>
    <t>BP_OIL</t>
  </si>
  <si>
    <t>BP OIL UK LIMITED</t>
  </si>
  <si>
    <t>BRETSH</t>
  </si>
  <si>
    <t>NFPA</t>
  </si>
  <si>
    <t>BRKHST</t>
  </si>
  <si>
    <t>BIFFA WASTE SERVICES LTD</t>
  </si>
  <si>
    <t>CHESDC</t>
  </si>
  <si>
    <t xml:space="preserve">SOUTHERN ELECTRIC POWER DISTRIBUTION </t>
  </si>
  <si>
    <t>CRYENG</t>
  </si>
  <si>
    <t>ROLLS ROYCE-CROYDON ENERGY</t>
  </si>
  <si>
    <t>DSCPRK</t>
  </si>
  <si>
    <t>DISCOVERY PARK, KENT</t>
  </si>
  <si>
    <t>E_SHOS-1</t>
  </si>
  <si>
    <t>MSID: 7104</t>
  </si>
  <si>
    <t>SHOREHAM POWER STATION</t>
  </si>
  <si>
    <t>EMR_RD</t>
  </si>
  <si>
    <t>EUROTU</t>
  </si>
  <si>
    <t>EUROTUNNEL</t>
  </si>
  <si>
    <t>GAT_AF</t>
  </si>
  <si>
    <t>GATWICK AIRPORT LTD</t>
  </si>
  <si>
    <t>GAT_BF</t>
  </si>
  <si>
    <t>GROVEH</t>
  </si>
  <si>
    <t>ST REGIS PAPER COMPANY LIMITED</t>
  </si>
  <si>
    <t>HANSTA</t>
  </si>
  <si>
    <t>KENTIS</t>
  </si>
  <si>
    <t>KENTISH FLATS WINDFARM PROJECT</t>
  </si>
  <si>
    <t>KINGSTON</t>
  </si>
  <si>
    <t>LCHEYI</t>
  </si>
  <si>
    <t>LITTLE CHEYNE COURT WIND FARM LIMITED</t>
  </si>
  <si>
    <t>NEWHVN</t>
  </si>
  <si>
    <t>VEOLIA ES SOUTH DOWNS LTD</t>
  </si>
  <si>
    <t>NP_LAB</t>
  </si>
  <si>
    <t>SERCO LTD</t>
  </si>
  <si>
    <t>NR_3BR</t>
  </si>
  <si>
    <t>NR_AFD</t>
  </si>
  <si>
    <t>NR_ASH</t>
  </si>
  <si>
    <t>NR_BRI</t>
  </si>
  <si>
    <t>NR_BYF</t>
  </si>
  <si>
    <t>NR_CAN</t>
  </si>
  <si>
    <t>NR_CRO</t>
  </si>
  <si>
    <t>NR_DOR</t>
  </si>
  <si>
    <t>NR_EAS</t>
  </si>
  <si>
    <t>NR_FOK</t>
  </si>
  <si>
    <t>NR_HAS</t>
  </si>
  <si>
    <t>NR_LEA</t>
  </si>
  <si>
    <t>NR_MAI</t>
  </si>
  <si>
    <t>NR_NOR</t>
  </si>
  <si>
    <t>NR_QUE</t>
  </si>
  <si>
    <t>NR_SIT</t>
  </si>
  <si>
    <t>NR_THA</t>
  </si>
  <si>
    <t>NR_TUN</t>
  </si>
  <si>
    <t>OLDRSF</t>
  </si>
  <si>
    <t>OLD RIDES SOLAR FARM</t>
  </si>
  <si>
    <t>PFIZER</t>
  </si>
  <si>
    <t>PFIZER LIMITED</t>
  </si>
  <si>
    <t>SENTIV</t>
  </si>
  <si>
    <t xml:space="preserve">SENTRUM SERVICE LTD </t>
  </si>
  <si>
    <t>SEVIND</t>
  </si>
  <si>
    <t>MSID: 7160</t>
  </si>
  <si>
    <t>UKPN RESERVE</t>
  </si>
  <si>
    <t>SMURFI</t>
  </si>
  <si>
    <t>TOWNSEND HOOK LTD</t>
  </si>
  <si>
    <t>STAREN</t>
  </si>
  <si>
    <t>STAR ENERGY</t>
  </si>
  <si>
    <t>THAEAR</t>
  </si>
  <si>
    <t>THAEARD</t>
  </si>
  <si>
    <t>THANET ENERGY LIMITED (Distributor)</t>
  </si>
  <si>
    <t>THAMEM</t>
  </si>
  <si>
    <t>THAMES WATER LTD</t>
  </si>
  <si>
    <t>THAMES</t>
  </si>
  <si>
    <t>THAMES WATER UTILITIES LTD (IMPORT)</t>
  </si>
  <si>
    <t>THANET</t>
  </si>
  <si>
    <t>MSID: 7230</t>
  </si>
  <si>
    <t>VATTENFALL</t>
  </si>
  <si>
    <t>TS__33</t>
  </si>
  <si>
    <t xml:space="preserve">THAMESTEEL LTD </t>
  </si>
  <si>
    <t>TS_132</t>
  </si>
  <si>
    <t>THAMESTEEL</t>
  </si>
  <si>
    <t>WRGALL</t>
  </si>
  <si>
    <t>KEL LTD</t>
  </si>
  <si>
    <t>Network Rail Bytham</t>
  </si>
  <si>
    <t>Network Rail Grantham</t>
  </si>
  <si>
    <t>Network Rail Staythorpe</t>
  </si>
  <si>
    <t>Network Rail Retford</t>
  </si>
  <si>
    <t>Network Rail Rugby</t>
  </si>
  <si>
    <t>Network Rail Tamworth</t>
  </si>
  <si>
    <t>Network Rail Wolverton</t>
  </si>
  <si>
    <t>Jaguar Cars</t>
  </si>
  <si>
    <t>Alstom Frankton</t>
  </si>
  <si>
    <t>University of Warwick</t>
  </si>
  <si>
    <t>Dunlop Factory</t>
  </si>
  <si>
    <t>Bombardier</t>
  </si>
  <si>
    <t>British Steel</t>
  </si>
  <si>
    <t>Acordis</t>
  </si>
  <si>
    <t>Derwent</t>
  </si>
  <si>
    <t>GEC Alsthom</t>
  </si>
  <si>
    <t>St Gobain</t>
  </si>
  <si>
    <t>RR Sinfin C</t>
  </si>
  <si>
    <t>ABR Foods</t>
  </si>
  <si>
    <t>Petsoe Wind Farm</t>
  </si>
  <si>
    <t>Rugby Cement</t>
  </si>
  <si>
    <t>Bentinck Generation</t>
  </si>
  <si>
    <t>Asfordby 132kV</t>
  </si>
  <si>
    <t>Calvert Landfill</t>
  </si>
  <si>
    <t>Weldon Landfill</t>
  </si>
  <si>
    <t>Goosy Lodge Power</t>
  </si>
  <si>
    <t>BAR Honda</t>
  </si>
  <si>
    <t>Burton Wolds Wind Farm</t>
  </si>
  <si>
    <t>Network Rail Bretton</t>
  </si>
  <si>
    <t>Bambers Farm Wind Farm Import</t>
  </si>
  <si>
    <t>Vine House Wind Farm Import</t>
  </si>
  <si>
    <t>Red House Wind Farm Import</t>
  </si>
  <si>
    <t>Daneshill Landfill</t>
  </si>
  <si>
    <t>Corby Power</t>
  </si>
  <si>
    <t>Newton Longville</t>
  </si>
  <si>
    <t>Hollies Wind Farm</t>
  </si>
  <si>
    <t>Lynn</t>
  </si>
  <si>
    <t>Inner Dowsing</t>
  </si>
  <si>
    <t>Bicker Fen</t>
  </si>
  <si>
    <t>London Road Heat Station</t>
  </si>
  <si>
    <t>Lindhurst Wind Farm</t>
  </si>
  <si>
    <t>Staveley Works</t>
  </si>
  <si>
    <t>AP Drivelines</t>
  </si>
  <si>
    <t>Rolls Royce Coventry</t>
  </si>
  <si>
    <t>Daw Mill UK Coal</t>
  </si>
  <si>
    <t>Caterpillar</t>
  </si>
  <si>
    <t>Santander Carlton Park</t>
  </si>
  <si>
    <t>Brush</t>
  </si>
  <si>
    <t>JCB</t>
  </si>
  <si>
    <t>Cast Bar UK</t>
  </si>
  <si>
    <t>Bretby GP</t>
  </si>
  <si>
    <t>Holwell Works</t>
  </si>
  <si>
    <t>Pedigree Petfoods</t>
  </si>
  <si>
    <t>Alstom Wolverton</t>
  </si>
  <si>
    <t>Colworth Laboratory</t>
  </si>
  <si>
    <t>Boots Thane Road</t>
  </si>
  <si>
    <t>QMC</t>
  </si>
  <si>
    <t>British Gypsum</t>
  </si>
  <si>
    <t>Melbourne STW</t>
  </si>
  <si>
    <t>Whetstone</t>
  </si>
  <si>
    <t>Holbrook Works</t>
  </si>
  <si>
    <t>Astrazeneca Charnwood</t>
  </si>
  <si>
    <t>Transco Churchover</t>
  </si>
  <si>
    <t>Alstom Rugby</t>
  </si>
  <si>
    <t>Volkersteven (VSB Avenue)</t>
  </si>
  <si>
    <t>LOW SPINNEY WIND FARM</t>
  </si>
  <si>
    <t>SWINFORD WINDFARM</t>
  </si>
  <si>
    <t>Yelvertoft Wind Farm</t>
  </si>
  <si>
    <t>New Connection</t>
  </si>
  <si>
    <t>Maxwell House Data Centre</t>
  </si>
  <si>
    <t>Burton Wolds Wind Farm phase 2</t>
  </si>
  <si>
    <t>Shacks Barn Generation</t>
  </si>
  <si>
    <t>Hatton Gas Compressor</t>
  </si>
  <si>
    <t>North Hykeham EFW</t>
  </si>
  <si>
    <t>Sleaford Renewable Energy Plant</t>
  </si>
  <si>
    <t>Bilsthorpe Wind Farm (Import)</t>
  </si>
  <si>
    <t>Old Dalby Lodge</t>
  </si>
  <si>
    <t>Willoughby STOR generation</t>
  </si>
  <si>
    <t>Rolls Royce 33kV</t>
  </si>
  <si>
    <t>The Grange Wind Farm</t>
  </si>
  <si>
    <t>Clay Lake</t>
  </si>
  <si>
    <t>Balderton STOR</t>
  </si>
  <si>
    <t>Wymeswold Solar Park</t>
  </si>
  <si>
    <t>French Farm Wind Farm</t>
  </si>
  <si>
    <t>Lilbourne Wind Farm</t>
  </si>
  <si>
    <t>Chelvaston Renewable</t>
  </si>
  <si>
    <t>Beachampton Solar</t>
  </si>
  <si>
    <t>Croft End Solar Farm</t>
  </si>
  <si>
    <t>M1 Wind Farm</t>
  </si>
  <si>
    <t>Leamington STOR</t>
  </si>
  <si>
    <t>Low Farm Anaerobic Dig</t>
  </si>
  <si>
    <t>Turweston Airfield Solar Farm</t>
  </si>
  <si>
    <t>Burton Pedwadine Wind Farm</t>
  </si>
  <si>
    <t>Rockingham</t>
  </si>
  <si>
    <t>Santander Carlton Park 132/11</t>
  </si>
  <si>
    <t>Delphi Diesel</t>
  </si>
  <si>
    <t>CVA</t>
  </si>
  <si>
    <t>Huntingdon Interconnector</t>
  </si>
  <si>
    <t>New Import 1</t>
  </si>
  <si>
    <t>New Export 1</t>
  </si>
  <si>
    <t>Barnwell Manor Solar Farm</t>
  </si>
  <si>
    <t>Corby Power Generation</t>
  </si>
  <si>
    <t>New Import 2</t>
  </si>
  <si>
    <t>New Export 2</t>
  </si>
  <si>
    <t>Decoy Farm Crowland</t>
  </si>
  <si>
    <t>Ermine Farm PV</t>
  </si>
  <si>
    <t>New Import 4</t>
  </si>
  <si>
    <t>New Export 4</t>
  </si>
  <si>
    <t>Grange Fm Kirkby on Bain PV</t>
  </si>
  <si>
    <t>New Import 5</t>
  </si>
  <si>
    <t>New Export 5</t>
  </si>
  <si>
    <t>Highfield Fm Honington PV</t>
  </si>
  <si>
    <t>New Import 6</t>
  </si>
  <si>
    <t>New Export 6</t>
  </si>
  <si>
    <t>Horsemoor Drove Wind Farm</t>
  </si>
  <si>
    <t>Little Morton Farm</t>
  </si>
  <si>
    <t>Lodge Farm</t>
  </si>
  <si>
    <t>New Import 9</t>
  </si>
  <si>
    <t>New Export 9</t>
  </si>
  <si>
    <t>Lound Solar Farm</t>
  </si>
  <si>
    <t>New Import 10</t>
  </si>
  <si>
    <t>New Export 10</t>
  </si>
  <si>
    <t>MIRA  Nuneaton</t>
  </si>
  <si>
    <t>New Import 11</t>
  </si>
  <si>
    <t>New Export 11</t>
  </si>
  <si>
    <t>Moat Farm PV</t>
  </si>
  <si>
    <t>New Import 12</t>
  </si>
  <si>
    <t>New Export 12</t>
  </si>
  <si>
    <t>New Albion Wind Farm</t>
  </si>
  <si>
    <t>New Import 13</t>
  </si>
  <si>
    <t>New Export 13</t>
  </si>
  <si>
    <t>Rugby Gateway</t>
  </si>
  <si>
    <t>New Import 14</t>
  </si>
  <si>
    <t>New Export 14</t>
  </si>
  <si>
    <t>Watford Lodge Wind Farm</t>
  </si>
  <si>
    <t>New Import 15</t>
  </si>
  <si>
    <t>New Export 15</t>
  </si>
  <si>
    <t>Welbeck Colliery PV</t>
  </si>
  <si>
    <t>New Import 16</t>
  </si>
  <si>
    <t>New Export 16</t>
  </si>
  <si>
    <t>Wilsthorpe Farm</t>
  </si>
  <si>
    <t>Corus Trostre</t>
  </si>
  <si>
    <t>Corus Orb</t>
  </si>
  <si>
    <t>ABB Cornelly</t>
  </si>
  <si>
    <t>Bettws</t>
  </si>
  <si>
    <t>Blaen Bowi</t>
  </si>
  <si>
    <t>Mir Steel</t>
  </si>
  <si>
    <t>Boc Margam</t>
  </si>
  <si>
    <t>Ford Bridgend</t>
  </si>
  <si>
    <t>Alcoa</t>
  </si>
  <si>
    <t>Celsa Rod Mills</t>
  </si>
  <si>
    <t>2199989638961 2199989638970</t>
  </si>
  <si>
    <t>2100040867636 2100040867645</t>
  </si>
  <si>
    <t>Murphy Oil</t>
  </si>
  <si>
    <t>Chevron</t>
  </si>
  <si>
    <t>2100040023638 2100040023647</t>
  </si>
  <si>
    <t>Interbrew Magor USKM</t>
  </si>
  <si>
    <t>Mainline Pipelines</t>
  </si>
  <si>
    <t>Celsa 33 11</t>
  </si>
  <si>
    <t>Lafarge - Blue Circle</t>
  </si>
  <si>
    <t>Inco</t>
  </si>
  <si>
    <t>Swansea University</t>
  </si>
  <si>
    <t>DCWW Nantgaredig</t>
  </si>
  <si>
    <t>Bridgend Paper Mill</t>
  </si>
  <si>
    <t>Momentive Chemicals</t>
  </si>
  <si>
    <t>2189999998924 2199989663578 2189999998942 2189999998933</t>
  </si>
  <si>
    <t>2100040890430 2100040890412 2100040890440 2100040890459</t>
  </si>
  <si>
    <t>Monsanto</t>
  </si>
  <si>
    <t>Dow Corning</t>
  </si>
  <si>
    <t>DCWW Rover Way</t>
  </si>
  <si>
    <t>Simms metals</t>
  </si>
  <si>
    <t>2100040752410 2100040752420</t>
  </si>
  <si>
    <t>2100040752396 2100040752401</t>
  </si>
  <si>
    <t>Milford Energy</t>
  </si>
  <si>
    <t>SHLNG</t>
  </si>
  <si>
    <t>Felindre</t>
  </si>
  <si>
    <t>Timet</t>
  </si>
  <si>
    <t>Blaen Cregan</t>
  </si>
  <si>
    <t>Blaengwen</t>
  </si>
  <si>
    <t>Bryn Titli</t>
  </si>
  <si>
    <t>Crymlin Burrows</t>
  </si>
  <si>
    <t>Dyffryn Brodyn</t>
  </si>
  <si>
    <t>Llyn Brianne</t>
  </si>
  <si>
    <t>Maerdy</t>
  </si>
  <si>
    <t>Margam Biomass</t>
  </si>
  <si>
    <t>Newport Biomass</t>
  </si>
  <si>
    <t>Pwllfa Gwatkin</t>
  </si>
  <si>
    <t>Taff Ely</t>
  </si>
  <si>
    <t>Trecatti</t>
  </si>
  <si>
    <t>Withy Hedges</t>
  </si>
  <si>
    <t>Parc Cynog</t>
  </si>
  <si>
    <t>Parc Cynog (Pendine)</t>
  </si>
  <si>
    <t xml:space="preserve">Maesgwyn </t>
  </si>
  <si>
    <t>Ferndale Wind Farm</t>
  </si>
  <si>
    <t>Pant y Wal WF</t>
  </si>
  <si>
    <t xml:space="preserve">Mynydd Portref </t>
  </si>
  <si>
    <t>ROSE COTTAGE 909</t>
  </si>
  <si>
    <t>Camford</t>
  </si>
  <si>
    <t>Hoover</t>
  </si>
  <si>
    <t>University Hospital of Wales</t>
  </si>
  <si>
    <t>QuinetiQ</t>
  </si>
  <si>
    <t>Western Coal</t>
  </si>
  <si>
    <t>Tregaron</t>
  </si>
  <si>
    <t>WAUNLAN 33kV TEE</t>
  </si>
  <si>
    <t>BRITON FERRY 33kV</t>
  </si>
  <si>
    <t>HIRWAUN 33kV</t>
  </si>
  <si>
    <t>Ffos Las Tee</t>
  </si>
  <si>
    <t>Pont Andrew Tee</t>
  </si>
  <si>
    <t>Corus Margam1 GRAN6A</t>
  </si>
  <si>
    <t>Corus Margam2 CEFN6</t>
  </si>
  <si>
    <t>TIR JOHN STOR 33KV GEN</t>
  </si>
  <si>
    <t>Wear Point WF</t>
  </si>
  <si>
    <t>West Farm PV</t>
  </si>
  <si>
    <t xml:space="preserve">Jordanston Farm PV </t>
  </si>
  <si>
    <t>RUDBAXTON 33KV GEN</t>
  </si>
  <si>
    <t>WOGASTON FARM 33KV</t>
  </si>
  <si>
    <t>DOWLAIS STOR 33KV GEN</t>
  </si>
  <si>
    <t>HOPLASS FARM 910</t>
  </si>
  <si>
    <t>TRIDENT PARK 951</t>
  </si>
  <si>
    <t>BAGLAN 921</t>
  </si>
  <si>
    <t>Whitland (Caermelyn)</t>
  </si>
  <si>
    <t>LIDDLESTONE RIDGE 910</t>
  </si>
  <si>
    <t>GARN FARM 950</t>
  </si>
  <si>
    <t>Centrica</t>
  </si>
  <si>
    <t>British Energy</t>
  </si>
  <si>
    <t>Aberaman Park</t>
  </si>
  <si>
    <t>CVA1</t>
  </si>
  <si>
    <t>Aberystwyth - Manweb</t>
  </si>
  <si>
    <t>ABERAMAN 954</t>
  </si>
  <si>
    <t>ABERGELLI FARM 922</t>
  </si>
  <si>
    <t>New Import 3</t>
  </si>
  <si>
    <t>New Export 3</t>
  </si>
  <si>
    <t>BARRY STOR 950/957</t>
  </si>
  <si>
    <t>BEDLINOG 955</t>
  </si>
  <si>
    <t>BERTHLLWYD FARM 954</t>
  </si>
  <si>
    <t>BRYN CYRNAU ISAF 928</t>
  </si>
  <si>
    <t>New Import 7</t>
  </si>
  <si>
    <t>New Export 7</t>
  </si>
  <si>
    <t>BRYNTEG FARM 924</t>
  </si>
  <si>
    <t>New Import 8</t>
  </si>
  <si>
    <t>New Export 8</t>
  </si>
  <si>
    <t>CEFN BETINGAU 922</t>
  </si>
  <si>
    <t>CLAWDD DU 33KV GEN</t>
  </si>
  <si>
    <t>CLUNGWYN 928</t>
  </si>
  <si>
    <t>CRUGMORE FARM 928</t>
  </si>
  <si>
    <t>DAFEN PARK 924</t>
  </si>
  <si>
    <t>FENTON FARM 910/911</t>
  </si>
  <si>
    <t>HAFOD Y DAFAL 983</t>
  </si>
  <si>
    <t>HENDAI FARM 955</t>
  </si>
  <si>
    <t>HENDRE FAWR FARM 956</t>
  </si>
  <si>
    <t>New Import 17</t>
  </si>
  <si>
    <t>New Export 17</t>
  </si>
  <si>
    <t>JESUS COLLEGE 950</t>
  </si>
  <si>
    <t>New Import 18</t>
  </si>
  <si>
    <t>New Export 18</t>
  </si>
  <si>
    <t>LANGTON FARM 911</t>
  </si>
  <si>
    <t>New Import 19</t>
  </si>
  <si>
    <t>New Export 19</t>
  </si>
  <si>
    <t>LLWYNDDU #2 928</t>
  </si>
  <si>
    <t>New Import 20</t>
  </si>
  <si>
    <t>New Export 20</t>
  </si>
  <si>
    <t>LLWYNDDU 928</t>
  </si>
  <si>
    <t>Loughor Solar Park</t>
  </si>
  <si>
    <t>New Import 22</t>
  </si>
  <si>
    <t>New Export 22</t>
  </si>
  <si>
    <t>LOWER HOUSE FARM 980</t>
  </si>
  <si>
    <t>New Import 23</t>
  </si>
  <si>
    <t>New Export 23</t>
  </si>
  <si>
    <t>MYNYDD PORTREF #2 953/958</t>
  </si>
  <si>
    <t>New Import 24</t>
  </si>
  <si>
    <t>New Export 24</t>
  </si>
  <si>
    <t>NORTH TENEMENT 910</t>
  </si>
  <si>
    <t>New Import 25</t>
  </si>
  <si>
    <t>New Export 25</t>
  </si>
  <si>
    <t>PANTYMOCH 921</t>
  </si>
  <si>
    <t>New Import 26</t>
  </si>
  <si>
    <t>New Export 26</t>
  </si>
  <si>
    <t>PENDERI 919</t>
  </si>
  <si>
    <t>New Import 27</t>
  </si>
  <si>
    <t>New Export 27</t>
  </si>
  <si>
    <t>PENLLWYNGWYN FARM 924</t>
  </si>
  <si>
    <t>New Import 28</t>
  </si>
  <si>
    <t>New Export 28</t>
  </si>
  <si>
    <t>PENRHIN 954</t>
  </si>
  <si>
    <t>New Import 29</t>
  </si>
  <si>
    <t>New Export 29</t>
  </si>
  <si>
    <t>PENTRE FARM 924/926</t>
  </si>
  <si>
    <t>New Import 30</t>
  </si>
  <si>
    <t>New Export 30</t>
  </si>
  <si>
    <t>PENYCAE 926</t>
  </si>
  <si>
    <t>New Import 31</t>
  </si>
  <si>
    <t>New Export 31</t>
  </si>
  <si>
    <t>PENYCRAIG 928</t>
  </si>
  <si>
    <t>New Import 32</t>
  </si>
  <si>
    <t>New Export 32</t>
  </si>
  <si>
    <t>SARON 926</t>
  </si>
  <si>
    <t>New Import 33</t>
  </si>
  <si>
    <t>New Export 33</t>
  </si>
  <si>
    <t>ST BRIDES 953</t>
  </si>
  <si>
    <t>Sutton Farm PV</t>
  </si>
  <si>
    <t>New Import 35</t>
  </si>
  <si>
    <t>New Export 35</t>
  </si>
  <si>
    <t>TAFF ELY EXTENSION 953</t>
  </si>
  <si>
    <t>New Import 36</t>
  </si>
  <si>
    <t>New Export 36</t>
  </si>
  <si>
    <t>TONYPANDY STOR 953/954</t>
  </si>
  <si>
    <t>Treguff Farm</t>
  </si>
  <si>
    <t>New Import 38</t>
  </si>
  <si>
    <t>New Export 38</t>
  </si>
  <si>
    <t>WHISTON 911</t>
  </si>
  <si>
    <t>New Import 39</t>
  </si>
  <si>
    <t>New Export 39</t>
  </si>
  <si>
    <t>WHITTON MAWR 950</t>
  </si>
  <si>
    <t>New Import 40</t>
  </si>
  <si>
    <t>New Export 40</t>
  </si>
  <si>
    <t>YERBESTON GATE 910</t>
  </si>
  <si>
    <t>Tregarrick Farm PV</t>
  </si>
  <si>
    <t>Freathy Solar Park</t>
  </si>
  <si>
    <t>Till House</t>
  </si>
  <si>
    <t>Culmhead</t>
  </si>
  <si>
    <t>Whitchurch Farm PV</t>
  </si>
  <si>
    <t>Kingsland Barton</t>
  </si>
  <si>
    <t>Mendip Solar PV Farm</t>
  </si>
  <si>
    <t>St Stephen PV</t>
  </si>
  <si>
    <t>Trewidland farm PV</t>
  </si>
  <si>
    <t>Watchfield Lawn</t>
  </si>
  <si>
    <t>Gover Park</t>
  </si>
  <si>
    <t>North Wayton</t>
  </si>
  <si>
    <t>Week Farm</t>
  </si>
  <si>
    <t>Cullompton</t>
  </si>
  <si>
    <t>Imerys1(Blackpool)</t>
  </si>
  <si>
    <t>Wyld Meadow</t>
  </si>
  <si>
    <t>Prince Rock</t>
  </si>
  <si>
    <t>Fulford Solar</t>
  </si>
  <si>
    <t>Bradon Farm</t>
  </si>
  <si>
    <t>Carland Cross</t>
  </si>
  <si>
    <t>Cold Northcott</t>
  </si>
  <si>
    <t>Forestmoor 1</t>
  </si>
  <si>
    <t>Forestmoor 2</t>
  </si>
  <si>
    <t>Four Burrows</t>
  </si>
  <si>
    <t>St Breock</t>
  </si>
  <si>
    <t>DML - Central</t>
  </si>
  <si>
    <t>Denbrook WF</t>
  </si>
  <si>
    <t>Hayle Wave Hub</t>
  </si>
  <si>
    <t>Marsh Barton</t>
  </si>
  <si>
    <t>Connon Bridge</t>
  </si>
  <si>
    <t>Chelson</t>
  </si>
  <si>
    <t>Darracott</t>
  </si>
  <si>
    <t>Bears Down</t>
  </si>
  <si>
    <t>St Day</t>
  </si>
  <si>
    <t>Shooters Bottom</t>
  </si>
  <si>
    <t>Heathfield</t>
  </si>
  <si>
    <t>Goonhilly</t>
  </si>
  <si>
    <t>Delabole</t>
  </si>
  <si>
    <t>Fullabrook</t>
  </si>
  <si>
    <t>Trenoweth Farm</t>
  </si>
  <si>
    <t>2200040237104 2200030348639</t>
  </si>
  <si>
    <t>Rolls Royce TT</t>
  </si>
  <si>
    <t>Woodland Barton PV 33kV Gen</t>
  </si>
  <si>
    <t>Manor PV Farm 33kV</t>
  </si>
  <si>
    <t>Churchtown Farm PV 33kV</t>
  </si>
  <si>
    <t>Trenouth PV 33kV</t>
  </si>
  <si>
    <t>Howton Farm PV 33kV</t>
  </si>
  <si>
    <t xml:space="preserve">Newton Downs Farm </t>
  </si>
  <si>
    <t>BAE Systems</t>
  </si>
  <si>
    <t>East Langford PV 33kV</t>
  </si>
  <si>
    <t>NINNIS PV 33kV Gen</t>
  </si>
  <si>
    <t>Willsland PV 33kV Gen</t>
  </si>
  <si>
    <t>Eastcombe PV 33kV Gen</t>
  </si>
  <si>
    <t>Bratton Flemming PV</t>
  </si>
  <si>
    <t>Beaford Brook PV</t>
  </si>
  <si>
    <t>Park Wall PV</t>
  </si>
  <si>
    <t>Bradford Solar Park</t>
  </si>
  <si>
    <t>Causilgey PV 33kV Gen</t>
  </si>
  <si>
    <t>Beechgrove Farm PV 33kV</t>
  </si>
  <si>
    <t>Isles of Scilly</t>
  </si>
  <si>
    <t>BLACKDITCH 33kV</t>
  </si>
  <si>
    <t>Avonmouth Docks</t>
  </si>
  <si>
    <t>Norbora</t>
  </si>
  <si>
    <t>2200030349084 2200032161977</t>
  </si>
  <si>
    <t>SWW Tamar</t>
  </si>
  <si>
    <t>SWW Roadford</t>
  </si>
  <si>
    <t>ST Regis</t>
  </si>
  <si>
    <t>Tarmac</t>
  </si>
  <si>
    <t xml:space="preserve">2200030348026 2200030348035 </t>
  </si>
  <si>
    <t>Abbeywood</t>
  </si>
  <si>
    <t>2200030347101 2200032161995</t>
  </si>
  <si>
    <t>HewlettPackard</t>
  </si>
  <si>
    <t>Blagdon</t>
  </si>
  <si>
    <t>2200031997529 2200031997477</t>
  </si>
  <si>
    <t>BristolAirport</t>
  </si>
  <si>
    <t>BGasHallen</t>
  </si>
  <si>
    <t>Portbury Dock</t>
  </si>
  <si>
    <t>Whatley Quarry</t>
  </si>
  <si>
    <t>2200030349093 2200040240630</t>
  </si>
  <si>
    <t>FalmouthDocks</t>
  </si>
  <si>
    <t>AstraZeneca</t>
  </si>
  <si>
    <t>DairyCrestDavidstow</t>
  </si>
  <si>
    <t>Hemyock</t>
  </si>
  <si>
    <t>Imerys(Torycombe)</t>
  </si>
  <si>
    <t>2200030346710 2200032196710</t>
  </si>
  <si>
    <t>2200041987314 2200041987323</t>
  </si>
  <si>
    <t>Royal United Hospital</t>
  </si>
  <si>
    <t>Avonmouth BCC WF 33kV Gen</t>
  </si>
  <si>
    <t>Bodiniel PV Park 33kV Gen</t>
  </si>
  <si>
    <t>Garlenick WF 33kV</t>
  </si>
  <si>
    <t>Warleigh Barton PV 33kV Gen</t>
  </si>
  <si>
    <t>Winnards Perch PV 33kV Gen</t>
  </si>
  <si>
    <t>Airbus UK Ltd</t>
  </si>
  <si>
    <t>RR Power Development</t>
  </si>
  <si>
    <t>Langage</t>
  </si>
  <si>
    <t>Imerys5(Drinnick)</t>
  </si>
  <si>
    <t>Imerys4(Bugle)</t>
  </si>
  <si>
    <t>Imerys3(Trebal)</t>
  </si>
  <si>
    <t>Imerys6(Par)</t>
  </si>
  <si>
    <t>DML - North</t>
  </si>
  <si>
    <t>Marley Thatch PV</t>
  </si>
  <si>
    <t>Bristol Royal Infirmary</t>
  </si>
  <si>
    <t>2200042276141 2200042276132 2200042276123</t>
  </si>
  <si>
    <t>Bristol University</t>
  </si>
  <si>
    <t>Burrowton Farm PV</t>
  </si>
  <si>
    <t>Callington Solar</t>
  </si>
  <si>
    <t>Hope Solar</t>
  </si>
  <si>
    <t>NES Kingsweston Lane</t>
  </si>
  <si>
    <t>Nether Mill Farm PV</t>
  </si>
  <si>
    <t>Slade Farm PV</t>
  </si>
  <si>
    <t>Rew Farm PV</t>
  </si>
  <si>
    <t>Higher Trenhayle PV</t>
  </si>
  <si>
    <t>Middle Treworder PV</t>
  </si>
  <si>
    <t>Penhale Farm PV</t>
  </si>
  <si>
    <t>Ayshford Court PV</t>
  </si>
  <si>
    <t>West Hill PV</t>
  </si>
  <si>
    <t>Knockworthy Farm PV</t>
  </si>
  <si>
    <t>2200042218673 2200042218682</t>
  </si>
  <si>
    <t>University of Bath</t>
  </si>
  <si>
    <t>Trekenning Farm PV</t>
  </si>
  <si>
    <t>Four Burrows PV</t>
  </si>
  <si>
    <t>Glebe Farm PV</t>
  </si>
  <si>
    <t>Hurlingpot PV</t>
  </si>
  <si>
    <t>Halse Farm PV</t>
  </si>
  <si>
    <t>Hatchlands Farm PV</t>
  </si>
  <si>
    <t>Higher Trevartha PV</t>
  </si>
  <si>
    <t>Ford Farm PV</t>
  </si>
  <si>
    <t>Trequite</t>
  </si>
  <si>
    <t>Higher Tregarne PV</t>
  </si>
  <si>
    <t>Higher North Beer PV</t>
  </si>
  <si>
    <t>Horsacott PV</t>
  </si>
  <si>
    <t>Langunnett PV</t>
  </si>
  <si>
    <t>Trefinnick Farm PV</t>
  </si>
  <si>
    <t>Little Trevease Farm PV</t>
  </si>
  <si>
    <t>Marksbury</t>
  </si>
  <si>
    <t>Cobbs Cross</t>
  </si>
  <si>
    <t xml:space="preserve">Newlands Farm </t>
  </si>
  <si>
    <t>CRICKET ST THOMAS</t>
  </si>
  <si>
    <t>Parsonage Barn</t>
  </si>
  <si>
    <t>Hewas PV</t>
  </si>
  <si>
    <t>CRINACOTT PV</t>
  </si>
  <si>
    <t>Penare Farm</t>
  </si>
  <si>
    <t>Aller Court</t>
  </si>
  <si>
    <t>Stonebarrow</t>
  </si>
  <si>
    <t>Whitley Farm</t>
  </si>
  <si>
    <t>New Rendy Farm</t>
  </si>
  <si>
    <t>Tregassow</t>
  </si>
  <si>
    <t>Pitworthy</t>
  </si>
  <si>
    <t>Foxcombe PV</t>
  </si>
  <si>
    <t>Rexon Cross PV Farm</t>
  </si>
  <si>
    <t>Hazard Farm PV</t>
  </si>
  <si>
    <t>Luscott Barton</t>
  </si>
  <si>
    <t>Grange Farm PV</t>
  </si>
  <si>
    <t>Derriton Fields</t>
  </si>
  <si>
    <t>Cleave Farm</t>
  </si>
  <si>
    <t>Woolavington</t>
  </si>
  <si>
    <t>Trehawke Farm</t>
  </si>
  <si>
    <t>Higher Berechapel Farm</t>
  </si>
  <si>
    <t>Bommertown</t>
  </si>
  <si>
    <t>Hexworthy PV</t>
  </si>
  <si>
    <t>Chalhanger Farm</t>
  </si>
  <si>
    <t>Huntworth</t>
  </si>
  <si>
    <t>Alveston Hammerly Down</t>
  </si>
  <si>
    <t>Aller Farm</t>
  </si>
  <si>
    <t>Alverdiscott WF</t>
  </si>
  <si>
    <t xml:space="preserve">Ashcombe </t>
  </si>
  <si>
    <t>Ashlawn Farm</t>
  </si>
  <si>
    <t>Bidwell Dartington PV</t>
  </si>
  <si>
    <t>Bodwen</t>
  </si>
  <si>
    <t>Bowhay Farm</t>
  </si>
  <si>
    <t>Buckhayes Farm</t>
  </si>
  <si>
    <t>Burthy PV</t>
  </si>
  <si>
    <t>Butteriss Downs</t>
  </si>
  <si>
    <t>Canworthy PV</t>
  </si>
  <si>
    <t>Capelands Farm</t>
  </si>
  <si>
    <t>Carnemough Farm</t>
  </si>
  <si>
    <t>Cave Farm</t>
  </si>
  <si>
    <t>Coombeshead Farm</t>
  </si>
  <si>
    <t>Credacott (CEDAR)</t>
  </si>
  <si>
    <t>Denzell Downs WF</t>
  </si>
  <si>
    <t>Dinder Farm</t>
  </si>
  <si>
    <t>Dunsland Cross WF</t>
  </si>
  <si>
    <t>New Import 21</t>
  </si>
  <si>
    <t>New Export 21</t>
  </si>
  <si>
    <t>East Youlstone 2 WF</t>
  </si>
  <si>
    <t>East Youlstone PV</t>
  </si>
  <si>
    <t>Four Burrows 2</t>
  </si>
  <si>
    <t>Galsworthy WF</t>
  </si>
  <si>
    <t>Garleys Wood</t>
  </si>
  <si>
    <t>Garvinack</t>
  </si>
  <si>
    <t>Gratton Copse</t>
  </si>
  <si>
    <t>Great Curham PV</t>
  </si>
  <si>
    <t>Halwell Airfield</t>
  </si>
  <si>
    <t>Iwood Lane</t>
  </si>
  <si>
    <t>Keens Farm PV</t>
  </si>
  <si>
    <t>Kerriers</t>
  </si>
  <si>
    <t>Kessel</t>
  </si>
  <si>
    <t>New Import 34</t>
  </si>
  <si>
    <t>New Export 34</t>
  </si>
  <si>
    <t>Killarney Springs</t>
  </si>
  <si>
    <t>Kilmersdon Estate</t>
  </si>
  <si>
    <t>Lanthrone PV</t>
  </si>
  <si>
    <t>New Import 37</t>
  </si>
  <si>
    <t>New Export 37</t>
  </si>
  <si>
    <t>Lanyon Solar Farm</t>
  </si>
  <si>
    <t>Mably Solar Farm</t>
  </si>
  <si>
    <t>Marlands Field</t>
  </si>
  <si>
    <t>Martin Solar Farm</t>
  </si>
  <si>
    <t>New Import 41</t>
  </si>
  <si>
    <t>New Export 41</t>
  </si>
  <si>
    <t>Mudgley Lodge Farm</t>
  </si>
  <si>
    <t>New Import 42</t>
  </si>
  <si>
    <t>New Export 42</t>
  </si>
  <si>
    <t>New Barton</t>
  </si>
  <si>
    <t>New Import 43</t>
  </si>
  <si>
    <t>New Export 43</t>
  </si>
  <si>
    <t>New Row Farm</t>
  </si>
  <si>
    <t>New Import 44</t>
  </si>
  <si>
    <t>New Export 44</t>
  </si>
  <si>
    <t>Otterham Wind Farm</t>
  </si>
  <si>
    <t>New Import 45</t>
  </si>
  <si>
    <t>New Export 45</t>
  </si>
  <si>
    <t>Pengelly Solar Farm</t>
  </si>
  <si>
    <t>New Import 46</t>
  </si>
  <si>
    <t>New Export 46</t>
  </si>
  <si>
    <t>Pithayes Farm</t>
  </si>
  <si>
    <t>New Import 47</t>
  </si>
  <si>
    <t>New Export 47</t>
  </si>
  <si>
    <t>Pitts Farm</t>
  </si>
  <si>
    <t>New Import 48</t>
  </si>
  <si>
    <t>New Export 48</t>
  </si>
  <si>
    <t>Plaish Farm</t>
  </si>
  <si>
    <t>New Import 49</t>
  </si>
  <si>
    <t>New Export 49</t>
  </si>
  <si>
    <t>Poltimore</t>
  </si>
  <si>
    <t>New Import 50</t>
  </si>
  <si>
    <t>New Export 50</t>
  </si>
  <si>
    <t>Pylle Solar Park</t>
  </si>
  <si>
    <t>New Import 51</t>
  </si>
  <si>
    <t>New Export 51</t>
  </si>
  <si>
    <t>Redlands Farm</t>
  </si>
  <si>
    <t>New Import 52</t>
  </si>
  <si>
    <t>New Export 52</t>
  </si>
  <si>
    <t>Ritherden</t>
  </si>
  <si>
    <t>New Import 53</t>
  </si>
  <si>
    <t>New Export 53</t>
  </si>
  <si>
    <t>Severnside Energy Recovery Centre</t>
  </si>
  <si>
    <t>New Import 54</t>
  </si>
  <si>
    <t>New Export 54</t>
  </si>
  <si>
    <t>Shepherds Farm</t>
  </si>
  <si>
    <t>New Import 55</t>
  </si>
  <si>
    <t>New Export 55</t>
  </si>
  <si>
    <t>Sidbury</t>
  </si>
  <si>
    <t>New Import 56</t>
  </si>
  <si>
    <t>New Export 56</t>
  </si>
  <si>
    <t>Somerton Door</t>
  </si>
  <si>
    <t>New Import 57</t>
  </si>
  <si>
    <t>New Export 57</t>
  </si>
  <si>
    <t>Southmoor</t>
  </si>
  <si>
    <t>New Import 58</t>
  </si>
  <si>
    <t>New Export 58</t>
  </si>
  <si>
    <t>St Stephen (Hay Farm)</t>
  </si>
  <si>
    <t>New Import 59</t>
  </si>
  <si>
    <t>New Export 59</t>
  </si>
  <si>
    <t xml:space="preserve">Stoneshill Farm </t>
  </si>
  <si>
    <t>New Import 60</t>
  </si>
  <si>
    <t>New Export 60</t>
  </si>
  <si>
    <t>Tengore Lane PV</t>
  </si>
  <si>
    <t>New Import 61</t>
  </si>
  <si>
    <t>New Export 61</t>
  </si>
  <si>
    <t>The Flats Timsbury</t>
  </si>
  <si>
    <t>New Import 62</t>
  </si>
  <si>
    <t>New Export 62</t>
  </si>
  <si>
    <t>Tintinhull Forts</t>
  </si>
  <si>
    <t>New Import 63</t>
  </si>
  <si>
    <t>New Export 63</t>
  </si>
  <si>
    <t>Tredown Farm</t>
  </si>
  <si>
    <t>New Import 64</t>
  </si>
  <si>
    <t>New Export 64</t>
  </si>
  <si>
    <t>Tremaine</t>
  </si>
  <si>
    <t>New Import 65</t>
  </si>
  <si>
    <t>New Export 65</t>
  </si>
  <si>
    <t>Trendeal Solar Park</t>
  </si>
  <si>
    <t>New Import 66</t>
  </si>
  <si>
    <t>New Export 66</t>
  </si>
  <si>
    <t>Victoria Farm</t>
  </si>
  <si>
    <t>New Import 67</t>
  </si>
  <si>
    <t>New Export 67</t>
  </si>
  <si>
    <t>Walland Farm</t>
  </si>
  <si>
    <t>New Import 68</t>
  </si>
  <si>
    <t>New Export 68</t>
  </si>
  <si>
    <t>West Venn Farm PV</t>
  </si>
  <si>
    <t>New Import 69</t>
  </si>
  <si>
    <t>New Export 69</t>
  </si>
  <si>
    <t>Wheelers Cross</t>
  </si>
  <si>
    <t>New Import 70</t>
  </si>
  <si>
    <t>New Export 70</t>
  </si>
  <si>
    <t>Wilton Farm</t>
  </si>
  <si>
    <t>New Import 71</t>
  </si>
  <si>
    <t>New Export 71</t>
  </si>
  <si>
    <t>Woodland Barton Windfarm</t>
  </si>
  <si>
    <t>New Import 72</t>
  </si>
  <si>
    <t>New Export 72</t>
  </si>
  <si>
    <t>Woodlands</t>
  </si>
  <si>
    <t>New Import 73</t>
  </si>
  <si>
    <t>New Export 73</t>
  </si>
  <si>
    <t>Yew Tree</t>
  </si>
  <si>
    <t>Cellarhead Whitfield Interconnector</t>
  </si>
  <si>
    <t>Tyseley Waste</t>
  </si>
  <si>
    <t>Takao Europe</t>
  </si>
  <si>
    <t>Four Ashes Incinerator</t>
  </si>
  <si>
    <t>Witches Farm Solar</t>
  </si>
  <si>
    <t>Uni of Birmingham</t>
  </si>
  <si>
    <t>Severn Trent Water (Wyelands)</t>
  </si>
  <si>
    <t>Wolverhampton Waste Services</t>
  </si>
  <si>
    <t>Stoke CHP</t>
  </si>
  <si>
    <t>WBB Minerals</t>
  </si>
  <si>
    <t>Cauldon Cement</t>
  </si>
  <si>
    <t>Abson Gas Compressor Station</t>
  </si>
  <si>
    <t>Ervin Amasteel</t>
  </si>
  <si>
    <t>Hanford Waste Services</t>
  </si>
  <si>
    <t>NR Kidsgrove</t>
  </si>
  <si>
    <t>NR Stafford</t>
  </si>
  <si>
    <t>NR Washwood Heath</t>
  </si>
  <si>
    <t>NR Winson Green</t>
  </si>
  <si>
    <t>NR Smethwick</t>
  </si>
  <si>
    <t>NR Willenhall</t>
  </si>
  <si>
    <t>Northwick</t>
  </si>
  <si>
    <t>Inco Alloys</t>
  </si>
  <si>
    <t>Swancote</t>
  </si>
  <si>
    <t>Spring Hill Solar generation</t>
  </si>
  <si>
    <t>NG Wormington Gas Compressor</t>
  </si>
  <si>
    <t>Greenfrog STOR generation</t>
  </si>
  <si>
    <t>Union Road</t>
  </si>
  <si>
    <t>Quatt</t>
  </si>
  <si>
    <t>Knypersley</t>
  </si>
  <si>
    <t>Simplex</t>
  </si>
  <si>
    <t>Northwick STOR sub supply</t>
  </si>
  <si>
    <t xml:space="preserve">Star Aluminium </t>
  </si>
  <si>
    <t>Goodyear</t>
  </si>
  <si>
    <t>Battlefield Incinerator</t>
  </si>
  <si>
    <t>Says Court Farm PV</t>
  </si>
  <si>
    <t>5 Mile Drive Solar Park</t>
  </si>
  <si>
    <t>Heartlands Power Ltd / Fort Dunlop</t>
  </si>
  <si>
    <t>Cellarhead Barlaston (Meaford) Interconnector</t>
  </si>
  <si>
    <t>Condover PV / Condover Solar Park</t>
  </si>
  <si>
    <t>Hadleigh Park STOR</t>
  </si>
  <si>
    <t>Hayford Farm Solar Park</t>
  </si>
  <si>
    <t>Redditch Gas Turbine</t>
  </si>
  <si>
    <t>Rotherdale Solar Farm</t>
  </si>
  <si>
    <t>Sundorne Solar Park</t>
  </si>
  <si>
    <t>Troughton Solar Park</t>
  </si>
  <si>
    <t>615 &amp; 616</t>
  </si>
  <si>
    <t>Shanks &amp; McEwan 3&amp;4</t>
  </si>
  <si>
    <t>Shanks &amp; McEwan 5</t>
  </si>
  <si>
    <t>Shanks &amp; McEwan 6</t>
  </si>
  <si>
    <t>Ardoch &amp; Over Enoch WF</t>
  </si>
  <si>
    <t>Jaguar &amp; Land Rover</t>
  </si>
  <si>
    <t>L'pool Daily Post &amp; Echo</t>
  </si>
  <si>
    <t>Assidoman Print &amp; Pack</t>
  </si>
  <si>
    <t>Alliance &amp; Leicester Plc</t>
  </si>
  <si>
    <t>M&amp;S Financial Services</t>
  </si>
  <si>
    <t>A&amp;P Falmouth Ltd</t>
  </si>
  <si>
    <t>S Norton &amp; Co. Ltd</t>
  </si>
  <si>
    <t>Eli Lilly &amp; Co</t>
  </si>
  <si>
    <t>Conway &amp; Denbighshire NHS Trust</t>
  </si>
  <si>
    <t>LS&amp;E_N</t>
  </si>
  <si>
    <t>PETROPLUS REFINING &amp; MARKETING LTD</t>
  </si>
  <si>
    <t>PRECIS (1730) LTD &amp; CARISBROOKE SWAVESEY GENERAL PARTNER LTD</t>
  </si>
  <si>
    <t>SEN1&amp;2</t>
  </si>
  <si>
    <t>METAL &amp; WASTE RECYCLING LTD</t>
  </si>
  <si>
    <t>B&amp;RLTD</t>
  </si>
  <si>
    <t>MORGAN STANLEY &amp; CO</t>
  </si>
  <si>
    <t>RR AB&amp;E</t>
  </si>
  <si>
    <t>Cov &amp; Sol Waste</t>
  </si>
  <si>
    <t>B&amp;Q Manton</t>
  </si>
  <si>
    <t>THANET EARTH CUSTOMERS (charge included within line below in this table)</t>
  </si>
  <si>
    <t>Annual hours in super red</t>
  </si>
  <si>
    <t>Import LLFC</t>
  </si>
  <si>
    <t>Export LLFC</t>
  </si>
  <si>
    <t>Import
Super Red
unit rate
(p/kWh)</t>
  </si>
  <si>
    <t>Year</t>
  </si>
  <si>
    <t>Super-red consumption to capacity (kW/kVA)</t>
  </si>
  <si>
    <t>-</t>
  </si>
  <si>
    <t>EHV Customer 1</t>
  </si>
  <si>
    <t>EHV Customer 2</t>
  </si>
  <si>
    <t>EHV Customer 3</t>
  </si>
  <si>
    <t>EHV Customer 4</t>
  </si>
  <si>
    <t>EHV Customer 5</t>
  </si>
  <si>
    <t>EHV Customer 6</t>
  </si>
  <si>
    <t>EHV Customer 7</t>
  </si>
  <si>
    <t>EHV Customer 8</t>
  </si>
  <si>
    <t>EHV Customer 9</t>
  </si>
  <si>
    <t>EHV Customer 10</t>
  </si>
  <si>
    <t>EHV Customer 11</t>
  </si>
  <si>
    <t>EHV Customer 12</t>
  </si>
  <si>
    <t>EHV Customer 13</t>
  </si>
  <si>
    <t>EHV Customer 14</t>
  </si>
  <si>
    <t>EHV Customer 15</t>
  </si>
  <si>
    <t>EHV Customer 16</t>
  </si>
  <si>
    <t>EHV Customer 17</t>
  </si>
  <si>
    <t>EHV Customer 18</t>
  </si>
  <si>
    <t>EHV Customer 19</t>
  </si>
  <si>
    <t>EHV Customer 20</t>
  </si>
  <si>
    <t>EHV Customer 21</t>
  </si>
  <si>
    <t>EHV Customer 22</t>
  </si>
  <si>
    <t>EHV Customer 23</t>
  </si>
  <si>
    <t>EHV Customer 24</t>
  </si>
  <si>
    <t>EHV Customer 25</t>
  </si>
  <si>
    <t>EHV Customer 26</t>
  </si>
  <si>
    <t>EHV Customer 27</t>
  </si>
  <si>
    <t>EHV Customer 28</t>
  </si>
  <si>
    <t>EHV Customer 29</t>
  </si>
  <si>
    <t>EHV Customer 30</t>
  </si>
  <si>
    <t>EHV Customer 31</t>
  </si>
  <si>
    <t>EHV Customer 32</t>
  </si>
  <si>
    <t>EHV Customer 33</t>
  </si>
  <si>
    <t>EHV Customer 34</t>
  </si>
  <si>
    <t>EHV Customer 35</t>
  </si>
  <si>
    <t>EHV Customer 36</t>
  </si>
  <si>
    <t>EHV Customer 37</t>
  </si>
  <si>
    <t>EHV Customer 38</t>
  </si>
  <si>
    <t>EHV Customer 39</t>
  </si>
  <si>
    <t>EHV Customer 40</t>
  </si>
  <si>
    <t>EHV Customer 41</t>
  </si>
  <si>
    <t>EHV Customer 42</t>
  </si>
  <si>
    <t>EHV Customer 43</t>
  </si>
  <si>
    <t>EHV Customer 44</t>
  </si>
  <si>
    <t>EHV Customer 45</t>
  </si>
  <si>
    <t>EHV Customer 46</t>
  </si>
  <si>
    <t>EHV Customer 47</t>
  </si>
  <si>
    <t>EHV Customer 48</t>
  </si>
  <si>
    <t>EHV Customer 49</t>
  </si>
  <si>
    <t>EHV Customer 50</t>
  </si>
  <si>
    <t>EHV Customer 51</t>
  </si>
  <si>
    <t>EHV Customer 52</t>
  </si>
  <si>
    <t>EHV Customer 53</t>
  </si>
  <si>
    <t>EHV Customer 54</t>
  </si>
  <si>
    <t>EHV Customer 55</t>
  </si>
  <si>
    <t>EHV Customer 56</t>
  </si>
  <si>
    <t>EHV Customer 57</t>
  </si>
  <si>
    <t>EHV Customer 58</t>
  </si>
  <si>
    <t>EHV Customer 59</t>
  </si>
  <si>
    <t>EHV Customer 60</t>
  </si>
  <si>
    <t>EHV Customer 61</t>
  </si>
  <si>
    <t>EHV Customer 62</t>
  </si>
  <si>
    <t>EHV Customer 63</t>
  </si>
  <si>
    <t>EHV Customer 64</t>
  </si>
  <si>
    <t>EHV Customer 65</t>
  </si>
  <si>
    <t>EHV Customer 66</t>
  </si>
  <si>
    <t>EHV Customer 67</t>
  </si>
  <si>
    <t>EHV Customer 68</t>
  </si>
  <si>
    <t>EHV Customer 69</t>
  </si>
  <si>
    <t>EHV Customer 70</t>
  </si>
  <si>
    <t>EHV Customer 71</t>
  </si>
  <si>
    <t>tbc</t>
  </si>
  <si>
    <t>EHV Customer 72</t>
  </si>
  <si>
    <t>EHV Customer 73</t>
  </si>
  <si>
    <t>EHV Customer 74</t>
  </si>
  <si>
    <t>EHV Customer 75</t>
  </si>
  <si>
    <t>EHV Customer 76</t>
  </si>
  <si>
    <t>MSID 7247</t>
  </si>
  <si>
    <t>EHV Customer 77</t>
  </si>
  <si>
    <t>MSID 7240</t>
  </si>
  <si>
    <t>EHV Customer 78</t>
  </si>
  <si>
    <t>EHV Customer 79</t>
  </si>
  <si>
    <t>EHV Customer 80</t>
  </si>
  <si>
    <t>EHV Customer 81</t>
  </si>
  <si>
    <t>EHV Customer 82</t>
  </si>
  <si>
    <t>EHV Customer 83</t>
  </si>
  <si>
    <t>n/a</t>
  </si>
  <si>
    <t>EHV Customer 84</t>
  </si>
  <si>
    <t>EHV Customer 85</t>
  </si>
  <si>
    <t>MSID 7020 &amp; 7021</t>
  </si>
  <si>
    <t>Nutberry Windfarm</t>
  </si>
  <si>
    <t xml:space="preserve">Hagshaw Hill </t>
  </si>
  <si>
    <t>Artfield</t>
  </si>
  <si>
    <t>Avecia</t>
  </si>
  <si>
    <t>Cathkin</t>
  </si>
  <si>
    <t>Torrence WF</t>
  </si>
  <si>
    <t>Rheidol WF</t>
  </si>
  <si>
    <t>United Utilities Water Plc</t>
  </si>
  <si>
    <t>Rod &amp; Components</t>
  </si>
  <si>
    <t>Marley Plumbing &amp; Drainage</t>
  </si>
  <si>
    <t>Bank</t>
  </si>
  <si>
    <t>Shell Uk Limited</t>
  </si>
  <si>
    <t>Ineos Chlor Ltd</t>
  </si>
  <si>
    <t>CVA 7174 821</t>
  </si>
  <si>
    <t>CVA 4033 837</t>
  </si>
  <si>
    <t>CVA 4033 915</t>
  </si>
  <si>
    <t>CVA 4548 838</t>
  </si>
  <si>
    <t>CVA 4548 916</t>
  </si>
  <si>
    <t>CVA 2814 901</t>
  </si>
  <si>
    <t>HVS-3VALSW-IMP</t>
  </si>
  <si>
    <t>HVS-3VALSW-EXP</t>
  </si>
  <si>
    <t>HVS-ADBRKS-IMP</t>
  </si>
  <si>
    <t>HVS-ADBRKS-EXP</t>
  </si>
  <si>
    <t>ADDENBROOKE'S HOSPITAL</t>
  </si>
  <si>
    <t>HVS-AIAMAN-IMP</t>
  </si>
  <si>
    <t>HVS-AIAMAN-EXP</t>
  </si>
  <si>
    <t>EHV-ARAMAN-IMP</t>
  </si>
  <si>
    <t>EHV-ARAMAN-EXP</t>
  </si>
  <si>
    <t>HVS-AW_GRA-IMP</t>
  </si>
  <si>
    <t>HVS-AW_GRA-EXP</t>
  </si>
  <si>
    <t>HVS-AWOUSE-IMP</t>
  </si>
  <si>
    <t>HVS-AWOUSE-EXP</t>
  </si>
  <si>
    <t>HVS-BERMAT-IMP</t>
  </si>
  <si>
    <t>HVS-BERMAT-EXP</t>
  </si>
  <si>
    <t>EHV-BOCTHA-IMP</t>
  </si>
  <si>
    <t>EHV-BOCTHA-EXP</t>
  </si>
  <si>
    <t>EHV-BPA_CO-IMP</t>
  </si>
  <si>
    <t>EHV-BPA_CO-EXP</t>
  </si>
  <si>
    <t>HVS-BPTLTD-IMP</t>
  </si>
  <si>
    <t>HVS-BPTLTD-EXP</t>
  </si>
  <si>
    <t>EHV-BDWLWF-IMP</t>
  </si>
  <si>
    <t>EHV-BDWLWF-EXP</t>
  </si>
  <si>
    <t>BRADWELL WINDFARM</t>
  </si>
  <si>
    <t>EHV-BROGB_-IMP</t>
  </si>
  <si>
    <t>EHV-BROGB_-EXP</t>
  </si>
  <si>
    <t>EHV-BS_BUR-IMP</t>
  </si>
  <si>
    <t>EHV-BS_BUR-EXP</t>
  </si>
  <si>
    <t>EHV-BS_WIS-IMP</t>
  </si>
  <si>
    <t>EHV-BS_WIS-EXP</t>
  </si>
  <si>
    <t>ASSOCIATED BRITISH FOODS PLC</t>
  </si>
  <si>
    <t>HVS-BTLCOM-IMP</t>
  </si>
  <si>
    <t>HVS-BTLCOM-EXP</t>
  </si>
  <si>
    <t>HVS-CEMXUK -IMP</t>
  </si>
  <si>
    <t>HVS-CEMXUK -EXP</t>
  </si>
  <si>
    <t>EHV-COLDHA-IMP</t>
  </si>
  <si>
    <t>EHV-COLDHA-EXP</t>
  </si>
  <si>
    <t>EHV-CTWDFM-IMP</t>
  </si>
  <si>
    <t>EHV-CTWDFM-EXP</t>
  </si>
  <si>
    <t>COTTON WINDFARM</t>
  </si>
  <si>
    <t>HVS-DGRLTY-IMP</t>
  </si>
  <si>
    <t>HVS-DGRLTY-EXP</t>
  </si>
  <si>
    <t>DIGITAL REALITY (WELWYN) SARL</t>
  </si>
  <si>
    <t>EHV-DRABED-IMP</t>
  </si>
  <si>
    <t>EHV-DRABED-EXP</t>
  </si>
  <si>
    <t>EHV-E_GYAR-IMP</t>
  </si>
  <si>
    <t>EHV-E_GYAR-EXP</t>
  </si>
  <si>
    <t>EHV-E_KLYN-IMP</t>
  </si>
  <si>
    <t>EHV-E_KLYN-EXP</t>
  </si>
  <si>
    <t>EHV-E_PETE-IMP</t>
  </si>
  <si>
    <t>EHV-E_PETE-EXP</t>
  </si>
  <si>
    <t>EHV-EARLHF-IMP</t>
  </si>
  <si>
    <t>EHV-EARLHF-EXP</t>
  </si>
  <si>
    <t>EARL'S HALL FARM</t>
  </si>
  <si>
    <t>EHV-EDLMUC-IMP</t>
  </si>
  <si>
    <t>EHV-EDLMUC-EXP</t>
  </si>
  <si>
    <t>EHV-EDLPIT-IMP</t>
  </si>
  <si>
    <t>EHV-EDLPIT-EXP</t>
  </si>
  <si>
    <t>EHV-EMR_TI-IMP</t>
  </si>
  <si>
    <t>EHV-EMR_TI-EXP</t>
  </si>
  <si>
    <t>EHV-EPRSUT-IMP</t>
  </si>
  <si>
    <t>EHV-EPRSUT-EXP</t>
  </si>
  <si>
    <t>HVS-ESWMID-IMP</t>
  </si>
  <si>
    <t>HVS-ESWMID-EXP</t>
  </si>
  <si>
    <t>HVS-ESWWIX-IMP</t>
  </si>
  <si>
    <t>HVS-ESWWIX-EXP</t>
  </si>
  <si>
    <t>EHV-FBWTHE-IMP</t>
  </si>
  <si>
    <t>EHV-FBWTHE-EXP</t>
  </si>
  <si>
    <t>EHV-FIBEYE-IMP</t>
  </si>
  <si>
    <t>EHV-FIBEYE-EXP</t>
  </si>
  <si>
    <t>EHV-FORD_D-IMP</t>
  </si>
  <si>
    <t>EHV-FORD_D-EXP</t>
  </si>
  <si>
    <t>HVS-FORD_D-IMP</t>
  </si>
  <si>
    <t>HVS-FORD_D-EXP</t>
  </si>
  <si>
    <t>HVS-FUJISL-IMP</t>
  </si>
  <si>
    <t>HVS-FUJISL-EXP</t>
  </si>
  <si>
    <t>HVS-FXDFAG-IMP</t>
  </si>
  <si>
    <t>HVS-FXDFAG-EXP</t>
  </si>
  <si>
    <t>HVS-FXDOYS-IMP</t>
  </si>
  <si>
    <t>HVS-FXDOYS-EXP</t>
  </si>
  <si>
    <t>EHV-GLASSM-IMP</t>
  </si>
  <si>
    <t>EHV-GLASSM-EXP</t>
  </si>
  <si>
    <t>HVS-GLXOST-IMP</t>
  </si>
  <si>
    <t>HVS-GLXOST-EXP</t>
  </si>
  <si>
    <t>HVS-GLXOWR-IMP</t>
  </si>
  <si>
    <t>HVS-GLXOWR-EXP</t>
  </si>
  <si>
    <t>EHV-GUNFLT-IMP</t>
  </si>
  <si>
    <t>MSID: 7211</t>
  </si>
  <si>
    <t>EHV-GUNFLT-EXP</t>
  </si>
  <si>
    <t>GUNFLEET SANDS</t>
  </si>
  <si>
    <t>HVS-HEINZF-IMP</t>
  </si>
  <si>
    <t>HVS-HEINZF-EXP</t>
  </si>
  <si>
    <t>EHV-HTFD_L-IMP</t>
  </si>
  <si>
    <t>EHV-HTFD_L-EXP</t>
  </si>
  <si>
    <t>EHV-ICGLTD-IMP</t>
  </si>
  <si>
    <t>EHV-ICGLTD-EXP</t>
  </si>
  <si>
    <t>INTERNATIONAL CHEMICAL GROUP LTD.</t>
  </si>
  <si>
    <t>EHV-INFSSE-IMP</t>
  </si>
  <si>
    <t>EHV-INFSSE-EXP</t>
  </si>
  <si>
    <t>EHV-KODAKH-IMP</t>
  </si>
  <si>
    <t>EHV-KODAKH-EXP</t>
  </si>
  <si>
    <t>EHV-LBARPS-IMP</t>
  </si>
  <si>
    <t>EHV-LBARPS-EXP</t>
  </si>
  <si>
    <t>HVS-LBCO_ L-IMP</t>
  </si>
  <si>
    <t>HVS-LBCO_ L-EXP</t>
  </si>
  <si>
    <t>EHV-LONWST-IMP</t>
  </si>
  <si>
    <t>EHV-LONWST-EXP</t>
  </si>
  <si>
    <t>EHV-LS&amp;E_N-IMP</t>
  </si>
  <si>
    <t>EHV-LS&amp;E_N-EXP</t>
  </si>
  <si>
    <t>EHV-LU_FIN-IMP</t>
  </si>
  <si>
    <t>EHV-LU_FIN-EXP</t>
  </si>
  <si>
    <t>EHV-LU_MHO-IMP</t>
  </si>
  <si>
    <t>EHV-LU_MHO-EXP</t>
  </si>
  <si>
    <t>HVS-MLVLCM-IMP</t>
  </si>
  <si>
    <t>HVS-MLVLCM-EXP</t>
  </si>
  <si>
    <t>HVS-MNBRNZ-IMP</t>
  </si>
  <si>
    <t>HVS-MNBRNZ-EXP</t>
  </si>
  <si>
    <t>EHV-MSDHAR-IMP</t>
  </si>
  <si>
    <t>EHV-MSDHAR-EXP</t>
  </si>
  <si>
    <t>MERCK, SHARP &amp; DOHME (2)</t>
  </si>
  <si>
    <t>EHV-MSDHOD-IMP</t>
  </si>
  <si>
    <t>EHV-MSDHOD-EXP</t>
  </si>
  <si>
    <t>EHV-NEWHOL-IMP</t>
  </si>
  <si>
    <t>EHV-NEWHOL-EXP</t>
  </si>
  <si>
    <t>HVS-NEWSIL-IMP</t>
  </si>
  <si>
    <t>HVS-NEWSIL-EXP</t>
  </si>
  <si>
    <t>EHV-NR_BAS-IMP</t>
  </si>
  <si>
    <t>EHV-NR_BAS-EXP</t>
  </si>
  <si>
    <t>EHV-NR_BOR-IMP</t>
  </si>
  <si>
    <t>EHV-NR_BOR-EXP</t>
  </si>
  <si>
    <t>EHV-NR_COL-IMP</t>
  </si>
  <si>
    <t>EHV-NR_COL-EXP</t>
  </si>
  <si>
    <t>EHV-NR_CRW-IMP</t>
  </si>
  <si>
    <t>EHV-NR_CRW-EXP</t>
  </si>
  <si>
    <t>EHV-NR_GRA-IMP</t>
  </si>
  <si>
    <t>EHV-NR_GRA-EXP</t>
  </si>
  <si>
    <t>EHV-NR_HOR-IMP</t>
  </si>
  <si>
    <t>EHV-NR_HOR-EXP</t>
  </si>
  <si>
    <t>EHV-NR_KNG-IMP</t>
  </si>
  <si>
    <t>EHV-NR_KNG-EXP</t>
  </si>
  <si>
    <t>EHV-NR_LBR-IMP</t>
  </si>
  <si>
    <t>EHV-NR_LBR-EXP</t>
  </si>
  <si>
    <t>EHV-NR_MAN-IMP</t>
  </si>
  <si>
    <t>EHV-NR_MAN-EXP</t>
  </si>
  <si>
    <t>EHV-NR_MIL-IMP</t>
  </si>
  <si>
    <t>EHV-NR_MIL-EXP</t>
  </si>
  <si>
    <t>EHV-NR_NRW-IMP</t>
  </si>
  <si>
    <t>EHV-NR_NRW-EXP</t>
  </si>
  <si>
    <t>EHV-NR_PET-IMP</t>
  </si>
  <si>
    <t>EHV-NR_PET-EXP</t>
  </si>
  <si>
    <t>EHV-NR_RAY-IMP</t>
  </si>
  <si>
    <t>EHV-NR_RAY-EXP</t>
  </si>
  <si>
    <t>EHV-NR_RYE-IMP</t>
  </si>
  <si>
    <t>EHV-NR_RYE-EXP</t>
  </si>
  <si>
    <t>EHV-NR_SED-IMP</t>
  </si>
  <si>
    <t>EHV-NR_SED-EXP</t>
  </si>
  <si>
    <t>EHV-NR_SHN-IMP</t>
  </si>
  <si>
    <t>EHV-NR_SHN-EXP</t>
  </si>
  <si>
    <t>EHV-NR_SPR-IMP</t>
  </si>
  <si>
    <t>EHV-NR_SPR-EXP</t>
  </si>
  <si>
    <t>EHV-NR_STW-IMP</t>
  </si>
  <si>
    <t>EHV-NR_STW-EXP</t>
  </si>
  <si>
    <t>EHV-NR_SUN-IMP</t>
  </si>
  <si>
    <t>EHV-NR_SUN-EXP</t>
  </si>
  <si>
    <t>EHV-NR_TOT-IMP</t>
  </si>
  <si>
    <t>EHV-NR_TOT-EXP</t>
  </si>
  <si>
    <t>EHV-NR_UGL-IMP</t>
  </si>
  <si>
    <t>EHV-NR_UGL-EXP</t>
  </si>
  <si>
    <t>EHV-NR_WEL-IMP</t>
  </si>
  <si>
    <t>EHV-NR_WEL-EXP</t>
  </si>
  <si>
    <t>HVS-NRAUTH-IMP</t>
  </si>
  <si>
    <t>HVS-NRAUTH-EXP</t>
  </si>
  <si>
    <t>HVS-NYSEIB-IMP</t>
  </si>
  <si>
    <t>HVS-NYSEIB-EXP</t>
  </si>
  <si>
    <t>EHV-PICKEN-IMP</t>
  </si>
  <si>
    <t>EHV-PICKEN-EXP</t>
  </si>
  <si>
    <t>EHV-PLMPPR-IMP</t>
  </si>
  <si>
    <t>EHV-PLMPPR-EXP</t>
  </si>
  <si>
    <t>EHV-PP_COR-IMP</t>
  </si>
  <si>
    <t>EHV-PP_COR-EXP</t>
  </si>
  <si>
    <t>HVS-PRECIS-IMP</t>
  </si>
  <si>
    <t>HVS-PRECIS-EXP</t>
  </si>
  <si>
    <t>HVS-PRMFDS-IMP</t>
  </si>
  <si>
    <t>HVS-PRMFDS-EXP</t>
  </si>
  <si>
    <t>HVS-QNETIC-IMP</t>
  </si>
  <si>
    <t>HVS-QNETIC-EXP</t>
  </si>
  <si>
    <t>QINETIC</t>
  </si>
  <si>
    <t>HVS-RAF_AL-IMP</t>
  </si>
  <si>
    <t>HVS-RAF_AL-EXP</t>
  </si>
  <si>
    <t>EHV-RAINHM-IMP</t>
  </si>
  <si>
    <t>EHV-RAINHM-EXP</t>
  </si>
  <si>
    <t>HVS-RANJAC-IMP</t>
  </si>
  <si>
    <t>HVS-RANJAC-EXP</t>
  </si>
  <si>
    <t>EHV-RANSON-IMP</t>
  </si>
  <si>
    <t>EHV-RANSON-EXP</t>
  </si>
  <si>
    <t>EHV-REDTI1-IMP</t>
  </si>
  <si>
    <t>EHV-REDTI1-EXP</t>
  </si>
  <si>
    <t>HVS-RIDEON-IMP</t>
  </si>
  <si>
    <t>HVS-RIDEON-EXP</t>
  </si>
  <si>
    <t>HVS-RNDMHS-IMP</t>
  </si>
  <si>
    <t>HVS-RNDMHS-EXP</t>
  </si>
  <si>
    <t>HVS-RPRLTD-IMP</t>
  </si>
  <si>
    <t>HVS-RPRLTD-EXP</t>
  </si>
  <si>
    <t>EHV-SCROBY-IMP</t>
  </si>
  <si>
    <t>EHV-SCROBY-EXP</t>
  </si>
  <si>
    <t>EHV-SEN1&amp;2-IMP</t>
  </si>
  <si>
    <t>EHV-SEN1&amp;2-EXP</t>
  </si>
  <si>
    <t>EHV-SHELL_-IMP</t>
  </si>
  <si>
    <t>EHV-SHELL_-EXP</t>
  </si>
  <si>
    <t>EHV-SHERSH-IMP</t>
  </si>
  <si>
    <t>EHV-SHERSH-EXP</t>
  </si>
  <si>
    <t>SHERINGHAM SHOAL</t>
  </si>
  <si>
    <t>EHV-STAGSH-IMP</t>
  </si>
  <si>
    <t>EHV-STAGSH-EXP</t>
  </si>
  <si>
    <t>EHV-STMFRD-IMP</t>
  </si>
  <si>
    <t>EHV-STMFRD-EXP</t>
  </si>
  <si>
    <t>STAMFORD INTERCONNECTOR</t>
  </si>
  <si>
    <t>EHV-STANS2-IMP</t>
  </si>
  <si>
    <t>EHV-STANS2-EXP</t>
  </si>
  <si>
    <t>EHV-STANS3-IMP</t>
  </si>
  <si>
    <t>EHV-STANS3-EXP</t>
  </si>
  <si>
    <t>EHV-TILBUR-IMP</t>
  </si>
  <si>
    <t>EHV-TILBUR-EXP</t>
  </si>
  <si>
    <t>HVS-UB_EYE-IMP</t>
  </si>
  <si>
    <t>HVS-UB_EYE-EXP</t>
  </si>
  <si>
    <t>HVS-UBS_UK-IMP</t>
  </si>
  <si>
    <t>HVS-UBS_UK-EXP</t>
  </si>
  <si>
    <t>HVS-VXHALL-IMP</t>
  </si>
  <si>
    <t>HVS-VXHALL-EXP</t>
  </si>
  <si>
    <t>HVS-WARNER-IMP</t>
  </si>
  <si>
    <t>HVS-WARNER-EXP</t>
  </si>
  <si>
    <t>LEAVESDEN STUDIOS</t>
  </si>
  <si>
    <t>EHV-WDLWWF-IMP</t>
  </si>
  <si>
    <t>EHV-WDLWWF-EXP</t>
  </si>
  <si>
    <t>WADLOW WINDFARM</t>
  </si>
  <si>
    <t>EHV-WHMLWF-IMP</t>
  </si>
  <si>
    <t>EHV-WHMLWF-EXP</t>
  </si>
  <si>
    <t>WHITE MILL WINDFARM</t>
  </si>
  <si>
    <t>EHV-WILLIA-IMP</t>
  </si>
  <si>
    <t>EHV-WILLIA-EXP</t>
  </si>
  <si>
    <t>EHV-WRGSTE-IMP</t>
  </si>
  <si>
    <t>EHV-WRGSTE-EXP</t>
  </si>
  <si>
    <t>HVS-WWYNDC-IMP</t>
  </si>
  <si>
    <t>HVS-WWYNDC-EXP</t>
  </si>
  <si>
    <t>EHV-BANKSI-IMP</t>
  </si>
  <si>
    <t>IPC MAGAZINES GROUP LTD</t>
  </si>
  <si>
    <t>EHV-BELVED-IMP</t>
  </si>
  <si>
    <t>EHV-BELVED-EXP</t>
  </si>
  <si>
    <t>EHV-BRMLEY-IMP</t>
  </si>
  <si>
    <t>EHV-DART11-IMP</t>
  </si>
  <si>
    <t>DARTFORD 11KV</t>
  </si>
  <si>
    <t>EHV-DART33-IMP</t>
  </si>
  <si>
    <t>DARTFORD 33KV</t>
  </si>
  <si>
    <t>EHV-E_TAYL-IMP</t>
  </si>
  <si>
    <t>EHV-EPNGIB-IMP</t>
  </si>
  <si>
    <t>MSID: 7815</t>
  </si>
  <si>
    <t>LPN to EPN - GIB</t>
  </si>
  <si>
    <t>EHV-EPNLEI-IMP</t>
  </si>
  <si>
    <t>LPN to EPN - LEI</t>
  </si>
  <si>
    <t>HVS-GBLSWI-IMP</t>
  </si>
  <si>
    <t>EHV-GLAXOS-IMP</t>
  </si>
  <si>
    <t>EHV-GLAXOS-EXP</t>
  </si>
  <si>
    <t>EHV-KNGSTN-IMP</t>
  </si>
  <si>
    <t>EHV-LU_ACT-IMP</t>
  </si>
  <si>
    <t>EHV-LU_CAN-IMP</t>
  </si>
  <si>
    <t>RAIL FOR LONDON</t>
  </si>
  <si>
    <t>EHV-LU_CHA-IMP</t>
  </si>
  <si>
    <t>EHV-LU_HOX-IMP</t>
  </si>
  <si>
    <t>TRANSPORT FOR LONDON</t>
  </si>
  <si>
    <t>EHV-LU_LOT-IMP</t>
  </si>
  <si>
    <t>EHV-LU_MAN-IMP</t>
  </si>
  <si>
    <t>EHV-LU_NEA-IMP</t>
  </si>
  <si>
    <t>LONDON UNDERGROUND</t>
  </si>
  <si>
    <t>EHV-LU_STE-IMP</t>
  </si>
  <si>
    <t>EHV-NGC_BA-IMP</t>
  </si>
  <si>
    <t>EHV-NR_BOW-IMP</t>
  </si>
  <si>
    <t>EHV-NR_BOW-EXP</t>
  </si>
  <si>
    <t>EHV-NR_BRO-IMP</t>
  </si>
  <si>
    <t>EHV-NR_CIT-IMP</t>
  </si>
  <si>
    <t>EHV-NR_MAD-IMP</t>
  </si>
  <si>
    <t>EHV-NR_NEW-IMP</t>
  </si>
  <si>
    <t>EHV-NR_W11-IMP</t>
  </si>
  <si>
    <t>EHV-NR_W25-IMP</t>
  </si>
  <si>
    <t>EHV-NR_W25-EXP</t>
  </si>
  <si>
    <t>EHV-NR_WES-IMP</t>
  </si>
  <si>
    <t>EHV-NR_WES-EXP</t>
  </si>
  <si>
    <t>EHV-NR_WHI-IMP</t>
  </si>
  <si>
    <t>EHV-NR_WIM-IMP</t>
  </si>
  <si>
    <t>EHV-SELCHP-IMP</t>
  </si>
  <si>
    <t>EHV-SELCHP-EXP</t>
  </si>
  <si>
    <t>EHV-TLHWST-IMP</t>
  </si>
  <si>
    <t>EHV-THAMEB-IMP</t>
  </si>
  <si>
    <t>EHV-THAMEB-EXP</t>
  </si>
  <si>
    <t>EHV-THAMEC-IMP</t>
  </si>
  <si>
    <t>EHV-THAMEC-EXP</t>
  </si>
  <si>
    <t>EHV-AYLESF-IMP</t>
  </si>
  <si>
    <t>EHV-AYLESF-EXP</t>
  </si>
  <si>
    <t>HVS-B&amp;RLTD-IMP</t>
  </si>
  <si>
    <t>HVS-BEDDIN-IMP</t>
  </si>
  <si>
    <t>HVS-BP_OIL-IMP</t>
  </si>
  <si>
    <t>EHV-BRETSH-IMP</t>
  </si>
  <si>
    <t>EHV-BRETSH-EXP</t>
  </si>
  <si>
    <t>EHV-CRYENG-IMP</t>
  </si>
  <si>
    <t>EHV-CRYENG-EXP</t>
  </si>
  <si>
    <t>EHV-E_SHOS-IMP</t>
  </si>
  <si>
    <t>EHV-E_SHOS-EXP</t>
  </si>
  <si>
    <t>EHV-EMR_RD-IMP</t>
  </si>
  <si>
    <t>EHV-EUROTU-IMP</t>
  </si>
  <si>
    <t>EHV-GAT_AF-IMP</t>
  </si>
  <si>
    <t>EHV-GAT_BF-IMP</t>
  </si>
  <si>
    <t>EHV-GROVEH-IMP</t>
  </si>
  <si>
    <t>EHV-GROVEH-EXP</t>
  </si>
  <si>
    <t>EHV-HANSTA-IMP</t>
  </si>
  <si>
    <t>EHV-HANSTA-EXP</t>
  </si>
  <si>
    <t>EHV-KENTIS-IMP</t>
  </si>
  <si>
    <t>EHV-KENTIS-EXP</t>
  </si>
  <si>
    <t>EHV-LCHEYI-IMP</t>
  </si>
  <si>
    <t>EHV-LCHEYI-EXP</t>
  </si>
  <si>
    <t>EHV-NEWHVN-IMP</t>
  </si>
  <si>
    <t>EHV-NEWHVN-EXP</t>
  </si>
  <si>
    <t>HVS-NP_LAB-IMP</t>
  </si>
  <si>
    <t>EHV-NPLITT-IMP</t>
  </si>
  <si>
    <t>EHV-NR_3BR-IMP</t>
  </si>
  <si>
    <t>EHV-NR_AFD-IMP</t>
  </si>
  <si>
    <t>EHV-NR_ASH-IMP</t>
  </si>
  <si>
    <t>EHV-NR_BRI-IMP</t>
  </si>
  <si>
    <t>EHV-NR_BYF-IMP</t>
  </si>
  <si>
    <t>EHV-NR_CAN-IMP</t>
  </si>
  <si>
    <t>EHV-NR_CRO-IMP</t>
  </si>
  <si>
    <t>EHV-NR_DOR-IMP</t>
  </si>
  <si>
    <t>EHV-NR_EAS-IMP</t>
  </si>
  <si>
    <t>EHV-NR_FOK-IMP</t>
  </si>
  <si>
    <t>EHV-NR_HAS-IMP</t>
  </si>
  <si>
    <t>EHV-NR_LEA-IMP</t>
  </si>
  <si>
    <t>EHV-NR_MAI-IMP</t>
  </si>
  <si>
    <t>EHV-NR_NOR-IMP</t>
  </si>
  <si>
    <t>EHV-NR_QUE-IMP</t>
  </si>
  <si>
    <t>EHV-NR_SIT-IMP</t>
  </si>
  <si>
    <t>EHV-NR_THA-IMP</t>
  </si>
  <si>
    <t>EHV-NR_TUN-IMP</t>
  </si>
  <si>
    <t>EHV-PFIZER-IMP</t>
  </si>
  <si>
    <t>EHV-PFIZER-EXP</t>
  </si>
  <si>
    <t>EHV-SENTIV-IMP</t>
  </si>
  <si>
    <t>EHV-SEVING-IMP</t>
  </si>
  <si>
    <t>EHV-SEVING-EXP</t>
  </si>
  <si>
    <t>SEVINGTON DISTRICT ENERGY</t>
  </si>
  <si>
    <t>EHV-SMURFI-IMP</t>
  </si>
  <si>
    <t>EHV-SMURFI-EXP</t>
  </si>
  <si>
    <t>EHV-STAREN-IMP</t>
  </si>
  <si>
    <t>EHV-STAREN-EXP</t>
  </si>
  <si>
    <t>EHV-THAEAR-IMP</t>
  </si>
  <si>
    <t>THANET EARTH CUSTOMERS\n(Charge divided by number of customers)</t>
  </si>
  <si>
    <t>EHV-THAEAR-EXP</t>
  </si>
  <si>
    <t>THANET EARTH DISTRIBUTOR</t>
  </si>
  <si>
    <t>HVS-THAMEM-IMP</t>
  </si>
  <si>
    <t>EHV-THAMES-IMP</t>
  </si>
  <si>
    <t>EHV-THAMES-EXP</t>
  </si>
  <si>
    <t>EHV-THANET-IMP</t>
  </si>
  <si>
    <t>THANET OFFSHORE WIND LIMITED</t>
  </si>
  <si>
    <t>EHV-TS__33-IMP</t>
  </si>
  <si>
    <t>EHV-TS_132-IMP</t>
  </si>
  <si>
    <t>EHV-WRGALL-IMP</t>
  </si>
  <si>
    <t>EHV-WRGALL-EXP</t>
  </si>
  <si>
    <t>MSID 2034</t>
  </si>
  <si>
    <t>N/A</t>
  </si>
  <si>
    <t>MSID 7015</t>
  </si>
  <si>
    <t>2614 and 2615</t>
  </si>
  <si>
    <t>New</t>
  </si>
  <si>
    <t>New connection</t>
  </si>
  <si>
    <t>WHITLAND Kronos 33KV</t>
  </si>
  <si>
    <t>PEMBROKE DOCK KRONOS 33KV</t>
  </si>
  <si>
    <t>MYNYDD Y GWRHYD 33KV</t>
  </si>
  <si>
    <t>Cleave Farm PV</t>
  </si>
  <si>
    <t>Lowertown Farm PV</t>
  </si>
  <si>
    <t>High Down WF</t>
  </si>
  <si>
    <t>Tresulgan</t>
  </si>
  <si>
    <t>2200030346906\n2200030346998</t>
  </si>
  <si>
    <t>2200030349075\n2200032161930</t>
  </si>
  <si>
    <t>2200030348319\n2200030348328</t>
  </si>
  <si>
    <t>2200030348986\n2200032178340\n2200032178368\n2200032178377\n2200041226558\n2200041226567</t>
  </si>
  <si>
    <t>2200041648681\n2200042093766\n2200041648690</t>
  </si>
  <si>
    <t>2200042093739 \n2200042093757 \n2200042093720</t>
  </si>
  <si>
    <t>2013/2014</t>
  </si>
  <si>
    <t>2014/2015</t>
  </si>
  <si>
    <t>1900090417081
1900090417090
1900090417115
1900090417124
1900090417151</t>
  </si>
  <si>
    <t>Import super-red unit rate (p/kWh)</t>
  </si>
  <si>
    <t>Import fixed charge (p/day)</t>
  </si>
  <si>
    <t>Import capacity rate (p/kVA/day)</t>
  </si>
  <si>
    <t>Import exceeded capacity rate (p/kVA/day)</t>
  </si>
  <si>
    <t>Export super-red unit rate (p/kWh)</t>
  </si>
  <si>
    <t>Export fixed charge p/day</t>
  </si>
  <si>
    <t>Export capacity rate (p/kVA/day)</t>
  </si>
  <si>
    <t>Export exceeded capacity rate (p/kVA/day)</t>
  </si>
  <si>
    <t>Row</t>
  </si>
  <si>
    <t>MSID 5025</t>
  </si>
  <si>
    <t>EDCM HVS Import</t>
  </si>
  <si>
    <t>EHV Supplies</t>
  </si>
  <si>
    <t>EHV Import</t>
  </si>
  <si>
    <t>Unmet Supply/Category2</t>
  </si>
  <si>
    <t>EHV  Supplies</t>
  </si>
  <si>
    <t>EHV SUPPLIES</t>
  </si>
  <si>
    <t>HV Sub HH Metered</t>
  </si>
  <si>
    <t>Profile 3 Unrestricted</t>
  </si>
  <si>
    <t>Chalhanger Farm PV</t>
  </si>
  <si>
    <t>Hexworthy Barton PV</t>
  </si>
  <si>
    <t>Bommertown PV</t>
  </si>
  <si>
    <t>H Berechapel Biogas</t>
  </si>
  <si>
    <t>Profile 1 Unrestricted</t>
  </si>
  <si>
    <t>Woolavington PV</t>
  </si>
  <si>
    <t>Derriton Fields PV</t>
  </si>
  <si>
    <t>Luscott Barton PV</t>
  </si>
  <si>
    <t>Rexon Cross PV</t>
  </si>
  <si>
    <t>Pitworthy PV</t>
  </si>
  <si>
    <t>New Rendy Farm PV</t>
  </si>
  <si>
    <t>Whitley Farm PV</t>
  </si>
  <si>
    <t>Stonebarrow Farm PV</t>
  </si>
  <si>
    <t>Aller Court PV</t>
  </si>
  <si>
    <t>Penare Farm PV</t>
  </si>
  <si>
    <t>Crinacott Farm PV</t>
  </si>
  <si>
    <t>Hewas PV Farm</t>
  </si>
  <si>
    <t>Parsonage Barn PV</t>
  </si>
  <si>
    <t>Spare EHV33kV 39</t>
  </si>
  <si>
    <t>Newlands Farm PV</t>
  </si>
  <si>
    <t>Cobbs Cross PV</t>
  </si>
  <si>
    <t>Marksbury PV</t>
  </si>
  <si>
    <t>Little Trevease PV</t>
  </si>
  <si>
    <t>Langunnett Farm PV</t>
  </si>
  <si>
    <t>Horsacott Farm PV</t>
  </si>
  <si>
    <t>Trequite Farm PV</t>
  </si>
  <si>
    <t>University Of Bath</t>
  </si>
  <si>
    <t>Avonmouth Biogas</t>
  </si>
  <si>
    <t>Bristol University 33/11kV</t>
  </si>
  <si>
    <t>Babcock Marine North Intake</t>
  </si>
  <si>
    <t>Imerys Par Harbour</t>
  </si>
  <si>
    <t>Imerys Trebal</t>
  </si>
  <si>
    <t>Imerys Bugle</t>
  </si>
  <si>
    <t>Imerys Drinnick</t>
  </si>
  <si>
    <t>LANGAGE</t>
  </si>
  <si>
    <t>Bristol Energy</t>
  </si>
  <si>
    <t>BAe Filton</t>
  </si>
  <si>
    <t>Winnard's Perch PV</t>
  </si>
  <si>
    <t>Warleigh Barton PV</t>
  </si>
  <si>
    <t>Garlenick Wind Farm</t>
  </si>
  <si>
    <t>Bodiniel PV Park</t>
  </si>
  <si>
    <t>Avonmouth BCC Wind Farm</t>
  </si>
  <si>
    <t>RUH</t>
  </si>
  <si>
    <t>Imerys Torycombe</t>
  </si>
  <si>
    <t>Broadpath Landfill</t>
  </si>
  <si>
    <t>Dairy Crest Davidstow</t>
  </si>
  <si>
    <t>Astra Zeneca Hallen</t>
  </si>
  <si>
    <t>Falmouth Docks</t>
  </si>
  <si>
    <t>Bristol Port Co R.Portbury Doc</t>
  </si>
  <si>
    <t>British Gas Hallen</t>
  </si>
  <si>
    <t>Bristol International Airport</t>
  </si>
  <si>
    <t>Bristol Water Blagdon Pump Stn</t>
  </si>
  <si>
    <t>Hewlett Packard</t>
  </si>
  <si>
    <t>MOD Abbeywood</t>
  </si>
  <si>
    <t>Tarmac Stancombe Quarry</t>
  </si>
  <si>
    <t>St. Regis, Watchet</t>
  </si>
  <si>
    <t>Nexfor Ltd (Caberboard)</t>
  </si>
  <si>
    <t>Bristol Port Co Avonmouth Dock</t>
  </si>
  <si>
    <t>Blackditch</t>
  </si>
  <si>
    <t>Isles of Scilly EHV</t>
  </si>
  <si>
    <t>Beechgrove</t>
  </si>
  <si>
    <t>Causilgey</t>
  </si>
  <si>
    <t>Bradford</t>
  </si>
  <si>
    <t>Park Wall</t>
  </si>
  <si>
    <t>Beaford Brook</t>
  </si>
  <si>
    <t>Bratton Flemming</t>
  </si>
  <si>
    <t>Eastcombe Farm</t>
  </si>
  <si>
    <t>Willsland</t>
  </si>
  <si>
    <t>Ninnis Farm</t>
  </si>
  <si>
    <t>East Langford</t>
  </si>
  <si>
    <t>ROF Puriton</t>
  </si>
  <si>
    <t>Newton Downs Farm PV</t>
  </si>
  <si>
    <t>Howton Farm</t>
  </si>
  <si>
    <t>Trenouth Farm</t>
  </si>
  <si>
    <t>Churchtown Farm</t>
  </si>
  <si>
    <t>Manor Farm</t>
  </si>
  <si>
    <t>Woodland Barton Farm</t>
  </si>
  <si>
    <t>Rolls Royce Filton TT</t>
  </si>
  <si>
    <t>Shooter's Bottom</t>
  </si>
  <si>
    <t>Untd Mns Redruth St.Day</t>
  </si>
  <si>
    <t>Chelson Generator</t>
  </si>
  <si>
    <t>Connon Bridge Landfill</t>
  </si>
  <si>
    <t>Wavehub Hayle</t>
  </si>
  <si>
    <t>Denbrook Wind Farm</t>
  </si>
  <si>
    <t>Britannia Zinc Avonmouth</t>
  </si>
  <si>
    <t>St. Breock</t>
  </si>
  <si>
    <t>Forest Moor Wind 2</t>
  </si>
  <si>
    <t>Forest Moor Wind 1</t>
  </si>
  <si>
    <t>Prince Rock STOR</t>
  </si>
  <si>
    <t>Wyld Meadow PV Farm</t>
  </si>
  <si>
    <t>BLUE CIRCLE, PLYMSTOCK</t>
  </si>
  <si>
    <t>Profile 4 Economy 7</t>
  </si>
  <si>
    <t>Cullompton PV</t>
  </si>
  <si>
    <t>Week Farm PV</t>
  </si>
  <si>
    <t>North Wayton PV</t>
  </si>
  <si>
    <t>Gover Park PV</t>
  </si>
  <si>
    <t>Trewidland PV</t>
  </si>
  <si>
    <t>Mendip Solar PV</t>
  </si>
  <si>
    <t>Kingsland Barton PV</t>
  </si>
  <si>
    <t>Culmhead PV</t>
  </si>
  <si>
    <t>Spare EHV 33kV 68</t>
  </si>
  <si>
    <t>Treguff Farm PV</t>
  </si>
  <si>
    <t>Garn Farm PV</t>
  </si>
  <si>
    <t>Liddlestone Ridge PV</t>
  </si>
  <si>
    <t>Caermelyn PV</t>
  </si>
  <si>
    <t>Baglan Bay PV</t>
  </si>
  <si>
    <t>Trident Park Recovery</t>
  </si>
  <si>
    <t>Hoplass Farm PV</t>
  </si>
  <si>
    <t>Dowlais STOR</t>
  </si>
  <si>
    <t>Wogaston Farm PV</t>
  </si>
  <si>
    <t>Rudbaxton PV</t>
  </si>
  <si>
    <t>Jordanston Farm PV</t>
  </si>
  <si>
    <t>Tir John STOR</t>
  </si>
  <si>
    <t>Tata Margam CefnG</t>
  </si>
  <si>
    <t>Tata Margam Grange</t>
  </si>
  <si>
    <t>Pont Andrew PV</t>
  </si>
  <si>
    <t>Ffos Las PV</t>
  </si>
  <si>
    <t>Hirwaun STOR</t>
  </si>
  <si>
    <t>Briton Ferry STOR</t>
  </si>
  <si>
    <t>Green Frog STOR W/lwydd</t>
  </si>
  <si>
    <t>MOD Qinetiq</t>
  </si>
  <si>
    <t>Thyssenkruup Camford Pressing</t>
  </si>
  <si>
    <t>Rose Cottage PV</t>
  </si>
  <si>
    <t>Mynydd Portref</t>
  </si>
  <si>
    <t>Ferndale</t>
  </si>
  <si>
    <t>Maesgwyn</t>
  </si>
  <si>
    <t>Withyhedges Landfill</t>
  </si>
  <si>
    <t>Taff Ely Wind Farm</t>
  </si>
  <si>
    <t>Pwllfa Watkin</t>
  </si>
  <si>
    <t>Dyffryn Brodyn Wind Farm</t>
  </si>
  <si>
    <t>Bryn Titli Wind Farm</t>
  </si>
  <si>
    <t>Blaengwen Wind Farm</t>
  </si>
  <si>
    <t>TIMET</t>
  </si>
  <si>
    <t>FELINDRE</t>
  </si>
  <si>
    <t>South Hook</t>
  </si>
  <si>
    <t>Milford Energy Import</t>
  </si>
  <si>
    <t>Simms Metals</t>
  </si>
  <si>
    <t>SOLUTIA</t>
  </si>
  <si>
    <t>BORDEN</t>
  </si>
  <si>
    <t>Fort James</t>
  </si>
  <si>
    <t>Blue Circle Cement</t>
  </si>
  <si>
    <t>ASW 33kV</t>
  </si>
  <si>
    <t>Whitbread Magor</t>
  </si>
  <si>
    <t>PCC Texaco</t>
  </si>
  <si>
    <t>Total Fina Elf</t>
  </si>
  <si>
    <t>ASW Rod Mill</t>
  </si>
  <si>
    <t>BOC Margam</t>
  </si>
  <si>
    <t>Alpha Steel</t>
  </si>
  <si>
    <t>Polmaddie</t>
  </si>
  <si>
    <t>Sneddon Law WF Imp</t>
  </si>
  <si>
    <t>GlaxoSmith Kline WF Imp</t>
  </si>
  <si>
    <t>Shanks 6 Import</t>
  </si>
  <si>
    <t>Drone Hill Import</t>
  </si>
  <si>
    <t>Little Raith Windfarm Import</t>
  </si>
  <si>
    <t>Kelburn B Windfarm Import</t>
  </si>
  <si>
    <t>Kelburn A Windfarm Import</t>
  </si>
  <si>
    <t>Glenkerrie Windfarm Import</t>
  </si>
  <si>
    <t>Millour Hill Windfarm Import</t>
  </si>
  <si>
    <t>Tod Hills WF Imp</t>
  </si>
  <si>
    <t>North Rhinns Windfarm</t>
  </si>
  <si>
    <t>DuPont (UK) Ltd</t>
  </si>
  <si>
    <t>Tesco Livingston (NEC)</t>
  </si>
  <si>
    <t>Freescale/Motorola</t>
  </si>
  <si>
    <t>Pates Hill Windfarm Windfarm</t>
  </si>
  <si>
    <t>BOC Carfin</t>
  </si>
  <si>
    <t>Longpark Windfarm</t>
  </si>
  <si>
    <t>Stevens Croft Import</t>
  </si>
  <si>
    <t>Dalswinton - Import</t>
  </si>
  <si>
    <t>Black Hill Windfarm - Import</t>
  </si>
  <si>
    <t>Earlsburn - Import</t>
  </si>
  <si>
    <t>Wardlaw Wood - Import</t>
  </si>
  <si>
    <t>Artfield Fell Import</t>
  </si>
  <si>
    <t>Wetherhill Windfarm Import</t>
  </si>
  <si>
    <t>Haupland Muir Import</t>
  </si>
  <si>
    <t>Crystal Rig - Import</t>
  </si>
  <si>
    <t>Shanks 5 &amp; 6 Import</t>
  </si>
  <si>
    <t>Shanks 3 &amp; 4 Import</t>
  </si>
  <si>
    <t>Harehill Windfarm</t>
  </si>
  <si>
    <t>Bowbeat (emly bank) imp</t>
  </si>
  <si>
    <t>Dun Law - Import</t>
  </si>
  <si>
    <t>Greendykeside Windfarm Import</t>
  </si>
  <si>
    <t>Polwhat Rig Windfarm Import</t>
  </si>
  <si>
    <t>Gallow Rig Windfarm Import</t>
  </si>
  <si>
    <t>Hagshaw Hill Windfarm Import</t>
  </si>
  <si>
    <t>Aikengall Community WF Import</t>
  </si>
  <si>
    <t>Muirhall Ext WF</t>
  </si>
  <si>
    <t>Langhope Rig WF</t>
  </si>
  <si>
    <t>Ewe Hill WF</t>
  </si>
  <si>
    <t>Greenknowes Windfarm Import</t>
  </si>
  <si>
    <t>Craigengelt Windfarm Import</t>
  </si>
  <si>
    <t>Viridor Energy Import</t>
  </si>
  <si>
    <t>West Browncastle</t>
  </si>
  <si>
    <t>Barmour</t>
  </si>
  <si>
    <t>neilston Community</t>
  </si>
  <si>
    <t>Hunteston WF</t>
  </si>
  <si>
    <t>Bankend Rig</t>
  </si>
  <si>
    <t>Torrence WF Ext</t>
  </si>
  <si>
    <t>Scottish Ent (Samsung) Imp</t>
  </si>
  <si>
    <t>South Glasgow Hospital</t>
  </si>
  <si>
    <t>NCB Wellesley</t>
  </si>
  <si>
    <t>EHV_132kV_Generic</t>
  </si>
  <si>
    <t>EHV_132/33kV_Generic</t>
  </si>
  <si>
    <t>EHV_33kV_Generic</t>
  </si>
  <si>
    <t>EHV_SSP_896</t>
  </si>
  <si>
    <t>EHV_SSP_895</t>
  </si>
  <si>
    <t>EHV_SSP_894</t>
  </si>
  <si>
    <t>EHV_SSP_892</t>
  </si>
  <si>
    <t>EHV_SSP_891</t>
  </si>
  <si>
    <t>EHV_SSP_890</t>
  </si>
  <si>
    <t>EHV_SSP_889</t>
  </si>
  <si>
    <t>EHV_SSP_888</t>
  </si>
  <si>
    <t>EHV_SSP_887</t>
  </si>
  <si>
    <t>EHV_SSP_886</t>
  </si>
  <si>
    <t>EHV_SSP_885</t>
  </si>
  <si>
    <t>EHV_SSP_884</t>
  </si>
  <si>
    <t>EHV_SSP_883</t>
  </si>
  <si>
    <t>EHV_SSP_882</t>
  </si>
  <si>
    <t>EHV_SSP_881</t>
  </si>
  <si>
    <t>EHV_SSP_880</t>
  </si>
  <si>
    <t>EHV_SSP_879</t>
  </si>
  <si>
    <t>EHV_SSP_878</t>
  </si>
  <si>
    <t>EHV_SSP_877</t>
  </si>
  <si>
    <t>EHV_SSP_876</t>
  </si>
  <si>
    <t>EHV_SSP_875</t>
  </si>
  <si>
    <t>EHV_SSP_874</t>
  </si>
  <si>
    <t>EHV_SSP_873</t>
  </si>
  <si>
    <t>EHV_SSP_872</t>
  </si>
  <si>
    <t>EHV_SSP_871</t>
  </si>
  <si>
    <t>EHV_SSP_870</t>
  </si>
  <si>
    <t>EHV_SSP_869</t>
  </si>
  <si>
    <t>EHV_SSP_868</t>
  </si>
  <si>
    <t>EHV_SSP_867</t>
  </si>
  <si>
    <t>EHV_SSP_866</t>
  </si>
  <si>
    <t>EHV_SSP_865</t>
  </si>
  <si>
    <t>EHV_SSP_864</t>
  </si>
  <si>
    <t>EHV_SSP_863</t>
  </si>
  <si>
    <t>EHV_SSP_862</t>
  </si>
  <si>
    <t>EHV_SSP_861</t>
  </si>
  <si>
    <t>EHV_SSP_860</t>
  </si>
  <si>
    <t>EHV_SSP_859</t>
  </si>
  <si>
    <t>EHV_SSP_858</t>
  </si>
  <si>
    <t>EHV_SSP_857</t>
  </si>
  <si>
    <t>EHV_SSP_856</t>
  </si>
  <si>
    <t>EHV_SSP_855</t>
  </si>
  <si>
    <t>EHV_SSP_854</t>
  </si>
  <si>
    <t>EHV_SSP_853</t>
  </si>
  <si>
    <t>EHV_SSP_852</t>
  </si>
  <si>
    <t>EHV_SSP_851</t>
  </si>
  <si>
    <t>EHV_SSP_849</t>
  </si>
  <si>
    <t>EHV_SSP_848</t>
  </si>
  <si>
    <t>EHV_SSP_847</t>
  </si>
  <si>
    <t>EHV_SSP_846</t>
  </si>
  <si>
    <t>EHV_SSP_845</t>
  </si>
  <si>
    <t>EHV_SSP_844</t>
  </si>
  <si>
    <t>EHV_SSP_843</t>
  </si>
  <si>
    <t>EHV_SSP_842</t>
  </si>
  <si>
    <t>EHV_SSP_841</t>
  </si>
  <si>
    <t>EHV_SSP_840</t>
  </si>
  <si>
    <t>EHV_SSP_839</t>
  </si>
  <si>
    <t>EHV_SSP_836</t>
  </si>
  <si>
    <t>EHV_SSP_835</t>
  </si>
  <si>
    <t>EHV_SSP_834</t>
  </si>
  <si>
    <t>EHV_SSP_833</t>
  </si>
  <si>
    <t>EHV_SSP_830</t>
  </si>
  <si>
    <t>EHV_SSP_829</t>
  </si>
  <si>
    <t>EHV_SSP_828</t>
  </si>
  <si>
    <t>EHV_SSP_827</t>
  </si>
  <si>
    <t>EHV_SSP_826</t>
  </si>
  <si>
    <t>EHV_SSP_825</t>
  </si>
  <si>
    <t>EHV_SSP_824</t>
  </si>
  <si>
    <t>EHV_SSP_823</t>
  </si>
  <si>
    <t>EHV_SSP_822</t>
  </si>
  <si>
    <t>EHV_SSP_821</t>
  </si>
  <si>
    <t>EHV_SSP_819</t>
  </si>
  <si>
    <t>EHV_SSP_818</t>
  </si>
  <si>
    <t>EHV_SSP_816</t>
  </si>
  <si>
    <t>EHV_SSP_815</t>
  </si>
  <si>
    <t>EHV_SSP_814</t>
  </si>
  <si>
    <t>EHV_SSP_813</t>
  </si>
  <si>
    <t>EHV_SSP_812</t>
  </si>
  <si>
    <t>EHV_SSP_811</t>
  </si>
  <si>
    <t>EHV_SSP_810</t>
  </si>
  <si>
    <t>EHV_SSP_809</t>
  </si>
  <si>
    <t>EHV_SSP_808</t>
  </si>
  <si>
    <t>EHV_SSP_807</t>
  </si>
  <si>
    <t>EHV_SSP_806</t>
  </si>
  <si>
    <t>EHV_SSP_805</t>
  </si>
  <si>
    <t>EHV_SSP_804</t>
  </si>
  <si>
    <t>EHV_SSP_803</t>
  </si>
  <si>
    <t>EHV_SSP_802</t>
  </si>
  <si>
    <t>EHV_SSP_801</t>
  </si>
  <si>
    <t>EHV_SSP_800</t>
  </si>
  <si>
    <t>EHV_SSP_730</t>
  </si>
  <si>
    <t>EHV_SSP_729</t>
  </si>
  <si>
    <t>EHV_SSP_728</t>
  </si>
  <si>
    <t>EHV_SSP_727</t>
  </si>
  <si>
    <t>EHV_SSP_726</t>
  </si>
  <si>
    <t>EHV_SSP_725</t>
  </si>
  <si>
    <t>EHV_SSP_724</t>
  </si>
  <si>
    <t>EHV_SSP_723</t>
  </si>
  <si>
    <t>EHV_SSP_722</t>
  </si>
  <si>
    <t>EHV_SSP_720</t>
  </si>
  <si>
    <t>EHV_SSP_719</t>
  </si>
  <si>
    <t>EHV_SSP_718</t>
  </si>
  <si>
    <t>EHV_SSP_717</t>
  </si>
  <si>
    <t>EHV_SSP_716</t>
  </si>
  <si>
    <t>EHV_SSP_715</t>
  </si>
  <si>
    <t>EHV_SSP_714</t>
  </si>
  <si>
    <t>EHV_SSP_713</t>
  </si>
  <si>
    <t>EHV_SSP_712</t>
  </si>
  <si>
    <t>EHV_SSP_711</t>
  </si>
  <si>
    <t>HV_SSP_710</t>
  </si>
  <si>
    <t>HV_SSP_709</t>
  </si>
  <si>
    <t>HV_SSP_708</t>
  </si>
  <si>
    <t>HV_SSP_707</t>
  </si>
  <si>
    <t>HV_SSP_706</t>
  </si>
  <si>
    <t>HV_SSP_705</t>
  </si>
  <si>
    <t>HV_SSP_704</t>
  </si>
  <si>
    <t>HV_SSP_702</t>
  </si>
  <si>
    <t>HV_SSP_701</t>
  </si>
  <si>
    <t>HV_SSP_700</t>
  </si>
  <si>
    <t>TOU_DOM_PC_2</t>
  </si>
  <si>
    <t>EG_HV_Non_Intermittent</t>
  </si>
  <si>
    <t>Railtrack Site Specific</t>
  </si>
  <si>
    <t>WRG Allington - IMPORT</t>
  </si>
  <si>
    <t>Thamesteel 33kV</t>
  </si>
  <si>
    <t>Thamesteel 132kV</t>
  </si>
  <si>
    <t>Thames Water, Hampton - IMPORT</t>
  </si>
  <si>
    <t>Star Storrington - IMPORT</t>
  </si>
  <si>
    <t>Smurfit Townsend Hook - IMPORT</t>
  </si>
  <si>
    <t>Pfizer - IMPORT</t>
  </si>
  <si>
    <t>NR Ashburton Grid</t>
  </si>
  <si>
    <t>Little Cheyne W. Farm - IMPORT</t>
  </si>
  <si>
    <t>Kentish Flats W. Farm - IMPORT</t>
  </si>
  <si>
    <t>HWM Stangate Quarry - IMPORT</t>
  </si>
  <si>
    <t>Grovehurst Energy - IMPORT</t>
  </si>
  <si>
    <t>Eurotunnel</t>
  </si>
  <si>
    <t>EMR Maidstone</t>
  </si>
  <si>
    <t>Croydon Energy - IMPORT</t>
  </si>
  <si>
    <t>BWM Shelford - IMPORT</t>
  </si>
  <si>
    <t>Gatwick Airport BF Supply</t>
  </si>
  <si>
    <t>Gatwick Airport AF Supply</t>
  </si>
  <si>
    <t>Aylesford Newsprint - IMPORT</t>
  </si>
  <si>
    <t>NR Tunbridge Wells Traction</t>
  </si>
  <si>
    <t>NR Three Bridges Traction</t>
  </si>
  <si>
    <t>NR Thanet Traction</t>
  </si>
  <si>
    <t>NR Sittingbourne Traction</t>
  </si>
  <si>
    <t>NR Queensborough Traction</t>
  </si>
  <si>
    <t>NR Northfleet Traction</t>
  </si>
  <si>
    <t>NR Maidstone Traction</t>
  </si>
  <si>
    <t>NR Leatherhead Traction</t>
  </si>
  <si>
    <t>NR Hastings Traction</t>
  </si>
  <si>
    <t>NR Folkestone Traction</t>
  </si>
  <si>
    <t>NR Eastbourne Traction</t>
  </si>
  <si>
    <t>NR Dormansland Traction</t>
  </si>
  <si>
    <t>NR Croydon Traction</t>
  </si>
  <si>
    <t>NR Canterbury Traction</t>
  </si>
  <si>
    <t>NR Byfleet Traction</t>
  </si>
  <si>
    <t>NR Brighton Traction</t>
  </si>
  <si>
    <t>NR Ashford Traction</t>
  </si>
  <si>
    <t>Thanet Earth - IMPORT</t>
  </si>
  <si>
    <t>Greenways ARC Offham 2 Export</t>
  </si>
  <si>
    <t>Richborough Aero-Gen Export</t>
  </si>
  <si>
    <t>EHV Generic 132kv</t>
  </si>
  <si>
    <t>EHV Generic 33kv</t>
  </si>
  <si>
    <t>Old Park Windfarm, Askham, Imp</t>
  </si>
  <si>
    <t>GMW, Raikes Lane, Import</t>
  </si>
  <si>
    <t>Proctor &amp; Gamble</t>
  </si>
  <si>
    <t>T P Aspinall, Heysham</t>
  </si>
  <si>
    <t>RAF, Spadeadam</t>
  </si>
  <si>
    <t>St Regis Paper, Darwen</t>
  </si>
  <si>
    <t>Castle Cement, Clitheroe Impt</t>
  </si>
  <si>
    <t>Sappi Paper, Lower Darwen Impt</t>
  </si>
  <si>
    <t>Railtrack Moss Nook Import</t>
  </si>
  <si>
    <t>NWW Hayswater</t>
  </si>
  <si>
    <t>NWW Iggesund</t>
  </si>
  <si>
    <t>NWW Fleetwood</t>
  </si>
  <si>
    <t>NWW Ulswater</t>
  </si>
  <si>
    <t>NWW Quernmore</t>
  </si>
  <si>
    <t>NWW Calgarth</t>
  </si>
  <si>
    <t>Shell Carrington</t>
  </si>
  <si>
    <t>Coal Clough, Cliviger, Import</t>
  </si>
  <si>
    <t>Beloit Walmsley</t>
  </si>
  <si>
    <t>BRITISH RAIL PENRITH</t>
  </si>
  <si>
    <t>BRITISH RAIL PARKSIDE</t>
  </si>
  <si>
    <t>BRITISH RAIL CATTERALL</t>
  </si>
  <si>
    <t>CENTER PARCS LTD</t>
  </si>
  <si>
    <t>BRITISH RAIL EDGELEY</t>
  </si>
  <si>
    <t>BRITISH RAIL NATLAND</t>
  </si>
  <si>
    <t>ICI Hillhouse</t>
  </si>
  <si>
    <t>Lambrigg Windfarm, Import</t>
  </si>
  <si>
    <t>Astra Zeneca, Import</t>
  </si>
  <si>
    <t>Buxton Lime Industries</t>
  </si>
  <si>
    <t>KIRBY MOOR WINDFARM</t>
  </si>
  <si>
    <t>Wins 33kv Mtd WFarm IMPORT</t>
  </si>
  <si>
    <t>MI TECHNOLOGY GROUP LTD</t>
  </si>
  <si>
    <t>Clif Mar 33kv Mtd WFarm IMPORT</t>
  </si>
  <si>
    <t>UUW FRANKLOW TREATMENT WORKS</t>
  </si>
  <si>
    <t>Caton Moor Wind IMPORT</t>
  </si>
  <si>
    <t>BAE SYSTEMS (OPERATIONS) LTD</t>
  </si>
  <si>
    <t>AIR PRODUCTS LTD</t>
  </si>
  <si>
    <t>KELLOG CO OF GB LTD</t>
  </si>
  <si>
    <t>Wharrels Hill Wind IMPORT</t>
  </si>
  <si>
    <t>BPB UK LTD</t>
  </si>
  <si>
    <t>PIRELLI UK TYRES LTD</t>
  </si>
  <si>
    <t>Ast Zen, Alderly Park IMPORT</t>
  </si>
  <si>
    <t>DPT FOR NATIONAL SAVINGS BONDS</t>
  </si>
  <si>
    <t>CORUS</t>
  </si>
  <si>
    <t>BAE SYSTEMS (MARINE) LTD</t>
  </si>
  <si>
    <t>MICHELIN TYRE COMPANY</t>
  </si>
  <si>
    <t>Scout Moor Wind, Import</t>
  </si>
  <si>
    <t>WINSCALES MOOR WINDFARM IMPORT</t>
  </si>
  <si>
    <t>DISLEY TISSUES LTD</t>
  </si>
  <si>
    <t>WHITTLE JONES GROUP LTD</t>
  </si>
  <si>
    <t>GLAXOSMITHKLINE SERVICES LTD</t>
  </si>
  <si>
    <t>AINSCOUGH BROTHERS LTD</t>
  </si>
  <si>
    <t>ORCHARD END WF IMPORT</t>
  </si>
  <si>
    <t>BRITISH NUCLEAR FUELS PLC</t>
  </si>
  <si>
    <t>SCOTT LTD</t>
  </si>
  <si>
    <t>CARRINGTON PAPER MILL - IMPORT</t>
  </si>
  <si>
    <t>HYDROCARBON RESOURCE LTD</t>
  </si>
  <si>
    <t>SPRINGFIELD FUELS LTD</t>
  </si>
  <si>
    <t>HYNDBURN WINDFARM IMPORT</t>
  </si>
  <si>
    <t>FEDERAL MOGUL FRICTION LTD</t>
  </si>
  <si>
    <t>GEORGIA PACIFIC GB LTD</t>
  </si>
  <si>
    <t>HELLRIGG WINDFARM - IMPORT</t>
  </si>
  <si>
    <t>SCA HYGIENE</t>
  </si>
  <si>
    <t>PPG INDUSTRIES UK LTD</t>
  </si>
  <si>
    <t>FLIMBY WINDFARM IMPORT</t>
  </si>
  <si>
    <t>MANCHESTER AIRPORT PLC</t>
  </si>
  <si>
    <t>NATIONAL GRID PLC</t>
  </si>
  <si>
    <t>CENTRAL MCR HEALTHCARE NHS</t>
  </si>
  <si>
    <t>ARMISTEAD WF IMPORT</t>
  </si>
  <si>
    <t>UNIVERSITY OF MANCHESTER</t>
  </si>
  <si>
    <t>TALLENTIRE WF IMPORT</t>
  </si>
  <si>
    <t>HAMELDON WF IMPORT</t>
  </si>
  <si>
    <t>WESTNEWTON WINDFARM IMPORT</t>
  </si>
  <si>
    <t>CROOK HILL WF -  IMPORT</t>
  </si>
  <si>
    <t>REAPS MOSS WF -  IMPORT</t>
  </si>
  <si>
    <t>Site Specific</t>
  </si>
  <si>
    <t>Heartlands (MSID 7070)</t>
  </si>
  <si>
    <t>Northwick 5 Mile Dr PV Import</t>
  </si>
  <si>
    <t>Hayford Solar Farm Import</t>
  </si>
  <si>
    <t>Says Farm PV Import</t>
  </si>
  <si>
    <t>Battlefield Generation Import</t>
  </si>
  <si>
    <t>Star Aluminium Import</t>
  </si>
  <si>
    <t>Simplex Import</t>
  </si>
  <si>
    <t>NR Nechells Export</t>
  </si>
  <si>
    <t>Quatt Import</t>
  </si>
  <si>
    <t>Union road/EMR Oldbury Import</t>
  </si>
  <si>
    <t>Greenfrog STOR Import</t>
  </si>
  <si>
    <t>NG Gas Wormington</t>
  </si>
  <si>
    <t>Springhill Solar Park Import</t>
  </si>
  <si>
    <t>Swancote Energy Import</t>
  </si>
  <si>
    <t>Northwick Import</t>
  </si>
  <si>
    <t>NR Willenhall Import</t>
  </si>
  <si>
    <t>NR Smethwick Import</t>
  </si>
  <si>
    <t>NR Winson Green Import</t>
  </si>
  <si>
    <t>NR Nechells/Washwood Heath Imp</t>
  </si>
  <si>
    <t>NR Stafford Import</t>
  </si>
  <si>
    <t>NR Kidsgrove Import</t>
  </si>
  <si>
    <t>Hanford Waste Services Import</t>
  </si>
  <si>
    <t>Ervin Amasteel Import</t>
  </si>
  <si>
    <t>Abson Gas Compressor Import</t>
  </si>
  <si>
    <t>Cauldon Cement Import</t>
  </si>
  <si>
    <t>WBB Minerals Import</t>
  </si>
  <si>
    <t>Stoke CHP Import</t>
  </si>
  <si>
    <t>Wolverhampton WS Import</t>
  </si>
  <si>
    <t>South Staffs Water Import</t>
  </si>
  <si>
    <t>Uni of Birmingham Import</t>
  </si>
  <si>
    <t>Witches Farm Solar Import</t>
  </si>
  <si>
    <t>Four Ashes Incinerator Import</t>
  </si>
  <si>
    <t>Tyseley Waste Import</t>
  </si>
  <si>
    <t>Railtrack - Shore Road</t>
  </si>
  <si>
    <t>Railtrack - Bromborough</t>
  </si>
  <si>
    <t>Railtrack - Bankhall</t>
  </si>
  <si>
    <t>Railtrack - Speke</t>
  </si>
  <si>
    <t>Railtrack - Crewe</t>
  </si>
  <si>
    <t>Mynydd Gorddu</t>
  </si>
  <si>
    <t>Storengy</t>
  </si>
  <si>
    <t>Llangwyryfon</t>
  </si>
  <si>
    <t>Rhyd-y-Groes</t>
  </si>
  <si>
    <t>Llidiartywaun</t>
  </si>
  <si>
    <t>Seaforth Liverpool Dock</t>
  </si>
  <si>
    <t>BWSC A/S (E Stobart)</t>
  </si>
  <si>
    <t>Tai Maelion</t>
  </si>
  <si>
    <t>Myndd Clogau</t>
  </si>
  <si>
    <t>Moel Maelogan B</t>
  </si>
  <si>
    <t>Moel Maelogan A</t>
  </si>
  <si>
    <t>Cemmaes Windfarm C</t>
  </si>
  <si>
    <t>ICI Percival Lane</t>
  </si>
  <si>
    <t>Kimberly Clark</t>
  </si>
  <si>
    <t>BHP Petroleum</t>
  </si>
  <si>
    <t>Growhow</t>
  </si>
  <si>
    <t>ICI Lostock</t>
  </si>
  <si>
    <t>Unilever (Georgia Avenue)</t>
  </si>
  <si>
    <t>Fazackerley Hospital</t>
  </si>
  <si>
    <t>BAE Systems Ltd (Radway)</t>
  </si>
  <si>
    <t>Pilkington Glass Watson St</t>
  </si>
  <si>
    <t>Mann Island - Block 3</t>
  </si>
  <si>
    <t>Morrisons (Dist. Centre)</t>
  </si>
  <si>
    <t>Conway &amp; Denbigh Nhs Trust</t>
  </si>
  <si>
    <t>Safeway</t>
  </si>
  <si>
    <t>Pilkington Glass Cowley Hill</t>
  </si>
  <si>
    <t>Pilkington Glass Greengate</t>
  </si>
  <si>
    <t>UU Water Plc G'worth Sewage</t>
  </si>
  <si>
    <t>LAH Teaching Hospital</t>
  </si>
  <si>
    <t>L &amp; S Metallurgical</t>
  </si>
  <si>
    <t>Seaforth Import</t>
  </si>
  <si>
    <t>Bangor Hospital</t>
  </si>
  <si>
    <t>Twyfords Bathrooms</t>
  </si>
  <si>
    <t>Federal Mogul (UK) Ltd</t>
  </si>
  <si>
    <t>Prysimian Cables</t>
  </si>
  <si>
    <t>Lane Properties Llp</t>
  </si>
  <si>
    <t>Owens Corning Ltd</t>
  </si>
  <si>
    <t>Solvay Interox Ltd</t>
  </si>
  <si>
    <t>Hp Chemie Pelzer Uk Ltd</t>
  </si>
  <si>
    <t>Elizabeth Ii Law Courts</t>
  </si>
  <si>
    <t>Delphi Lockheed Auto Ltd</t>
  </si>
  <si>
    <t>British Polythene Ind Plc</t>
  </si>
  <si>
    <t>Tetra Pak Man UK Ltd</t>
  </si>
  <si>
    <t>Dalkia Energy &amp; Tech Ser</t>
  </si>
  <si>
    <t>Maro Developments Ltd</t>
  </si>
  <si>
    <t>New Capital Dev Limited</t>
  </si>
  <si>
    <t>Norwepp</t>
  </si>
  <si>
    <t>NR Poole St (Whiston Rd)</t>
  </si>
  <si>
    <t>NR Bidder Street 25kV BR</t>
  </si>
  <si>
    <t>NR Bromley 33kV BR</t>
  </si>
  <si>
    <t>NR Poole St (City Rd)</t>
  </si>
  <si>
    <t>NR New Cross BR</t>
  </si>
  <si>
    <t>NR Wimbledon BR</t>
  </si>
  <si>
    <t>GLOBAL SWITCH - IMPORT</t>
  </si>
  <si>
    <t>NR Willesden 25kV BR</t>
  </si>
  <si>
    <t>NR Willesden 11kV BR</t>
  </si>
  <si>
    <t>NR Maiden Lane BR</t>
  </si>
  <si>
    <t>LU Stephenson St E16 - IMPORT</t>
  </si>
  <si>
    <t>LU Lots Road - IMPORT</t>
  </si>
  <si>
    <t>LU Mansell Street - IMPORT</t>
  </si>
  <si>
    <t>LU Neasden - IMPORT</t>
  </si>
  <si>
    <t>TW Beckton STW - IMPORT</t>
  </si>
  <si>
    <t>SELCHP Deptford - IMPORT</t>
  </si>
  <si>
    <t>LUL CANAL JUNCTION - IMPORT</t>
  </si>
  <si>
    <t>NGC Barking Sub-station</t>
  </si>
  <si>
    <t>BUS/MTH CATERING + MAP</t>
  </si>
  <si>
    <t>Telehouse West - IMPORT</t>
  </si>
  <si>
    <t>NR Bow</t>
  </si>
  <si>
    <t>EHV_SSP_797</t>
  </si>
  <si>
    <t>EHV_SSP_795</t>
  </si>
  <si>
    <t>EHV_SSP_793</t>
  </si>
  <si>
    <t>EHV_SSP_791</t>
  </si>
  <si>
    <t>EHV_SSP_790</t>
  </si>
  <si>
    <t>EHV_SSP_789</t>
  </si>
  <si>
    <t>EHV_SSP_787</t>
  </si>
  <si>
    <t>EHV_SSP_786</t>
  </si>
  <si>
    <t>EHV_SSP_785</t>
  </si>
  <si>
    <t>EHV_SSP_784</t>
  </si>
  <si>
    <t>EHV_SSP_783</t>
  </si>
  <si>
    <t>EHV_SSP_779</t>
  </si>
  <si>
    <t>EHV_SSP_778</t>
  </si>
  <si>
    <t>EHV_SSP_777</t>
  </si>
  <si>
    <t>EHV_SSP_775</t>
  </si>
  <si>
    <t>EHV_SSP_774</t>
  </si>
  <si>
    <t>EHV_SSP_773</t>
  </si>
  <si>
    <t>EHV_SSP_772</t>
  </si>
  <si>
    <t>EHV_SSP_769</t>
  </si>
  <si>
    <t>EHV_SSP_767</t>
  </si>
  <si>
    <t>EHV_SSP_766</t>
  </si>
  <si>
    <t>EHV_SSP_763</t>
  </si>
  <si>
    <t>EHV_SSP_762</t>
  </si>
  <si>
    <t>EHV_SSP_761</t>
  </si>
  <si>
    <t>EHV_SSP_758</t>
  </si>
  <si>
    <t>EHV_SSP_756</t>
  </si>
  <si>
    <t>EHV_SSP_755</t>
  </si>
  <si>
    <t>EHV_SSP_754</t>
  </si>
  <si>
    <t>EHV_SSP_753</t>
  </si>
  <si>
    <t>EHV_SSP_749</t>
  </si>
  <si>
    <t>EHV_SSP_748</t>
  </si>
  <si>
    <t>EHV_SSP_746</t>
  </si>
  <si>
    <t>EHV_SSP_745</t>
  </si>
  <si>
    <t>EHV_SSP_744</t>
  </si>
  <si>
    <t>EHV_SSP_743</t>
  </si>
  <si>
    <t>EHV_SSP_742</t>
  </si>
  <si>
    <t>EHV_SSP_741</t>
  </si>
  <si>
    <t>EHV_SSP_740</t>
  </si>
  <si>
    <t>EHV_SSP_739</t>
  </si>
  <si>
    <t>EHV_SSP_738</t>
  </si>
  <si>
    <t>EHV_SSP_737</t>
  </si>
  <si>
    <t>EHV_SSP_736</t>
  </si>
  <si>
    <t>EHV_SSP_735</t>
  </si>
  <si>
    <t>EHV_SSP_732</t>
  </si>
  <si>
    <t>EHV_SSP_731</t>
  </si>
  <si>
    <t>EHV_SSP_710</t>
  </si>
  <si>
    <t>EHV_SSP_709</t>
  </si>
  <si>
    <t>EHV_SSP_708</t>
  </si>
  <si>
    <t>EHV_SSP_707</t>
  </si>
  <si>
    <t>EHV_SSP_706</t>
  </si>
  <si>
    <t>EHV_SSP_705</t>
  </si>
  <si>
    <t>EHV_SSP_704</t>
  </si>
  <si>
    <t>EHV_SSP_703</t>
  </si>
  <si>
    <t>EHV_SSP_697</t>
  </si>
  <si>
    <t>EHV_SSP_696</t>
  </si>
  <si>
    <t>EHV_SSP_694</t>
  </si>
  <si>
    <t>EHV_SSP_692</t>
  </si>
  <si>
    <t>EHV_SSP_691</t>
  </si>
  <si>
    <t>HVMD P CRD A</t>
  </si>
  <si>
    <t>EHV_SSP_689</t>
  </si>
  <si>
    <t>EHV_SSP_688</t>
  </si>
  <si>
    <t>EHV_SSP_687</t>
  </si>
  <si>
    <t>EHV_SSP_686</t>
  </si>
  <si>
    <t>EHV_SSP_685</t>
  </si>
  <si>
    <t>EHV_SSP_684</t>
  </si>
  <si>
    <t>EHV_SSP_682</t>
  </si>
  <si>
    <t>EHV_SSP_681</t>
  </si>
  <si>
    <t>HVMD P CRD Q</t>
  </si>
  <si>
    <t>EHV_SSP_679</t>
  </si>
  <si>
    <t>EHV_SSP_678</t>
  </si>
  <si>
    <t>EHV_SSP_677</t>
  </si>
  <si>
    <t>EHV_SSP_676</t>
  </si>
  <si>
    <t>EHV_SSP_675</t>
  </si>
  <si>
    <t>EHV_SSP_669</t>
  </si>
  <si>
    <t>EHV_SSP_668</t>
  </si>
  <si>
    <t>EHV_SSP_667</t>
  </si>
  <si>
    <t>EHV_SSP_666</t>
  </si>
  <si>
    <t>EHV_SSP_665</t>
  </si>
  <si>
    <t>EHV_SSP_664</t>
  </si>
  <si>
    <t>EHV_SSP_662</t>
  </si>
  <si>
    <t>EHV_SSP_661</t>
  </si>
  <si>
    <t>EHV_SSP_659</t>
  </si>
  <si>
    <t>EHV_SSP_658</t>
  </si>
  <si>
    <t>EHV_SSP_656</t>
  </si>
  <si>
    <t>EHV_SSP_655</t>
  </si>
  <si>
    <t>EHV_SSP_654</t>
  </si>
  <si>
    <t>EHV_SSP_653</t>
  </si>
  <si>
    <t>EHV_SSP_652</t>
  </si>
  <si>
    <t>EHV_SSP_651</t>
  </si>
  <si>
    <t>EHV_SSP_647</t>
  </si>
  <si>
    <t>EHV_SSP_646</t>
  </si>
  <si>
    <t>EHV_SSP_644</t>
  </si>
  <si>
    <t>EHV_SSP_638</t>
  </si>
  <si>
    <t>EHV_SSP_637</t>
  </si>
  <si>
    <t>EHV_SSP_635</t>
  </si>
  <si>
    <t>EHV_SSP_634</t>
  </si>
  <si>
    <t>EHV_SSP_633</t>
  </si>
  <si>
    <t>EHV_SSP_630</t>
  </si>
  <si>
    <t>EHV_SSP_627</t>
  </si>
  <si>
    <t>EHV_SSP_626</t>
  </si>
  <si>
    <t>EHV_SSP_625</t>
  </si>
  <si>
    <t>EHV_SSP_623</t>
  </si>
  <si>
    <t>EHV_SSP_622</t>
  </si>
  <si>
    <t>EHV_SSP_621</t>
  </si>
  <si>
    <t>EHV_SSP_620</t>
  </si>
  <si>
    <t>EHV_SSP_619</t>
  </si>
  <si>
    <t>EHV_SSP_618</t>
  </si>
  <si>
    <t>EHV_SSP_617</t>
  </si>
  <si>
    <t>EHV_SSP_616</t>
  </si>
  <si>
    <t>EHV_SSP_615</t>
  </si>
  <si>
    <t>EHV_SSP_614</t>
  </si>
  <si>
    <t>HV P CRD MR MOA MD SC NC</t>
  </si>
  <si>
    <t>HV P CRD MR NMOA MQ SC</t>
  </si>
  <si>
    <t>HV P CRD MR NMOA SC</t>
  </si>
  <si>
    <t>HV P CRD MR MOA MD SC</t>
  </si>
  <si>
    <t>EHV_SSP_609</t>
  </si>
  <si>
    <t>EHV_SSP_608</t>
  </si>
  <si>
    <t>EHV_SSP_607</t>
  </si>
  <si>
    <t>EHV_SSP_606</t>
  </si>
  <si>
    <t>EHV_SSP_598</t>
  </si>
  <si>
    <t>EHV_SSP_597</t>
  </si>
  <si>
    <t>EHV_SSP_596</t>
  </si>
  <si>
    <t>EHV_SSP_595</t>
  </si>
  <si>
    <t>EHV_SSP_583</t>
  </si>
  <si>
    <t>EHV_SSP_582</t>
  </si>
  <si>
    <t>EHV_SSP_581</t>
  </si>
  <si>
    <t>EHV_SSP_577</t>
  </si>
  <si>
    <t>EHV_SSP_569</t>
  </si>
  <si>
    <t>EHV_SSP_567</t>
  </si>
  <si>
    <t>EHV_SSP_566</t>
  </si>
  <si>
    <t>EHV_SSP_565</t>
  </si>
  <si>
    <t>EHV_SSP_564</t>
  </si>
  <si>
    <t>EHV_SSP_563</t>
  </si>
  <si>
    <t>EHV_SSP_562</t>
  </si>
  <si>
    <t>EHV_SSP_560</t>
  </si>
  <si>
    <t>EG_EHV_SSP_538</t>
  </si>
  <si>
    <t>HV H-H 8 Hour SAC</t>
  </si>
  <si>
    <t>HV H-H SAC MOR</t>
  </si>
  <si>
    <t>Preserved - LND HV M2 SAC</t>
  </si>
  <si>
    <t>Preserved - LND HV M1 SAC</t>
  </si>
  <si>
    <t>LND HV 8HR SAC</t>
  </si>
  <si>
    <t>Preserved - HV HH Mod 2</t>
  </si>
  <si>
    <t>Preserved - HV HH Mod 1</t>
  </si>
  <si>
    <t>LND LV 8HR M2</t>
  </si>
  <si>
    <t>LND LV 8HR M1</t>
  </si>
  <si>
    <t>LND LV 8HR</t>
  </si>
  <si>
    <t>Preserved - LV HH Mod 2</t>
  </si>
  <si>
    <t>Preserved - LV HH Mod 1</t>
  </si>
  <si>
    <t>RHT ND HV</t>
  </si>
  <si>
    <t>MND HV 8HR M2 SAC</t>
  </si>
  <si>
    <t>MND HV 8HR M1 SAC</t>
  </si>
  <si>
    <t>MND HV M2 SAC</t>
  </si>
  <si>
    <t>MND HV M1 SAC</t>
  </si>
  <si>
    <t>MND HV 8HR SAC</t>
  </si>
  <si>
    <t>MND HV SAC</t>
  </si>
  <si>
    <t>MND HV 8HR M2</t>
  </si>
  <si>
    <t>MND HV 8HR M1</t>
  </si>
  <si>
    <t>MND HV 8HR</t>
  </si>
  <si>
    <t>MND HV M2</t>
  </si>
  <si>
    <t>MND HV M1</t>
  </si>
  <si>
    <t>MND LV 8HR M2</t>
  </si>
  <si>
    <t>MND LV 8HR M1</t>
  </si>
  <si>
    <t>MND LV 8HR</t>
  </si>
  <si>
    <t>MND LV M2</t>
  </si>
  <si>
    <t>MND LV M1</t>
  </si>
  <si>
    <t>SWINFORD WINDFARM (Import)</t>
  </si>
  <si>
    <t>Low Spinney Wind Farm</t>
  </si>
  <si>
    <t>VSB Avenue</t>
  </si>
  <si>
    <t>B&amp;Q Manton (Import)</t>
  </si>
  <si>
    <t>UK COAL MINING LTD</t>
  </si>
  <si>
    <t>Lindhurst Wind Farm (Import)</t>
  </si>
  <si>
    <t>London Road CHP (Import)</t>
  </si>
  <si>
    <t>Bicker Fen Wind Farm (Import)</t>
  </si>
  <si>
    <t>Inner Dowsing Wind Farm Import</t>
  </si>
  <si>
    <t>Lynn Wind Farm (Import)</t>
  </si>
  <si>
    <t>Hollies Wind Farm Import</t>
  </si>
  <si>
    <t>Newton Longville Import</t>
  </si>
  <si>
    <t>Corby Power (Import)</t>
  </si>
  <si>
    <t>Daneshill Landfill (Import)</t>
  </si>
  <si>
    <t>Railtrack Bretton (Import)</t>
  </si>
  <si>
    <t>Burton Wolds Wind Farm Import</t>
  </si>
  <si>
    <t>BAR Honda (Import)</t>
  </si>
  <si>
    <t>Goosy Lodge Power (Import)</t>
  </si>
  <si>
    <t>Weldon Landfill (Import)</t>
  </si>
  <si>
    <t>Calvert Landfill (Import)</t>
  </si>
  <si>
    <t>Asfordby 132kv</t>
  </si>
  <si>
    <t>Bentinck (Import)</t>
  </si>
  <si>
    <t>Cov &amp; Sol Waste (Import)</t>
  </si>
  <si>
    <t>Rugby Cement (Import)</t>
  </si>
  <si>
    <t>Castle Cement (Import)</t>
  </si>
  <si>
    <t>Petsoe Wind Farm (Import)</t>
  </si>
  <si>
    <t>ABR Foods (Import)</t>
  </si>
  <si>
    <t>Rolls Royce Sinfin C (Import)</t>
  </si>
  <si>
    <t>Derby Co-Generation (Import)</t>
  </si>
  <si>
    <t>Toyota (Import)</t>
  </si>
  <si>
    <t>St Gobain (Import)</t>
  </si>
  <si>
    <t>GEC Alsthom (Import)</t>
  </si>
  <si>
    <t>Derwent Cogeneration (Import)</t>
  </si>
  <si>
    <t>Acordis (Import)</t>
  </si>
  <si>
    <t>Corus Corby (Import)</t>
  </si>
  <si>
    <t>Railtrack Wolverton (Import)</t>
  </si>
  <si>
    <t>Railtrack Tamworth (Import)</t>
  </si>
  <si>
    <t>Railtrack Rugby (Import)</t>
  </si>
  <si>
    <t>Railtrack Retford (Import)</t>
  </si>
  <si>
    <t>Railtrack Staythorpe (Import)</t>
  </si>
  <si>
    <t>Railtrack Grantham (Import)</t>
  </si>
  <si>
    <t>LUL Manor House EHV Import</t>
  </si>
  <si>
    <t>Rainham Generator - IMPORT</t>
  </si>
  <si>
    <t>NR Welwyn - IMPORT</t>
  </si>
  <si>
    <t>NR Ugley - IMPORT</t>
  </si>
  <si>
    <t>NR Tottenham - IMPORT</t>
  </si>
  <si>
    <t>NR Sundon - IMPORT</t>
  </si>
  <si>
    <t>NR Stowmarket - IMPORT</t>
  </si>
  <si>
    <t>NR Springfield - IMPORT</t>
  </si>
  <si>
    <t>NR Southend Central - IMPORT</t>
  </si>
  <si>
    <t>NR Shenfield - IMPORT</t>
  </si>
  <si>
    <t>NR Rye House - IMPORT</t>
  </si>
  <si>
    <t>NR Rayleigh - IMPORT</t>
  </si>
  <si>
    <t>NR Peterborough  - IMPORT</t>
  </si>
  <si>
    <t>NR Norwich - IMPORT</t>
  </si>
  <si>
    <t>NR Milton - IMPORT</t>
  </si>
  <si>
    <t>NR Manningtree - IMPORT</t>
  </si>
  <si>
    <t>NR Little Barford - IMPORT</t>
  </si>
  <si>
    <t>NR Kings Lynn - IMPORT</t>
  </si>
  <si>
    <t>NR Hornsey - IMPORT</t>
  </si>
  <si>
    <t>NR Grahame Park - IMPORT</t>
  </si>
  <si>
    <t>NR Crowlands - IMPORT</t>
  </si>
  <si>
    <t>NR Colchester - IMPORT</t>
  </si>
  <si>
    <t>NR Basildon - IMPORT</t>
  </si>
  <si>
    <t>WRG, Stewartby</t>
  </si>
  <si>
    <t>Stags Holt Wind Farm - IMPORT</t>
  </si>
  <si>
    <t>Shell UK Ltd - Coryton</t>
  </si>
  <si>
    <t>Scroby Sands - IMPORT</t>
  </si>
  <si>
    <t>Ranson Moor Farm - IMPORT</t>
  </si>
  <si>
    <t>Port of Tilbury - IMPORT</t>
  </si>
  <si>
    <t>Petrolplus - Coryton</t>
  </si>
  <si>
    <t>Palm Paper Limited</t>
  </si>
  <si>
    <t>N. Pickenham W. Farm - IMPORT</t>
  </si>
  <si>
    <t>Merck,Sharp &amp; Dohme, Hoddesdon</t>
  </si>
  <si>
    <t>Edmonton Incinerator - IMPORT</t>
  </si>
  <si>
    <t>LU - East Finchley</t>
  </si>
  <si>
    <t>Little Barford Power Station</t>
  </si>
  <si>
    <t>L Scott &amp; Electro - Norwich</t>
  </si>
  <si>
    <t>Kodak Ltd - Harrow</t>
  </si>
  <si>
    <t>Brogborough Landfill - Site 1</t>
  </si>
  <si>
    <t>Hayward Tyler Fluid Dynamics</t>
  </si>
  <si>
    <t>H Williams Scrap Yard</t>
  </si>
  <si>
    <t>Ford, Dagenham</t>
  </si>
  <si>
    <t>Fibrowatt Thetford</t>
  </si>
  <si>
    <t>Fibropower Eye</t>
  </si>
  <si>
    <t>Red Tile Wind Farm - IMPORT</t>
  </si>
  <si>
    <t>Glassmoor Wind Farm - IMPORT</t>
  </si>
  <si>
    <t>EMR East Tilbury Brickworks</t>
  </si>
  <si>
    <t>Sutton Power Station - IMPORT</t>
  </si>
  <si>
    <t>Pitsea Landfill - IMPORT</t>
  </si>
  <si>
    <t>Mucking Generation - IMPORT</t>
  </si>
  <si>
    <t>Defence Research Agcy, Bedford</t>
  </si>
  <si>
    <t>Coldham Wind Farm - IMPORT</t>
  </si>
  <si>
    <t>Case New Holland UK Ltd</t>
  </si>
  <si>
    <t>British Sugar - Wissington</t>
  </si>
  <si>
    <t>British Sugar - Bury</t>
  </si>
  <si>
    <t>British Pipeline Agcy Coryton</t>
  </si>
  <si>
    <t>BOC Ltd, Thame</t>
  </si>
  <si>
    <t>Stansted Airport - 11kV</t>
  </si>
  <si>
    <t>Stansted Airport - 33kV</t>
  </si>
  <si>
    <t>ARA, Manton</t>
  </si>
  <si>
    <t>Days in year</t>
  </si>
  <si>
    <t>Calendar</t>
  </si>
  <si>
    <t>Assumptions</t>
  </si>
  <si>
    <t>Import charge (£/year)</t>
  </si>
  <si>
    <t xml:space="preserve"> DCP 183 impact</t>
  </si>
  <si>
    <t xml:space="preserve"> DCP 183 impact as a percentage</t>
  </si>
  <si>
    <t xml:space="preserve"> DCP 189 impact</t>
  </si>
  <si>
    <t xml:space="preserve"> DCP 206 impact</t>
  </si>
  <si>
    <t xml:space="preserve"> DCP 206 impact as a percentage</t>
  </si>
  <si>
    <t>Baseline import charging rates</t>
  </si>
  <si>
    <t>Baseline export charging/credit rates</t>
  </si>
  <si>
    <t>Impact on import charges based on these assumptions</t>
  </si>
  <si>
    <t xml:space="preserve"> DCP 189 impact as a percentage</t>
  </si>
  <si>
    <t>Default values</t>
  </si>
  <si>
    <t>DCP 183 import charging rates</t>
  </si>
  <si>
    <t>DCP 183 export charging/credit rates</t>
  </si>
  <si>
    <t>DCP 189 import charging rates</t>
  </si>
  <si>
    <t>DCP 206 import charging rates</t>
  </si>
  <si>
    <t>(collapse these columns before printing)</t>
  </si>
  <si>
    <t>(expand for tariff identification)</t>
  </si>
  <si>
    <t>x1</t>
  </si>
  <si>
    <t>Franck's compilation of published EDCM tariffs</t>
  </si>
  <si>
    <t>There are some simple impact modelling tools in columns AL:AT</t>
  </si>
  <si>
    <t>1630000187381 1630000015594 1630000015619 1630000015637 1630000015567 1630000015585 1630000015600 1630000015628 1630000187372</t>
  </si>
  <si>
    <t>MSID 7039 7040</t>
  </si>
  <si>
    <t>MSID 7241 7242</t>
  </si>
  <si>
    <t>MSID 2037 2038</t>
  </si>
  <si>
    <t>2000027387210 2000054817604 2000055899218</t>
  </si>
  <si>
    <t>2000055373760 2000055373779 2000055373788 2000055373797 2000055373802 2000055373811 2000055373820 2000055373830</t>
  </si>
  <si>
    <t>1023483097981 1023492591231</t>
  </si>
  <si>
    <t>1030081553176 1030081553404</t>
  </si>
  <si>
    <t>1023477037942 1014571445536</t>
  </si>
  <si>
    <t>1023475403798 1014571965793</t>
  </si>
  <si>
    <t>1030082700187 1030082700415</t>
  </si>
  <si>
    <t>1023475256360 1014572502380</t>
  </si>
  <si>
    <t>1030041592510 1030041592742 1030041592974 1030041593203</t>
  </si>
  <si>
    <t>1050000169030 1014572546086</t>
  </si>
  <si>
    <t>1014571132500 1023474247588</t>
  </si>
  <si>
    <t>1030050289278 1030050289506</t>
  </si>
  <si>
    <t>1023497822125 1023497822357 1023514863056 1030010107819</t>
  </si>
  <si>
    <t>1023475632649 1014572805060</t>
  </si>
  <si>
    <t>1014572640842 1014572641075</t>
  </si>
  <si>
    <t>1023526590750 1023526590982 1023526591211</t>
  </si>
  <si>
    <t xml:space="preserve">1014572633250 1023479907422 </t>
  </si>
  <si>
    <t>1023482441566 1023492579962</t>
  </si>
  <si>
    <t>1014569657748 1014569657970</t>
  </si>
  <si>
    <t>1023475634256 1023475635409 1023475634948 1023475634488 1014570677103 1023484819994 1023475633563</t>
  </si>
  <si>
    <t>MSID: 7211 7213</t>
  </si>
  <si>
    <t>1099000001162 1099000001171</t>
  </si>
  <si>
    <t>1023479820941 1014568411606</t>
  </si>
  <si>
    <t>1023477604661 1014568599280</t>
  </si>
  <si>
    <t>1023478728447 1023478728907</t>
  </si>
  <si>
    <t>1030059686387 1030060990025 1030060990257 1030060990489</t>
  </si>
  <si>
    <t>1014572268249 1023498487971</t>
  </si>
  <si>
    <t>1023533706269 1023533706490</t>
  </si>
  <si>
    <t>1030022814396 1030022814856 1030022815089 1030022814624</t>
  </si>
  <si>
    <t xml:space="preserve">1014572898446 1030076303426 </t>
  </si>
  <si>
    <t>1014572907871 1023484600573</t>
  </si>
  <si>
    <t>1030062357839 1030062357607</t>
  </si>
  <si>
    <t>1030062872341 1030062872573</t>
  </si>
  <si>
    <t>1014572632790 1015685836242</t>
  </si>
  <si>
    <t>1014572860726 1023479474560</t>
  </si>
  <si>
    <t>1023487353212 1023487352751</t>
  </si>
  <si>
    <t>1014712345991 1014712346008</t>
  </si>
  <si>
    <t>1099000000372 1099000000381</t>
  </si>
  <si>
    <t>1030047519845 1030047520070</t>
  </si>
  <si>
    <t>1023478133661 1023525729172 1023525728718</t>
  </si>
  <si>
    <t>1014573052317 1023470683505</t>
  </si>
  <si>
    <t>1030065428330 1030065428562</t>
  </si>
  <si>
    <t>1014571158953 1014571159186 1014571159414 1014571158721</t>
  </si>
  <si>
    <t>1030076325049 1030076325270</t>
  </si>
  <si>
    <t>1030078016464 1030078016696</t>
  </si>
  <si>
    <t>1030059750786 1030059751015</t>
  </si>
  <si>
    <t xml:space="preserve">1200061385700 1200061385710 </t>
  </si>
  <si>
    <t>1200061385729 1200061385738</t>
  </si>
  <si>
    <t>1200061148014 1200061148023</t>
  </si>
  <si>
    <t xml:space="preserve">1200061144029 1200061144038 </t>
  </si>
  <si>
    <t>1200050913681 1200050913690 1200050913706 1200050913715</t>
  </si>
  <si>
    <t xml:space="preserve">1200061144065 1200061144074 </t>
  </si>
  <si>
    <t>1200060323207 1200060323216</t>
  </si>
  <si>
    <t>1200061231921 1200061231930 1200061231940 1200061231959</t>
  </si>
  <si>
    <t>1200050376902 1200050376911</t>
  </si>
  <si>
    <t>1200010255535 1200051186379</t>
  </si>
  <si>
    <t>1200010157225 1200010157234</t>
  </si>
  <si>
    <t>1200010151863 1200010151872</t>
  </si>
  <si>
    <t>1200060280440 1200060280468</t>
  </si>
  <si>
    <t>1200060951114 1200060951123</t>
  </si>
  <si>
    <t>1200010146171 1200010146153 1200010146162 1200061197703 \r\n1200010146162</t>
  </si>
  <si>
    <t>1200061171324 1200061171333</t>
  </si>
  <si>
    <t xml:space="preserve">1200061148032 1200061148041 </t>
  </si>
  <si>
    <t xml:space="preserve">1900035000482 1900035425153 </t>
  </si>
  <si>
    <t>1900070745640 1900070745650 1900070745669 1900070745678</t>
  </si>
  <si>
    <t>1900017426438 1900017426447</t>
  </si>
  <si>
    <t>1900090466576 1900061003393</t>
  </si>
  <si>
    <t>1999000002228 1999000002237</t>
  </si>
  <si>
    <t>1900017427938 1900017427947 1900060576620</t>
  </si>
  <si>
    <t>1900060690231 1900060690240</t>
  </si>
  <si>
    <t>1900031426056 1900004383769</t>
  </si>
  <si>
    <t>1900060219819 1900060219855 1900060492477</t>
  </si>
  <si>
    <t>1900060219720 1900060219794 1900060492430</t>
  </si>
  <si>
    <t>1900090497281 1900090497290 1900090497306 1900090497315</t>
  </si>
  <si>
    <t>1900090417081 1900090417090 1900090417115 1900090417124 1900090417151</t>
  </si>
  <si>
    <t>1998000000015 1998000000024</t>
  </si>
  <si>
    <t>1900090872672 1900090872681</t>
  </si>
  <si>
    <t>1100039676983 1100039676992</t>
  </si>
  <si>
    <t>1100039676690 1100039676706</t>
  </si>
  <si>
    <t>1100039676965 1100039676974</t>
  </si>
  <si>
    <t>1160001030330 1160001139525</t>
  </si>
  <si>
    <t>1100050311185 1100050311194</t>
  </si>
  <si>
    <t>1100039600060 1100050311167</t>
  </si>
  <si>
    <t>1100050013290 1100050314594</t>
  </si>
  <si>
    <t>1160000116234 1160000135185</t>
  </si>
  <si>
    <t>1100039601923 1100039601932</t>
  </si>
  <si>
    <t>1100039605139 1100039605148</t>
  </si>
  <si>
    <t>1100039601116 1100050484817</t>
  </si>
  <si>
    <t>1100039603647 1100039603656</t>
  </si>
  <si>
    <t>1100050674421 1100050677575</t>
  </si>
  <si>
    <t>1160000002893 1160000065918</t>
  </si>
  <si>
    <t>1160001007100 1160001122717</t>
  </si>
  <si>
    <t>1170000086612 1170000091783 1170000091792 1170000091808</t>
  </si>
  <si>
    <t>2189999999714 2100040014545 2100040007060 2100040007130 2100040007079 2100040007088 2100040007097 2100040007120 2100040007111 2100040007102</t>
  </si>
  <si>
    <t>2189999999732 2100040135899 2100040135904</t>
  </si>
  <si>
    <t>2199989610089 2199989271918 2199989271927 2199989271936</t>
  </si>
  <si>
    <t>2189999996893 2189999996884</t>
  </si>
  <si>
    <t>2189999997309 2189999997293 2189999997284 2189999997275</t>
  </si>
  <si>
    <t>2199989633174 2199989633165 2199989633183</t>
  </si>
  <si>
    <t>2189999997460 2189999997683 2189999997451</t>
  </si>
  <si>
    <t>2199989353710 2199989353701</t>
  </si>
  <si>
    <t>2100040636538 2100040653932</t>
  </si>
  <si>
    <t>2100040769015 2100040769033 2100040769042</t>
  </si>
  <si>
    <t>2100040781360 2100040781379</t>
  </si>
  <si>
    <t>2189999997503 2189999997512</t>
  </si>
  <si>
    <t>2189999997025 2189999997034 2189999997043</t>
  </si>
  <si>
    <t>2100041070815 2100041071828</t>
  </si>
  <si>
    <t>2189999997595 2100041097589</t>
  </si>
  <si>
    <t>2200040661200 2200040661219</t>
  </si>
  <si>
    <t>1430000001342 1430000001351</t>
  </si>
  <si>
    <t>1421696500001 1430000000906</t>
  </si>
  <si>
    <t>1428483000001 1429586500003</t>
  </si>
  <si>
    <t>1422108000000 1421108000009</t>
  </si>
  <si>
    <t>1422664500000 1425861000001</t>
  </si>
  <si>
    <t>1421664500008 1426342000002</t>
  </si>
  <si>
    <t>1423124100000 1428564500005</t>
  </si>
  <si>
    <t>1430000027786 1430000027795 1430000027800 1430000027810 1430000027829 1430000027838 1430000027847 1430000027856</t>
  </si>
  <si>
    <t>1460001869731 1460001869750</t>
  </si>
  <si>
    <t>1423464500000 1429264500000</t>
  </si>
  <si>
    <t>1580000911799 1580000867554</t>
  </si>
  <si>
    <t>1580000918172 1580000918163</t>
  </si>
  <si>
    <t>2380001532176 2380001532167</t>
  </si>
  <si>
    <t>2376503256010 2300000652292</t>
  </si>
  <si>
    <t>2380000428846 2380000428837</t>
  </si>
  <si>
    <t>2336526332026 2336526332017 2300000457057</t>
  </si>
  <si>
    <t>2300000478970 2336593960127</t>
  </si>
  <si>
    <t>2366591250015 2300000699565</t>
  </si>
  <si>
    <t>2390000002440 2390000002459 2376508010017 2376503230011</t>
  </si>
  <si>
    <t>2000027387210 2000054817604</t>
  </si>
  <si>
    <t>2100041752410 2100041752420</t>
  </si>
  <si>
    <t>2200030348986 2200032178340 2200032178368 2200032178377 2200041226558 2200041226567</t>
  </si>
  <si>
    <t>2200030346906 2200030346998</t>
  </si>
  <si>
    <t xml:space="preserve">2200030348319 2200030348328 </t>
  </si>
  <si>
    <t xml:space="preserve"> 2200030349075 2200032161930 </t>
  </si>
  <si>
    <t>2200041648681 2200042093766 2200041648690</t>
  </si>
  <si>
    <t>2000055899236 2000055899245</t>
  </si>
  <si>
    <t>1030085114723 1030085114955</t>
  </si>
  <si>
    <t>1030041591828 1030041592050 1030041592282 1030041591590 1050000011309 1050000140440</t>
  </si>
  <si>
    <t>1023497821896 1023514686185 1030010107580 1023497821664</t>
  </si>
  <si>
    <t>1023518907371 1023518908064</t>
  </si>
  <si>
    <t>1030074763340 1030074763118</t>
  </si>
  <si>
    <t xml:space="preserve">1023545945047 1030077668707 </t>
  </si>
  <si>
    <t>1023487353444 1023525149808</t>
  </si>
  <si>
    <t>1030037258397 1030037258625</t>
  </si>
  <si>
    <t>1030084129409 1030084129630 1030084129862</t>
  </si>
  <si>
    <t>1030078016924 1030078017157</t>
  </si>
  <si>
    <t>1200061171342 1200061171351</t>
  </si>
  <si>
    <t>1900060866064 1900060866082</t>
  </si>
  <si>
    <t>1900060442174 1900060512032</t>
  </si>
  <si>
    <t>1900090417170 1900090417198 1900090417203 1900090417230</t>
  </si>
  <si>
    <t>1998000000033 1998000000042</t>
  </si>
  <si>
    <t>1900090876979 1900090876988</t>
  </si>
  <si>
    <t>1100050314637 1100770450945</t>
  </si>
  <si>
    <t>1170000014584 1100770280291</t>
  </si>
  <si>
    <t>1100770095541 1130000014463</t>
  </si>
  <si>
    <t>1160000745066 1130000079897</t>
  </si>
  <si>
    <t>1430000001370 1430000001360</t>
  </si>
  <si>
    <t>1430000000915 1430000000924</t>
  </si>
  <si>
    <t>1430000033051 1430000033060</t>
  </si>
  <si>
    <t>1430000033103 1430000033098</t>
  </si>
  <si>
    <t>1430000033070 1430000044090</t>
  </si>
  <si>
    <t>1422464500009 1421464500007</t>
  </si>
  <si>
    <t>2200042093739 2200042093757 2200042093720</t>
  </si>
  <si>
    <t>LLFC or MSID description from BSC Market Domain Data (MDD)</t>
  </si>
  <si>
    <t>Drymen</t>
  </si>
  <si>
    <t>Killearn</t>
  </si>
  <si>
    <t>Shotton Combined Heat and Power Station</t>
  </si>
  <si>
    <t>Burbo Bank Windfarm</t>
  </si>
  <si>
    <t>Risley DSCP</t>
  </si>
  <si>
    <t>Bold DSCP</t>
  </si>
  <si>
    <t>Rheidol PS</t>
  </si>
  <si>
    <t>Didcot Power Station - Station Demand</t>
  </si>
  <si>
    <t>Cowes Power Station - Main Import / Export</t>
  </si>
  <si>
    <t>Monacute/E Chinnock</t>
  </si>
  <si>
    <t>Fawley North - A390</t>
  </si>
  <si>
    <t>Fawley North - A190</t>
  </si>
  <si>
    <t>Fawley South - A303 &amp; A603</t>
  </si>
  <si>
    <t>Fawley South - A113, A213, A313A &amp; A313B</t>
  </si>
  <si>
    <t>Clachan Flats Wind Farm</t>
  </si>
  <si>
    <t>Beinn an Tuirc 2</t>
  </si>
  <si>
    <t>Beinn Tharsuinn Windfarm</t>
  </si>
  <si>
    <t>Braes of Doune Windfarm</t>
  </si>
  <si>
    <t>Cashlie</t>
  </si>
  <si>
    <t>Glens of Foundland Windfarm</t>
  </si>
  <si>
    <t>Lubreaoch</t>
  </si>
  <si>
    <t>Torr Achilty</t>
  </si>
  <si>
    <t>Baillie Windfarm</t>
  </si>
  <si>
    <t>Berry Burn Windfarm</t>
  </si>
  <si>
    <t>Kings Lynn Power Station</t>
  </si>
  <si>
    <t>Gunfleet Sands</t>
  </si>
  <si>
    <t>Great Yarmouth Power Station</t>
  </si>
  <si>
    <t xml:space="preserve"> Sheringham Shoals Wind Farm</t>
  </si>
  <si>
    <t>Bromley DSCP</t>
  </si>
  <si>
    <t>Dartford _J DSCP</t>
  </si>
  <si>
    <t>Wembley DSCP</t>
  </si>
  <si>
    <t>Sevington District Energy</t>
  </si>
  <si>
    <t xml:space="preserve"> Thanet Offshore Windfarm</t>
  </si>
  <si>
    <t>Grendon</t>
  </si>
  <si>
    <t>Centrica, Barry, Turbines &amp; Station Demand</t>
  </si>
  <si>
    <t>Solutia District Energy Newport</t>
  </si>
  <si>
    <t>Aberdare District Energy</t>
  </si>
  <si>
    <t>Bridgwater District Energy</t>
  </si>
  <si>
    <t>Cellarhead - Meaford</t>
  </si>
  <si>
    <t>These default values can be overriden on a tariff-specific basis below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</si>
</sst>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-;\-* #,##0.00_-;_-* &quot;-&quot;??_-;_-@_-"/>
    <numFmt numFmtId="164" formatCode="_-* #,##0_-;\-* #,##0_-;_-* &quot;-&quot;??_-;_-@_-"/>
    <numFmt numFmtId="165" formatCode="?,??0.000;[Red]\(?,??0.000\);"/>
    <numFmt numFmtId="166" formatCode="???,??0.00;[Red]\(???,??0.00\);"/>
    <numFmt numFmtId="167" formatCode="???,???,??0;[Red]\(???,???,??0\);"/>
    <numFmt numFmtId="168" formatCode="???,??0.000;[Red]\(???,??0.000\);"/>
    <numFmt numFmtId="169" formatCode="[Blue]_-\+???,???,??0;[Red]_+\-???,???,??0;[Green]\=;@"/>
    <numFmt numFmtId="170" formatCode="[Blue]_-\+????0.0%;[Red]_+\-????0.0%;[Green]\=;@"/>
    <numFmt numFmtId="171" formatCode="???,??0.0;[Red]\(???,??0.0\);"/>
    <numFmt numFmtId="172" formatCode="???,??0;[Red]\(???,??0\);"/>
  </numFmts>
  <fonts count="1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color theme="1"/>
      <name val="Calibri"/>
    </font>
    <font>
      <sz val="11"/>
      <name val="Calibri"/>
    </font>
    <font>
      <b/>
      <sz val="15"/>
      <color theme="1"/>
      <name val="Calibri"/>
    </font>
    <font>
      <sz val="8"/>
      <name val="Calibri"/>
      <family val="2"/>
      <scheme val="minor"/>
    </font>
    <font>
      <b/>
      <sz val="11"/>
      <color theme="1"/>
      <name val="Calibri"/>
    </font>
    <font>
      <b/>
      <sz val="15"/>
      <color rgb="FF000000"/>
      <name val="Calibri"/>
    </font>
    <font>
      <b/>
      <sz val="10"/>
      <name val="Calibri"/>
    </font>
    <font>
      <sz val="12"/>
      <color theme="1"/>
      <name val="Calibri"/>
    </font>
    <font>
      <i/>
      <sz val="11"/>
      <color theme="1"/>
      <name val="Calibri"/>
    </font>
    <font>
      <b/>
      <sz val="15"/>
      <color theme="1"/>
      <name val="Calibri"/>
      <family val="2"/>
      <scheme val="minor"/>
    </font>
    <font>
      <b/>
      <i/>
      <sz val="11"/>
      <name val="Calibri"/>
    </font>
    <font>
      <b/>
      <i/>
      <sz val="10"/>
      <name val="Calibri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C5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4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64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78">
    <xf numFmtId="0" fontId="0" fillId="0" borderId="0" xfId="0"/>
    <xf numFmtId="49" fontId="14" fillId="0" borderId="0" xfId="0" applyNumberFormat="1" applyFont="1" applyAlignment="1">
      <alignment horizontal="left" vertical="top"/>
    </xf>
    <xf numFmtId="0" fontId="6" fillId="0" borderId="0" xfId="0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/>
    </xf>
    <xf numFmtId="1" fontId="6" fillId="0" borderId="0" xfId="0" applyNumberFormat="1" applyFont="1" applyFill="1" applyBorder="1" applyAlignment="1">
      <alignment vertical="top"/>
    </xf>
    <xf numFmtId="0" fontId="6" fillId="0" borderId="0" xfId="0" applyFont="1" applyFill="1" applyBorder="1" applyAlignment="1" applyProtection="1">
      <alignment vertical="top" wrapText="1"/>
    </xf>
    <xf numFmtId="0" fontId="6" fillId="0" borderId="0" xfId="2" applyNumberFormat="1" applyFont="1" applyFill="1" applyBorder="1" applyAlignment="1" applyProtection="1">
      <alignment horizontal="left" vertical="top"/>
      <protection locked="0"/>
    </xf>
    <xf numFmtId="166" fontId="6" fillId="0" borderId="0" xfId="0" applyNumberFormat="1" applyFont="1" applyFill="1" applyBorder="1" applyAlignment="1">
      <alignment vertical="top" wrapText="1"/>
    </xf>
    <xf numFmtId="171" fontId="6" fillId="0" borderId="0" xfId="0" applyNumberFormat="1" applyFont="1" applyFill="1" applyBorder="1" applyAlignment="1">
      <alignment horizontal="center" vertical="top" wrapText="1"/>
    </xf>
    <xf numFmtId="167" fontId="13" fillId="3" borderId="2" xfId="1" applyNumberFormat="1" applyFont="1" applyFill="1" applyBorder="1" applyAlignment="1">
      <alignment horizontal="center" vertical="top" wrapText="1"/>
    </xf>
    <xf numFmtId="168" fontId="13" fillId="3" borderId="1" xfId="1" applyNumberFormat="1" applyFont="1" applyFill="1" applyBorder="1" applyAlignment="1">
      <alignment horizontal="center" vertical="top" wrapText="1"/>
    </xf>
    <xf numFmtId="165" fontId="6" fillId="0" borderId="0" xfId="0" applyNumberFormat="1" applyFont="1" applyFill="1" applyBorder="1" applyAlignment="1">
      <alignment vertical="top" wrapText="1"/>
    </xf>
    <xf numFmtId="167" fontId="6" fillId="0" borderId="0" xfId="1" applyNumberFormat="1" applyFont="1" applyFill="1" applyBorder="1" applyAlignment="1">
      <alignment horizontal="center" vertical="top" wrapText="1"/>
    </xf>
    <xf numFmtId="168" fontId="6" fillId="0" borderId="0" xfId="1" applyNumberFormat="1" applyFont="1" applyFill="1" applyBorder="1" applyAlignment="1">
      <alignment horizontal="center" vertical="top" wrapText="1"/>
    </xf>
    <xf numFmtId="0" fontId="5" fillId="0" borderId="2" xfId="0" applyFont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9" fillId="0" borderId="0" xfId="0" applyFont="1" applyBorder="1" applyAlignment="1">
      <alignment horizontal="centerContinuous" vertical="top" wrapText="1"/>
    </xf>
    <xf numFmtId="0" fontId="5" fillId="0" borderId="0" xfId="0" applyFont="1" applyBorder="1" applyAlignment="1">
      <alignment horizontal="centerContinuous" vertical="top" wrapText="1"/>
    </xf>
    <xf numFmtId="1" fontId="5" fillId="0" borderId="0" xfId="0" applyNumberFormat="1" applyFont="1" applyBorder="1" applyAlignment="1">
      <alignment horizontal="centerContinuous" vertical="top"/>
    </xf>
    <xf numFmtId="166" fontId="7" fillId="0" borderId="0" xfId="0" applyNumberFormat="1" applyFont="1" applyBorder="1" applyAlignment="1">
      <alignment horizontal="centerContinuous" vertical="top" wrapText="1"/>
    </xf>
    <xf numFmtId="0" fontId="9" fillId="0" borderId="1" xfId="0" applyFont="1" applyBorder="1" applyAlignment="1">
      <alignment horizontal="center" vertical="top"/>
    </xf>
    <xf numFmtId="165" fontId="7" fillId="0" borderId="2" xfId="0" applyNumberFormat="1" applyFont="1" applyBorder="1" applyAlignment="1">
      <alignment horizontal="centerContinuous" vertical="top" wrapText="1"/>
    </xf>
    <xf numFmtId="166" fontId="7" fillId="0" borderId="1" xfId="0" applyNumberFormat="1" applyFont="1" applyBorder="1" applyAlignment="1">
      <alignment horizontal="centerContinuous" vertical="top" wrapText="1"/>
    </xf>
    <xf numFmtId="165" fontId="7" fillId="0" borderId="0" xfId="0" applyNumberFormat="1" applyFont="1" applyBorder="1" applyAlignment="1">
      <alignment horizontal="centerContinuous" vertical="top" wrapText="1"/>
    </xf>
    <xf numFmtId="166" fontId="7" fillId="0" borderId="2" xfId="0" applyNumberFormat="1" applyFont="1" applyBorder="1" applyAlignment="1">
      <alignment horizontal="centerContinuous" vertical="top" wrapText="1"/>
    </xf>
    <xf numFmtId="165" fontId="10" fillId="0" borderId="0" xfId="0" applyNumberFormat="1" applyFont="1" applyBorder="1" applyAlignment="1">
      <alignment horizontal="centerContinuous" vertical="top" wrapText="1"/>
    </xf>
    <xf numFmtId="165" fontId="10" fillId="0" borderId="1" xfId="0" applyNumberFormat="1" applyFont="1" applyBorder="1" applyAlignment="1">
      <alignment horizontal="centerContinuous" vertical="top" wrapText="1"/>
    </xf>
    <xf numFmtId="165" fontId="10" fillId="0" borderId="0" xfId="0" applyNumberFormat="1" applyFont="1" applyAlignment="1">
      <alignment horizontal="centerContinuous" vertical="top" wrapText="1"/>
    </xf>
    <xf numFmtId="2" fontId="7" fillId="0" borderId="2" xfId="0" applyNumberFormat="1" applyFont="1" applyBorder="1" applyAlignment="1">
      <alignment horizontal="centerContinuous" vertical="top" wrapText="1"/>
    </xf>
    <xf numFmtId="2" fontId="5" fillId="0" borderId="0" xfId="0" applyNumberFormat="1" applyFont="1" applyBorder="1" applyAlignment="1">
      <alignment horizontal="centerContinuous" vertical="top" wrapText="1"/>
    </xf>
    <xf numFmtId="166" fontId="5" fillId="0" borderId="1" xfId="0" applyNumberFormat="1" applyFont="1" applyBorder="1" applyAlignment="1">
      <alignment horizontal="centerContinuous" vertical="top" wrapText="1"/>
    </xf>
    <xf numFmtId="0" fontId="5" fillId="0" borderId="1" xfId="0" applyFont="1" applyBorder="1" applyAlignment="1">
      <alignment horizontal="centerContinuous" vertical="top" wrapText="1"/>
    </xf>
    <xf numFmtId="49" fontId="11" fillId="5" borderId="2" xfId="0" applyNumberFormat="1" applyFont="1" applyFill="1" applyBorder="1" applyAlignment="1">
      <alignment horizontal="center" vertical="top" wrapText="1"/>
    </xf>
    <xf numFmtId="49" fontId="11" fillId="5" borderId="0" xfId="0" applyNumberFormat="1" applyFont="1" applyFill="1" applyBorder="1" applyAlignment="1">
      <alignment horizontal="center" vertical="top" wrapText="1"/>
    </xf>
    <xf numFmtId="49" fontId="11" fillId="5" borderId="0" xfId="0" applyNumberFormat="1" applyFont="1" applyFill="1" applyBorder="1" applyAlignment="1" applyProtection="1">
      <alignment horizontal="center" vertical="top" wrapText="1"/>
    </xf>
    <xf numFmtId="49" fontId="11" fillId="5" borderId="1" xfId="0" applyNumberFormat="1" applyFont="1" applyFill="1" applyBorder="1" applyAlignment="1">
      <alignment horizontal="center" vertical="top" wrapText="1"/>
    </xf>
    <xf numFmtId="171" fontId="11" fillId="5" borderId="2" xfId="0" applyNumberFormat="1" applyFont="1" applyFill="1" applyBorder="1" applyAlignment="1">
      <alignment horizontal="center" vertical="top" wrapText="1"/>
    </xf>
    <xf numFmtId="172" fontId="11" fillId="5" borderId="0" xfId="0" applyNumberFormat="1" applyFont="1" applyFill="1" applyBorder="1" applyAlignment="1">
      <alignment horizontal="center" vertical="top" wrapText="1"/>
    </xf>
    <xf numFmtId="49" fontId="11" fillId="5" borderId="0" xfId="0" applyNumberFormat="1" applyFont="1" applyFill="1" applyAlignment="1">
      <alignment horizontal="center" vertical="top" wrapText="1"/>
    </xf>
    <xf numFmtId="0" fontId="6" fillId="4" borderId="2" xfId="2" applyNumberFormat="1" applyFont="1" applyFill="1" applyBorder="1" applyAlignment="1">
      <alignment horizontal="left" vertical="top"/>
    </xf>
    <xf numFmtId="0" fontId="6" fillId="4" borderId="0" xfId="2" applyNumberFormat="1" applyFont="1" applyFill="1" applyBorder="1" applyAlignment="1">
      <alignment horizontal="left" vertical="top"/>
    </xf>
    <xf numFmtId="49" fontId="6" fillId="4" borderId="0" xfId="0" quotePrefix="1" applyNumberFormat="1" applyFont="1" applyFill="1" applyBorder="1" applyAlignment="1" applyProtection="1">
      <alignment horizontal="left" vertical="top" wrapText="1"/>
      <protection locked="0"/>
    </xf>
    <xf numFmtId="0" fontId="6" fillId="4" borderId="0" xfId="2" applyNumberFormat="1" applyFont="1" applyFill="1" applyBorder="1" applyAlignment="1">
      <alignment horizontal="left" vertical="top" wrapText="1"/>
    </xf>
    <xf numFmtId="1" fontId="6" fillId="4" borderId="0" xfId="2" applyNumberFormat="1" applyFont="1" applyFill="1" applyBorder="1" applyAlignment="1" applyProtection="1">
      <alignment horizontal="left" vertical="top" wrapText="1"/>
      <protection locked="0"/>
    </xf>
    <xf numFmtId="49" fontId="6" fillId="4" borderId="0" xfId="0" applyNumberFormat="1" applyFont="1" applyFill="1" applyBorder="1" applyAlignment="1" applyProtection="1">
      <alignment horizontal="left" vertical="top" wrapText="1"/>
      <protection locked="0"/>
    </xf>
    <xf numFmtId="49" fontId="6" fillId="4" borderId="0" xfId="2" applyNumberFormat="1" applyFont="1" applyFill="1" applyBorder="1" applyAlignment="1">
      <alignment horizontal="left" vertical="top" wrapText="1"/>
    </xf>
    <xf numFmtId="0" fontId="6" fillId="4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1" xfId="2" applyNumberFormat="1" applyFont="1" applyFill="1" applyBorder="1" applyAlignment="1" applyProtection="1">
      <alignment horizontal="left" vertical="top" wrapText="1"/>
      <protection locked="0"/>
    </xf>
    <xf numFmtId="165" fontId="6" fillId="2" borderId="2" xfId="0" applyNumberFormat="1" applyFont="1" applyFill="1" applyBorder="1" applyAlignment="1">
      <alignment horizontal="center" vertical="top"/>
    </xf>
    <xf numFmtId="166" fontId="6" fillId="2" borderId="0" xfId="0" applyNumberFormat="1" applyFont="1" applyFill="1" applyBorder="1" applyAlignment="1">
      <alignment horizontal="center" vertical="top"/>
    </xf>
    <xf numFmtId="166" fontId="6" fillId="2" borderId="1" xfId="0" applyNumberFormat="1" applyFont="1" applyFill="1" applyBorder="1" applyAlignment="1">
      <alignment horizontal="center" vertical="top"/>
    </xf>
    <xf numFmtId="165" fontId="6" fillId="2" borderId="0" xfId="0" applyNumberFormat="1" applyFont="1" applyFill="1" applyBorder="1" applyAlignment="1">
      <alignment horizontal="center" vertical="top"/>
    </xf>
    <xf numFmtId="165" fontId="5" fillId="2" borderId="2" xfId="0" applyNumberFormat="1" applyFont="1" applyFill="1" applyBorder="1" applyAlignment="1">
      <alignment horizontal="center" vertical="top"/>
    </xf>
    <xf numFmtId="166" fontId="5" fillId="2" borderId="0" xfId="0" applyNumberFormat="1" applyFont="1" applyFill="1" applyBorder="1" applyAlignment="1">
      <alignment horizontal="center" vertical="top"/>
    </xf>
    <xf numFmtId="166" fontId="5" fillId="2" borderId="1" xfId="0" applyNumberFormat="1" applyFont="1" applyFill="1" applyBorder="1" applyAlignment="1">
      <alignment horizontal="center" vertical="top"/>
    </xf>
    <xf numFmtId="171" fontId="6" fillId="4" borderId="2" xfId="1" applyNumberFormat="1" applyFont="1" applyFill="1" applyBorder="1" applyAlignment="1" applyProtection="1">
      <alignment horizontal="center" vertical="top" wrapText="1"/>
      <protection locked="0"/>
    </xf>
    <xf numFmtId="172" fontId="6" fillId="4" borderId="0" xfId="1" applyNumberFormat="1" applyFont="1" applyFill="1" applyBorder="1" applyAlignment="1" applyProtection="1">
      <alignment horizontal="center" vertical="top" wrapText="1"/>
      <protection locked="0"/>
    </xf>
    <xf numFmtId="167" fontId="5" fillId="3" borderId="2" xfId="1" applyNumberFormat="1" applyFont="1" applyFill="1" applyBorder="1" applyAlignment="1">
      <alignment horizontal="center" vertical="top" wrapText="1"/>
    </xf>
    <xf numFmtId="168" fontId="5" fillId="3" borderId="1" xfId="1" applyNumberFormat="1" applyFont="1" applyFill="1" applyBorder="1" applyAlignment="1">
      <alignment horizontal="center" vertical="top" wrapText="1"/>
    </xf>
    <xf numFmtId="164" fontId="5" fillId="7" borderId="2" xfId="1" applyNumberFormat="1" applyFont="1" applyFill="1" applyBorder="1" applyAlignment="1">
      <alignment horizontal="center" vertical="top"/>
    </xf>
    <xf numFmtId="169" fontId="12" fillId="6" borderId="0" xfId="0" applyNumberFormat="1" applyFont="1" applyFill="1" applyBorder="1" applyAlignment="1">
      <alignment horizontal="center" vertical="top"/>
    </xf>
    <xf numFmtId="170" fontId="12" fillId="6" borderId="0" xfId="0" applyNumberFormat="1" applyFont="1" applyFill="1" applyBorder="1" applyAlignment="1">
      <alignment horizontal="center" vertical="top"/>
    </xf>
    <xf numFmtId="170" fontId="12" fillId="6" borderId="1" xfId="0" applyNumberFormat="1" applyFont="1" applyFill="1" applyBorder="1" applyAlignment="1">
      <alignment horizontal="center" vertical="top"/>
    </xf>
    <xf numFmtId="0" fontId="5" fillId="0" borderId="0" xfId="0" applyNumberFormat="1" applyFont="1" applyBorder="1" applyAlignment="1">
      <alignment vertical="top" wrapText="1"/>
    </xf>
    <xf numFmtId="0" fontId="6" fillId="4" borderId="0" xfId="2" applyNumberFormat="1" applyFont="1" applyFill="1" applyBorder="1" applyAlignment="1" applyProtection="1">
      <alignment horizontal="left" vertical="top" wrapText="1"/>
    </xf>
    <xf numFmtId="0" fontId="5" fillId="0" borderId="1" xfId="0" applyFont="1" applyBorder="1" applyAlignment="1">
      <alignment vertical="top" wrapText="1"/>
    </xf>
    <xf numFmtId="0" fontId="5" fillId="0" borderId="0" xfId="0" applyFont="1" applyBorder="1" applyAlignment="1">
      <alignment vertical="top"/>
    </xf>
    <xf numFmtId="1" fontId="5" fillId="0" borderId="0" xfId="0" applyNumberFormat="1" applyFont="1" applyBorder="1" applyAlignment="1">
      <alignment vertical="top"/>
    </xf>
    <xf numFmtId="0" fontId="5" fillId="0" borderId="0" xfId="0" applyFont="1" applyBorder="1" applyAlignment="1" applyProtection="1">
      <alignment vertical="top" wrapText="1"/>
    </xf>
    <xf numFmtId="165" fontId="5" fillId="0" borderId="0" xfId="0" applyNumberFormat="1" applyFont="1" applyBorder="1" applyAlignment="1">
      <alignment vertical="top" wrapText="1"/>
    </xf>
    <xf numFmtId="166" fontId="5" fillId="0" borderId="0" xfId="0" applyNumberFormat="1" applyFont="1" applyBorder="1" applyAlignment="1">
      <alignment vertical="top" wrapText="1"/>
    </xf>
    <xf numFmtId="171" fontId="5" fillId="0" borderId="0" xfId="0" applyNumberFormat="1" applyFont="1" applyBorder="1" applyAlignment="1">
      <alignment horizontal="center" vertical="top" wrapText="1"/>
    </xf>
    <xf numFmtId="172" fontId="5" fillId="0" borderId="0" xfId="0" applyNumberFormat="1" applyFont="1" applyBorder="1" applyAlignment="1">
      <alignment horizontal="center" vertical="top" wrapText="1"/>
    </xf>
    <xf numFmtId="0" fontId="5" fillId="0" borderId="0" xfId="0" applyFont="1" applyBorder="1" applyAlignment="1" applyProtection="1">
      <alignment vertical="top"/>
    </xf>
    <xf numFmtId="0" fontId="15" fillId="8" borderId="0" xfId="0" applyFont="1" applyFill="1" applyBorder="1" applyAlignment="1">
      <alignment horizontal="centerContinuous" vertical="top"/>
    </xf>
    <xf numFmtId="166" fontId="6" fillId="8" borderId="0" xfId="0" applyNumberFormat="1" applyFont="1" applyFill="1" applyBorder="1" applyAlignment="1">
      <alignment horizontal="centerContinuous" vertical="top" wrapText="1"/>
    </xf>
    <xf numFmtId="172" fontId="16" fillId="8" borderId="0" xfId="0" applyNumberFormat="1" applyFont="1" applyFill="1" applyBorder="1" applyAlignment="1">
      <alignment horizontal="center" vertical="top" wrapText="1"/>
    </xf>
    <xf numFmtId="172" fontId="16" fillId="8" borderId="0" xfId="0" applyNumberFormat="1" applyFont="1" applyFill="1" applyBorder="1" applyAlignment="1">
      <alignment horizontal="left" vertical="top"/>
    </xf>
  </cellXfs>
  <cellStyles count="645">
    <cellStyle name="Comma" xfId="1" builtinId="3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Normal" xfId="0" builtinId="0"/>
    <cellStyle name="Normal 2" xfId="2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XCB3144"/>
  <sheetViews>
    <sheetView showGridLines="0" tabSelected="1" workbookViewId="0">
      <pane xSplit="11" ySplit="4" topLeftCell="L5" activePane="bottomRight" state="frozenSplit"/>
      <selection pane="topRight" activeCell="K1" sqref="K1"/>
      <selection pane="bottomLeft" activeCell="A7" sqref="A7"/>
      <selection pane="bottomRight" activeCell="A2" sqref="A2"/>
    </sheetView>
  </sheetViews>
  <sheetFormatPr baseColWidth="10" defaultColWidth="13.83203125" defaultRowHeight="21" customHeight="1" outlineLevelCol="1" x14ac:dyDescent="0"/>
  <cols>
    <col min="1" max="2" width="13.83203125" style="15"/>
    <col min="3" max="4" width="13.83203125" style="15" hidden="1" customWidth="1" outlineLevel="1"/>
    <col min="5" max="5" width="13.83203125" style="66" hidden="1" customWidth="1" outlineLevel="1"/>
    <col min="6" max="6" width="13.83203125" style="67" hidden="1" customWidth="1" outlineLevel="1"/>
    <col min="7" max="8" width="13.83203125" style="15" hidden="1" customWidth="1" outlineLevel="1"/>
    <col min="9" max="9" width="13.83203125" style="67" hidden="1" customWidth="1" outlineLevel="1"/>
    <col min="10" max="10" width="28.33203125" style="73" hidden="1" customWidth="1" outlineLevel="1"/>
    <col min="11" max="11" width="30.33203125" style="66" customWidth="1" collapsed="1"/>
    <col min="12" max="12" width="14" style="69" bestFit="1" customWidth="1"/>
    <col min="13" max="15" width="14" style="70" bestFit="1" customWidth="1"/>
    <col min="16" max="31" width="14" style="15" bestFit="1" customWidth="1"/>
    <col min="32" max="32" width="13.83203125" style="66"/>
    <col min="33" max="35" width="14" style="66" bestFit="1" customWidth="1"/>
    <col min="36" max="36" width="14" style="71" bestFit="1" customWidth="1"/>
    <col min="37" max="37" width="14" style="72" bestFit="1" customWidth="1"/>
    <col min="38" max="39" width="14" style="70" bestFit="1" customWidth="1"/>
    <col min="40" max="40" width="13.83203125" style="15" customWidth="1"/>
    <col min="41" max="41" width="14.1640625" style="15" bestFit="1" customWidth="1"/>
    <col min="42" max="42" width="14" style="15" bestFit="1" customWidth="1" collapsed="1"/>
    <col min="43" max="43" width="14" style="15" bestFit="1" customWidth="1"/>
    <col min="44" max="44" width="14" style="15" bestFit="1" customWidth="1" collapsed="1"/>
    <col min="45" max="45" width="14.1640625" style="15" bestFit="1" customWidth="1"/>
    <col min="46" max="46" width="14" style="15" bestFit="1" customWidth="1" collapsed="1"/>
    <col min="47" max="16384" width="13.83203125" style="15"/>
  </cols>
  <sheetData>
    <row r="1" spans="1:16304" s="2" customFormat="1" ht="21" customHeight="1">
      <c r="A1" s="1" t="s">
        <v>3117</v>
      </c>
      <c r="E1" s="3"/>
      <c r="F1" s="4"/>
      <c r="I1" s="4"/>
      <c r="J1" s="5"/>
      <c r="K1" s="6"/>
      <c r="L1" s="74" t="s">
        <v>3118</v>
      </c>
      <c r="M1" s="75"/>
      <c r="N1" s="75"/>
      <c r="O1" s="75"/>
      <c r="AF1" s="3"/>
      <c r="AG1" s="3"/>
      <c r="AH1" s="3"/>
      <c r="AI1" s="3"/>
      <c r="AJ1" s="8"/>
      <c r="AK1" s="76" t="s">
        <v>3109</v>
      </c>
      <c r="AL1" s="9">
        <v>5000</v>
      </c>
      <c r="AM1" s="10">
        <v>0.5</v>
      </c>
      <c r="AN1" s="77" t="s">
        <v>3326</v>
      </c>
      <c r="AO1" s="77"/>
      <c r="AP1" s="77"/>
      <c r="AQ1" s="77"/>
    </row>
    <row r="2" spans="1:16304" s="2" customFormat="1" ht="21" customHeight="1">
      <c r="E2" s="3"/>
      <c r="F2" s="4"/>
      <c r="I2" s="4"/>
      <c r="J2" s="5"/>
      <c r="K2" s="6"/>
      <c r="L2" s="11"/>
      <c r="M2" s="7"/>
      <c r="N2" s="7"/>
      <c r="O2" s="7"/>
      <c r="AF2" s="3"/>
      <c r="AG2" s="3"/>
      <c r="AH2" s="3"/>
      <c r="AI2" s="3"/>
      <c r="AJ2" s="8"/>
      <c r="AK2" s="6"/>
      <c r="AL2" s="12"/>
      <c r="AM2" s="13"/>
    </row>
    <row r="3" spans="1:16304" ht="21" customHeight="1">
      <c r="A3" s="14"/>
      <c r="C3" s="16" t="s">
        <v>3114</v>
      </c>
      <c r="D3" s="17"/>
      <c r="E3" s="17"/>
      <c r="F3" s="17"/>
      <c r="G3" s="17"/>
      <c r="H3" s="17"/>
      <c r="I3" s="18"/>
      <c r="J3" s="19"/>
      <c r="K3" s="20" t="s">
        <v>3115</v>
      </c>
      <c r="L3" s="21" t="s">
        <v>3105</v>
      </c>
      <c r="M3" s="19"/>
      <c r="N3" s="19"/>
      <c r="O3" s="22"/>
      <c r="P3" s="23" t="s">
        <v>3106</v>
      </c>
      <c r="Q3" s="19"/>
      <c r="R3" s="19"/>
      <c r="S3" s="19"/>
      <c r="T3" s="24" t="s">
        <v>3110</v>
      </c>
      <c r="U3" s="25"/>
      <c r="V3" s="25"/>
      <c r="W3" s="26"/>
      <c r="X3" s="24" t="s">
        <v>3111</v>
      </c>
      <c r="Y3" s="25"/>
      <c r="Z3" s="25"/>
      <c r="AA3" s="26"/>
      <c r="AB3" s="19" t="s">
        <v>3112</v>
      </c>
      <c r="AC3" s="27"/>
      <c r="AD3" s="27"/>
      <c r="AE3" s="25"/>
      <c r="AF3" s="24" t="s">
        <v>3113</v>
      </c>
      <c r="AG3" s="19"/>
      <c r="AH3" s="19"/>
      <c r="AI3" s="22"/>
      <c r="AJ3" s="28" t="s">
        <v>3097</v>
      </c>
      <c r="AK3" s="29"/>
      <c r="AL3" s="21" t="s">
        <v>3098</v>
      </c>
      <c r="AM3" s="30"/>
      <c r="AN3" s="21" t="s">
        <v>3107</v>
      </c>
      <c r="AO3" s="17"/>
      <c r="AP3" s="17"/>
      <c r="AQ3" s="17"/>
      <c r="AR3" s="17"/>
      <c r="AS3" s="17"/>
      <c r="AT3" s="31"/>
    </row>
    <row r="4" spans="1:16304" s="38" customFormat="1" ht="56">
      <c r="A4" s="32" t="s">
        <v>1769</v>
      </c>
      <c r="B4" s="33" t="s">
        <v>23</v>
      </c>
      <c r="C4" s="33" t="s">
        <v>2274</v>
      </c>
      <c r="D4" s="33" t="s">
        <v>0</v>
      </c>
      <c r="E4" s="33" t="s">
        <v>1766</v>
      </c>
      <c r="F4" s="33" t="s">
        <v>1</v>
      </c>
      <c r="G4" s="33" t="s">
        <v>2</v>
      </c>
      <c r="H4" s="33" t="s">
        <v>1767</v>
      </c>
      <c r="I4" s="33" t="s">
        <v>3</v>
      </c>
      <c r="J4" s="34" t="s">
        <v>3286</v>
      </c>
      <c r="K4" s="35" t="s">
        <v>4</v>
      </c>
      <c r="L4" s="32" t="s">
        <v>1768</v>
      </c>
      <c r="M4" s="33" t="s">
        <v>5</v>
      </c>
      <c r="N4" s="33" t="s">
        <v>6</v>
      </c>
      <c r="O4" s="35" t="s">
        <v>7</v>
      </c>
      <c r="P4" s="33" t="s">
        <v>2270</v>
      </c>
      <c r="Q4" s="33" t="s">
        <v>2271</v>
      </c>
      <c r="R4" s="33" t="s">
        <v>2272</v>
      </c>
      <c r="S4" s="33" t="s">
        <v>2273</v>
      </c>
      <c r="T4" s="32" t="s">
        <v>2266</v>
      </c>
      <c r="U4" s="33" t="s">
        <v>2267</v>
      </c>
      <c r="V4" s="33" t="s">
        <v>2268</v>
      </c>
      <c r="W4" s="35" t="s">
        <v>2269</v>
      </c>
      <c r="X4" s="32" t="s">
        <v>2270</v>
      </c>
      <c r="Y4" s="33" t="s">
        <v>2271</v>
      </c>
      <c r="Z4" s="33" t="s">
        <v>2272</v>
      </c>
      <c r="AA4" s="35" t="s">
        <v>2273</v>
      </c>
      <c r="AB4" s="33" t="s">
        <v>2266</v>
      </c>
      <c r="AC4" s="33" t="s">
        <v>2267</v>
      </c>
      <c r="AD4" s="33" t="s">
        <v>2268</v>
      </c>
      <c r="AE4" s="33" t="s">
        <v>2269</v>
      </c>
      <c r="AF4" s="32" t="s">
        <v>1768</v>
      </c>
      <c r="AG4" s="33" t="s">
        <v>5</v>
      </c>
      <c r="AH4" s="33" t="s">
        <v>6</v>
      </c>
      <c r="AI4" s="35" t="s">
        <v>7</v>
      </c>
      <c r="AJ4" s="36" t="s">
        <v>1765</v>
      </c>
      <c r="AK4" s="37" t="s">
        <v>3096</v>
      </c>
      <c r="AL4" s="32" t="s">
        <v>8</v>
      </c>
      <c r="AM4" s="35" t="s">
        <v>1770</v>
      </c>
      <c r="AN4" s="32" t="s">
        <v>3099</v>
      </c>
      <c r="AO4" s="33" t="s">
        <v>3100</v>
      </c>
      <c r="AP4" s="33" t="s">
        <v>3101</v>
      </c>
      <c r="AQ4" s="33" t="s">
        <v>3102</v>
      </c>
      <c r="AR4" s="33" t="s">
        <v>3108</v>
      </c>
      <c r="AS4" s="33" t="s">
        <v>3103</v>
      </c>
      <c r="AT4" s="35" t="s">
        <v>3104</v>
      </c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  <c r="AIK4" s="15"/>
      <c r="AIL4" s="15"/>
      <c r="AIM4" s="15"/>
      <c r="AIN4" s="15"/>
      <c r="AIO4" s="15"/>
      <c r="AIP4" s="15"/>
      <c r="AIQ4" s="15"/>
      <c r="AIR4" s="15"/>
      <c r="AIS4" s="15"/>
      <c r="AIT4" s="15"/>
      <c r="AIU4" s="15"/>
      <c r="AIV4" s="15"/>
      <c r="AIW4" s="15"/>
      <c r="AIX4" s="15"/>
      <c r="AIY4" s="15"/>
      <c r="AIZ4" s="15"/>
      <c r="AJA4" s="15"/>
      <c r="AJB4" s="15"/>
      <c r="AJC4" s="15"/>
      <c r="AJD4" s="15"/>
      <c r="AJE4" s="15"/>
      <c r="AJF4" s="15"/>
      <c r="AJG4" s="15"/>
      <c r="AJH4" s="15"/>
      <c r="AJI4" s="15"/>
      <c r="AJJ4" s="15"/>
      <c r="AJK4" s="15"/>
      <c r="AJL4" s="15"/>
      <c r="AJM4" s="15"/>
      <c r="AJN4" s="15"/>
      <c r="AJO4" s="15"/>
      <c r="AJP4" s="15"/>
      <c r="AJQ4" s="15"/>
      <c r="AJR4" s="15"/>
      <c r="AJS4" s="15"/>
      <c r="AJT4" s="15"/>
      <c r="AJU4" s="15"/>
      <c r="AJV4" s="15"/>
      <c r="AJW4" s="15"/>
      <c r="AJX4" s="15"/>
      <c r="AJY4" s="15"/>
      <c r="AJZ4" s="15"/>
      <c r="AKA4" s="15"/>
      <c r="AKB4" s="15"/>
      <c r="AKC4" s="15"/>
      <c r="AKD4" s="15"/>
      <c r="AKE4" s="15"/>
      <c r="AKF4" s="15"/>
      <c r="AKG4" s="15"/>
      <c r="AKH4" s="15"/>
      <c r="AKI4" s="15"/>
      <c r="AKJ4" s="15"/>
      <c r="AKK4" s="15"/>
      <c r="AKL4" s="15"/>
      <c r="AKM4" s="15"/>
      <c r="AKN4" s="15"/>
      <c r="AKO4" s="15"/>
      <c r="AKP4" s="15"/>
      <c r="AKQ4" s="15"/>
      <c r="AKR4" s="15"/>
      <c r="AKS4" s="15"/>
      <c r="AKT4" s="15"/>
      <c r="AKU4" s="15"/>
      <c r="AKV4" s="15"/>
      <c r="AKW4" s="15"/>
      <c r="AKX4" s="15"/>
      <c r="AKY4" s="15"/>
      <c r="AKZ4" s="15"/>
      <c r="ALA4" s="15"/>
      <c r="ALB4" s="15"/>
      <c r="ALC4" s="15"/>
      <c r="ALD4" s="15"/>
      <c r="ALE4" s="15"/>
      <c r="ALF4" s="15"/>
      <c r="ALG4" s="15"/>
      <c r="ALH4" s="15"/>
      <c r="ALI4" s="15"/>
      <c r="ALJ4" s="15"/>
      <c r="ALK4" s="15"/>
      <c r="ALL4" s="15"/>
      <c r="ALM4" s="15"/>
      <c r="ALN4" s="15"/>
      <c r="ALO4" s="15"/>
      <c r="ALP4" s="15"/>
      <c r="ALQ4" s="15"/>
      <c r="ALR4" s="15"/>
      <c r="ALS4" s="15"/>
      <c r="ALT4" s="15"/>
      <c r="ALU4" s="15"/>
      <c r="ALV4" s="15"/>
      <c r="ALW4" s="15"/>
      <c r="ALX4" s="15"/>
      <c r="ALY4" s="15"/>
      <c r="ALZ4" s="15"/>
      <c r="AMA4" s="15"/>
      <c r="AMB4" s="15"/>
      <c r="AMC4" s="15"/>
      <c r="AMD4" s="15"/>
      <c r="AME4" s="15"/>
      <c r="AMF4" s="15"/>
      <c r="AMG4" s="15"/>
      <c r="AMH4" s="15"/>
      <c r="AMI4" s="15"/>
      <c r="AMJ4" s="15"/>
      <c r="AMK4" s="15"/>
      <c r="AML4" s="15"/>
      <c r="AMM4" s="15"/>
      <c r="AMN4" s="15"/>
      <c r="AMO4" s="15"/>
      <c r="AMP4" s="15"/>
      <c r="AMQ4" s="15"/>
      <c r="AMR4" s="15"/>
      <c r="AMS4" s="15"/>
      <c r="AMT4" s="15"/>
      <c r="AMU4" s="15"/>
      <c r="AMV4" s="15"/>
      <c r="AMW4" s="15"/>
      <c r="AMX4" s="15"/>
      <c r="AMY4" s="15"/>
      <c r="AMZ4" s="15"/>
      <c r="ANA4" s="15"/>
      <c r="ANB4" s="15"/>
      <c r="ANC4" s="15"/>
      <c r="AND4" s="15"/>
      <c r="ANE4" s="15"/>
      <c r="ANF4" s="15"/>
      <c r="ANG4" s="15"/>
      <c r="ANH4" s="15"/>
      <c r="ANI4" s="15"/>
      <c r="ANJ4" s="15"/>
      <c r="ANK4" s="15"/>
      <c r="ANL4" s="15"/>
      <c r="ANM4" s="15"/>
      <c r="ANN4" s="15"/>
      <c r="ANO4" s="15"/>
      <c r="ANP4" s="15"/>
      <c r="ANQ4" s="15"/>
      <c r="ANR4" s="15"/>
      <c r="ANS4" s="15"/>
      <c r="ANT4" s="15"/>
      <c r="ANU4" s="15"/>
      <c r="ANV4" s="15"/>
      <c r="ANW4" s="15"/>
      <c r="ANX4" s="15"/>
      <c r="ANY4" s="15"/>
      <c r="ANZ4" s="15"/>
      <c r="AOA4" s="15"/>
      <c r="AOB4" s="15"/>
      <c r="AOC4" s="15"/>
      <c r="AOD4" s="15"/>
      <c r="AOE4" s="15"/>
      <c r="AOF4" s="15"/>
      <c r="AOG4" s="15"/>
      <c r="AOH4" s="15"/>
      <c r="AOI4" s="15"/>
      <c r="AOJ4" s="15"/>
      <c r="AOK4" s="15"/>
      <c r="AOL4" s="15"/>
      <c r="AOM4" s="15"/>
      <c r="AON4" s="15"/>
      <c r="AOO4" s="15"/>
      <c r="AOP4" s="15"/>
      <c r="AOQ4" s="15"/>
      <c r="AOR4" s="15"/>
      <c r="AOS4" s="15"/>
      <c r="AOT4" s="15"/>
      <c r="AOU4" s="15"/>
      <c r="AOV4" s="15"/>
      <c r="AOW4" s="15"/>
      <c r="AOX4" s="15"/>
      <c r="AOY4" s="15"/>
      <c r="AOZ4" s="15"/>
      <c r="APA4" s="15"/>
      <c r="APB4" s="15"/>
      <c r="APC4" s="15"/>
      <c r="APD4" s="15"/>
      <c r="APE4" s="15"/>
      <c r="APF4" s="15"/>
      <c r="APG4" s="15"/>
      <c r="APH4" s="15"/>
      <c r="API4" s="15"/>
      <c r="APJ4" s="15"/>
      <c r="APK4" s="15"/>
      <c r="APL4" s="15"/>
      <c r="APM4" s="15"/>
      <c r="APN4" s="15"/>
      <c r="APO4" s="15"/>
      <c r="APP4" s="15"/>
      <c r="APQ4" s="15"/>
      <c r="APR4" s="15"/>
      <c r="APS4" s="15"/>
      <c r="APT4" s="15"/>
      <c r="APU4" s="15"/>
      <c r="APV4" s="15"/>
      <c r="APW4" s="15"/>
      <c r="APX4" s="15"/>
      <c r="APY4" s="15"/>
      <c r="APZ4" s="15"/>
      <c r="AQA4" s="15"/>
      <c r="AQB4" s="15"/>
      <c r="AQC4" s="15"/>
      <c r="AQD4" s="15"/>
      <c r="AQE4" s="15"/>
      <c r="AQF4" s="15"/>
      <c r="AQG4" s="15"/>
      <c r="AQH4" s="15"/>
      <c r="AQI4" s="15"/>
      <c r="AQJ4" s="15"/>
      <c r="AQK4" s="15"/>
      <c r="AQL4" s="15"/>
      <c r="AQM4" s="15"/>
      <c r="AQN4" s="15"/>
      <c r="AQO4" s="15"/>
      <c r="AQP4" s="15"/>
      <c r="AQQ4" s="15"/>
      <c r="AQR4" s="15"/>
      <c r="AQS4" s="15"/>
      <c r="AQT4" s="15"/>
      <c r="AQU4" s="15"/>
      <c r="AQV4" s="15"/>
      <c r="AQW4" s="15"/>
      <c r="AQX4" s="15"/>
      <c r="AQY4" s="15"/>
      <c r="AQZ4" s="15"/>
      <c r="ARA4" s="15"/>
      <c r="ARB4" s="15"/>
      <c r="ARC4" s="15"/>
      <c r="ARD4" s="15"/>
      <c r="ARE4" s="15"/>
      <c r="ARF4" s="15"/>
      <c r="ARG4" s="15"/>
      <c r="ARH4" s="15"/>
      <c r="ARI4" s="15"/>
      <c r="ARJ4" s="15"/>
      <c r="ARK4" s="15"/>
      <c r="ARL4" s="15"/>
      <c r="ARM4" s="15"/>
      <c r="ARN4" s="15"/>
      <c r="ARO4" s="15"/>
      <c r="ARP4" s="15"/>
      <c r="ARQ4" s="15"/>
      <c r="ARR4" s="15"/>
      <c r="ARS4" s="15"/>
      <c r="ART4" s="15"/>
      <c r="ARU4" s="15"/>
      <c r="ARV4" s="15"/>
      <c r="ARW4" s="15"/>
      <c r="ARX4" s="15"/>
      <c r="ARY4" s="15"/>
      <c r="ARZ4" s="15"/>
      <c r="ASA4" s="15"/>
      <c r="ASB4" s="15"/>
      <c r="ASC4" s="15"/>
      <c r="ASD4" s="15"/>
      <c r="ASE4" s="15"/>
      <c r="ASF4" s="15"/>
      <c r="ASG4" s="15"/>
      <c r="ASH4" s="15"/>
      <c r="ASI4" s="15"/>
      <c r="ASJ4" s="15"/>
      <c r="ASK4" s="15"/>
      <c r="ASL4" s="15"/>
      <c r="ASM4" s="15"/>
      <c r="ASN4" s="15"/>
      <c r="ASO4" s="15"/>
      <c r="ASP4" s="15"/>
      <c r="ASQ4" s="15"/>
      <c r="ASR4" s="15"/>
      <c r="ASS4" s="15"/>
      <c r="AST4" s="15"/>
      <c r="ASU4" s="15"/>
      <c r="ASV4" s="15"/>
      <c r="ASW4" s="15"/>
      <c r="ASX4" s="15"/>
      <c r="ASY4" s="15"/>
      <c r="ASZ4" s="15"/>
      <c r="ATA4" s="15"/>
      <c r="ATB4" s="15"/>
      <c r="ATC4" s="15"/>
      <c r="ATD4" s="15"/>
      <c r="ATE4" s="15"/>
      <c r="ATF4" s="15"/>
      <c r="ATG4" s="15"/>
      <c r="ATH4" s="15"/>
      <c r="ATI4" s="15"/>
      <c r="ATJ4" s="15"/>
      <c r="ATK4" s="15"/>
      <c r="ATL4" s="15"/>
      <c r="ATM4" s="15"/>
      <c r="ATN4" s="15"/>
      <c r="ATO4" s="15"/>
      <c r="ATP4" s="15"/>
      <c r="ATQ4" s="15"/>
      <c r="ATR4" s="15"/>
      <c r="ATS4" s="15"/>
      <c r="ATT4" s="15"/>
      <c r="ATU4" s="15"/>
      <c r="ATV4" s="15"/>
      <c r="ATW4" s="15"/>
      <c r="ATX4" s="15"/>
      <c r="ATY4" s="15"/>
      <c r="ATZ4" s="15"/>
      <c r="AUA4" s="15"/>
      <c r="AUB4" s="15"/>
      <c r="AUC4" s="15"/>
      <c r="AUD4" s="15"/>
      <c r="AUE4" s="15"/>
      <c r="AUF4" s="15"/>
      <c r="AUG4" s="15"/>
      <c r="AUH4" s="15"/>
      <c r="AUI4" s="15"/>
      <c r="AUJ4" s="15"/>
      <c r="AUK4" s="15"/>
      <c r="AUL4" s="15"/>
      <c r="AUM4" s="15"/>
      <c r="AUN4" s="15"/>
      <c r="AUO4" s="15"/>
      <c r="AUP4" s="15"/>
      <c r="AUQ4" s="15"/>
      <c r="AUR4" s="15"/>
      <c r="AUS4" s="15"/>
      <c r="AUT4" s="15"/>
      <c r="AUU4" s="15"/>
      <c r="AUV4" s="15"/>
      <c r="AUW4" s="15"/>
      <c r="AUX4" s="15"/>
      <c r="AUY4" s="15"/>
      <c r="AUZ4" s="15"/>
      <c r="AVA4" s="15"/>
      <c r="AVB4" s="15"/>
      <c r="AVC4" s="15"/>
      <c r="AVD4" s="15"/>
      <c r="AVE4" s="15"/>
      <c r="AVF4" s="15"/>
      <c r="AVG4" s="15"/>
      <c r="AVH4" s="15"/>
      <c r="AVI4" s="15"/>
      <c r="AVJ4" s="15"/>
      <c r="AVK4" s="15"/>
      <c r="AVL4" s="15"/>
      <c r="AVM4" s="15"/>
      <c r="AVN4" s="15"/>
      <c r="AVO4" s="15"/>
      <c r="AVP4" s="15"/>
      <c r="AVQ4" s="15"/>
      <c r="AVR4" s="15"/>
      <c r="AVS4" s="15"/>
      <c r="AVT4" s="15"/>
      <c r="AVU4" s="15"/>
      <c r="AVV4" s="15"/>
      <c r="AVW4" s="15"/>
      <c r="AVX4" s="15"/>
      <c r="AVY4" s="15"/>
      <c r="AVZ4" s="15"/>
      <c r="AWA4" s="15"/>
      <c r="AWB4" s="15"/>
      <c r="AWC4" s="15"/>
      <c r="AWD4" s="15"/>
      <c r="AWE4" s="15"/>
      <c r="AWF4" s="15"/>
      <c r="AWG4" s="15"/>
      <c r="AWH4" s="15"/>
      <c r="AWI4" s="15"/>
      <c r="AWJ4" s="15"/>
      <c r="AWK4" s="15"/>
      <c r="AWL4" s="15"/>
      <c r="AWM4" s="15"/>
      <c r="AWN4" s="15"/>
      <c r="AWO4" s="15"/>
      <c r="AWP4" s="15"/>
      <c r="AWQ4" s="15"/>
      <c r="AWR4" s="15"/>
      <c r="AWS4" s="15"/>
      <c r="AWT4" s="15"/>
      <c r="AWU4" s="15"/>
      <c r="AWV4" s="15"/>
      <c r="AWW4" s="15"/>
      <c r="AWX4" s="15"/>
      <c r="AWY4" s="15"/>
      <c r="AWZ4" s="15"/>
      <c r="AXA4" s="15"/>
      <c r="AXB4" s="15"/>
      <c r="AXC4" s="15"/>
      <c r="AXD4" s="15"/>
      <c r="AXE4" s="15"/>
      <c r="AXF4" s="15"/>
      <c r="AXG4" s="15"/>
      <c r="AXH4" s="15"/>
      <c r="AXI4" s="15"/>
      <c r="AXJ4" s="15"/>
      <c r="AXK4" s="15"/>
      <c r="AXL4" s="15"/>
      <c r="AXM4" s="15"/>
      <c r="AXN4" s="15"/>
      <c r="AXO4" s="15"/>
      <c r="AXP4" s="15"/>
      <c r="AXQ4" s="15"/>
      <c r="AXR4" s="15"/>
      <c r="AXS4" s="15"/>
      <c r="AXT4" s="15"/>
      <c r="AXU4" s="15"/>
      <c r="AXV4" s="15"/>
      <c r="AXW4" s="15"/>
      <c r="AXX4" s="15"/>
      <c r="AXY4" s="15"/>
      <c r="AXZ4" s="15"/>
      <c r="AYA4" s="15"/>
      <c r="AYB4" s="15"/>
      <c r="AYC4" s="15"/>
      <c r="AYD4" s="15"/>
      <c r="AYE4" s="15"/>
      <c r="AYF4" s="15"/>
      <c r="AYG4" s="15"/>
      <c r="AYH4" s="15"/>
      <c r="AYI4" s="15"/>
      <c r="AYJ4" s="15"/>
      <c r="AYK4" s="15"/>
      <c r="AYL4" s="15"/>
      <c r="AYM4" s="15"/>
      <c r="AYN4" s="15"/>
      <c r="AYO4" s="15"/>
      <c r="AYP4" s="15"/>
      <c r="AYQ4" s="15"/>
      <c r="AYR4" s="15"/>
      <c r="AYS4" s="15"/>
      <c r="AYT4" s="15"/>
      <c r="AYU4" s="15"/>
      <c r="AYV4" s="15"/>
      <c r="AYW4" s="15"/>
      <c r="AYX4" s="15"/>
      <c r="AYY4" s="15"/>
      <c r="AYZ4" s="15"/>
      <c r="AZA4" s="15"/>
      <c r="AZB4" s="15"/>
      <c r="AZC4" s="15"/>
      <c r="AZD4" s="15"/>
      <c r="AZE4" s="15"/>
      <c r="AZF4" s="15"/>
      <c r="AZG4" s="15"/>
      <c r="AZH4" s="15"/>
      <c r="AZI4" s="15"/>
      <c r="AZJ4" s="15"/>
      <c r="AZK4" s="15"/>
      <c r="AZL4" s="15"/>
      <c r="AZM4" s="15"/>
      <c r="AZN4" s="15"/>
      <c r="AZO4" s="15"/>
      <c r="AZP4" s="15"/>
      <c r="AZQ4" s="15"/>
      <c r="AZR4" s="15"/>
      <c r="AZS4" s="15"/>
      <c r="AZT4" s="15"/>
      <c r="AZU4" s="15"/>
      <c r="AZV4" s="15"/>
      <c r="AZW4" s="15"/>
      <c r="AZX4" s="15"/>
      <c r="AZY4" s="15"/>
      <c r="AZZ4" s="15"/>
      <c r="BAA4" s="15"/>
      <c r="BAB4" s="15"/>
      <c r="BAC4" s="15"/>
      <c r="BAD4" s="15"/>
      <c r="BAE4" s="15"/>
      <c r="BAF4" s="15"/>
      <c r="BAG4" s="15"/>
      <c r="BAH4" s="15"/>
      <c r="BAI4" s="15"/>
      <c r="BAJ4" s="15"/>
      <c r="BAK4" s="15"/>
      <c r="BAL4" s="15"/>
      <c r="BAM4" s="15"/>
      <c r="BAN4" s="15"/>
      <c r="BAO4" s="15"/>
      <c r="BAP4" s="15"/>
      <c r="BAQ4" s="15"/>
      <c r="BAR4" s="15"/>
      <c r="BAS4" s="15"/>
      <c r="BAT4" s="15"/>
      <c r="BAU4" s="15"/>
      <c r="BAV4" s="15"/>
      <c r="BAW4" s="15"/>
      <c r="BAX4" s="15"/>
      <c r="BAY4" s="15"/>
      <c r="BAZ4" s="15"/>
      <c r="BBA4" s="15"/>
      <c r="BBB4" s="15"/>
      <c r="BBC4" s="15"/>
      <c r="BBD4" s="15"/>
      <c r="BBE4" s="15"/>
      <c r="BBF4" s="15"/>
      <c r="BBG4" s="15"/>
      <c r="BBH4" s="15"/>
      <c r="BBI4" s="15"/>
      <c r="BBJ4" s="15"/>
      <c r="BBK4" s="15"/>
      <c r="BBL4" s="15"/>
      <c r="BBM4" s="15"/>
      <c r="BBN4" s="15"/>
      <c r="BBO4" s="15"/>
      <c r="BBP4" s="15"/>
      <c r="BBQ4" s="15"/>
      <c r="BBR4" s="15"/>
      <c r="BBS4" s="15"/>
      <c r="BBT4" s="15"/>
      <c r="BBU4" s="15"/>
      <c r="BBV4" s="15"/>
      <c r="BBW4" s="15"/>
      <c r="BBX4" s="15"/>
      <c r="BBY4" s="15"/>
      <c r="BBZ4" s="15"/>
      <c r="BCA4" s="15"/>
      <c r="BCB4" s="15"/>
      <c r="BCC4" s="15"/>
      <c r="BCD4" s="15"/>
      <c r="BCE4" s="15"/>
      <c r="BCF4" s="15"/>
      <c r="BCG4" s="15"/>
      <c r="BCH4" s="15"/>
      <c r="BCI4" s="15"/>
      <c r="BCJ4" s="15"/>
      <c r="BCK4" s="15"/>
      <c r="BCL4" s="15"/>
      <c r="BCM4" s="15"/>
      <c r="BCN4" s="15"/>
      <c r="BCO4" s="15"/>
      <c r="BCP4" s="15"/>
      <c r="BCQ4" s="15"/>
      <c r="BCR4" s="15"/>
      <c r="BCS4" s="15"/>
      <c r="BCT4" s="15"/>
      <c r="BCU4" s="15"/>
      <c r="BCV4" s="15"/>
      <c r="BCW4" s="15"/>
      <c r="BCX4" s="15"/>
      <c r="BCY4" s="15"/>
      <c r="BCZ4" s="15"/>
      <c r="BDA4" s="15"/>
      <c r="BDB4" s="15"/>
      <c r="BDC4" s="15"/>
      <c r="BDD4" s="15"/>
      <c r="BDE4" s="15"/>
      <c r="BDF4" s="15"/>
      <c r="BDG4" s="15"/>
      <c r="BDH4" s="15"/>
      <c r="BDI4" s="15"/>
      <c r="BDJ4" s="15"/>
      <c r="BDK4" s="15"/>
      <c r="BDL4" s="15"/>
      <c r="BDM4" s="15"/>
      <c r="BDN4" s="15"/>
      <c r="BDO4" s="15"/>
      <c r="BDP4" s="15"/>
      <c r="BDQ4" s="15"/>
      <c r="BDR4" s="15"/>
      <c r="BDS4" s="15"/>
      <c r="BDT4" s="15"/>
      <c r="BDU4" s="15"/>
      <c r="BDV4" s="15"/>
      <c r="BDW4" s="15"/>
      <c r="BDX4" s="15"/>
      <c r="BDY4" s="15"/>
      <c r="BDZ4" s="15"/>
      <c r="BEA4" s="15"/>
      <c r="BEB4" s="15"/>
      <c r="BEC4" s="15"/>
      <c r="BED4" s="15"/>
      <c r="BEE4" s="15"/>
      <c r="BEF4" s="15"/>
      <c r="BEG4" s="15"/>
      <c r="BEH4" s="15"/>
      <c r="BEI4" s="15"/>
      <c r="BEJ4" s="15"/>
      <c r="BEK4" s="15"/>
      <c r="BEL4" s="15"/>
      <c r="BEM4" s="15"/>
      <c r="BEN4" s="15"/>
      <c r="BEO4" s="15"/>
      <c r="BEP4" s="15"/>
      <c r="BEQ4" s="15"/>
      <c r="BER4" s="15"/>
      <c r="BES4" s="15"/>
      <c r="BET4" s="15"/>
      <c r="BEU4" s="15"/>
      <c r="BEV4" s="15"/>
      <c r="BEW4" s="15"/>
      <c r="BEX4" s="15"/>
      <c r="BEY4" s="15"/>
      <c r="BEZ4" s="15"/>
      <c r="BFA4" s="15"/>
      <c r="BFB4" s="15"/>
      <c r="BFC4" s="15"/>
      <c r="BFD4" s="15"/>
      <c r="BFE4" s="15"/>
      <c r="BFF4" s="15"/>
      <c r="BFG4" s="15"/>
      <c r="BFH4" s="15"/>
      <c r="BFI4" s="15"/>
      <c r="BFJ4" s="15"/>
      <c r="BFK4" s="15"/>
      <c r="BFL4" s="15"/>
      <c r="BFM4" s="15"/>
      <c r="BFN4" s="15"/>
      <c r="BFO4" s="15"/>
      <c r="BFP4" s="15"/>
      <c r="BFQ4" s="15"/>
      <c r="BFR4" s="15"/>
      <c r="BFS4" s="15"/>
      <c r="BFT4" s="15"/>
      <c r="BFU4" s="15"/>
      <c r="BFV4" s="15"/>
      <c r="BFW4" s="15"/>
      <c r="BFX4" s="15"/>
      <c r="BFY4" s="15"/>
      <c r="BFZ4" s="15"/>
      <c r="BGA4" s="15"/>
      <c r="BGB4" s="15"/>
      <c r="BGC4" s="15"/>
      <c r="BGD4" s="15"/>
      <c r="BGE4" s="15"/>
      <c r="BGF4" s="15"/>
      <c r="BGG4" s="15"/>
      <c r="BGH4" s="15"/>
      <c r="BGI4" s="15"/>
      <c r="BGJ4" s="15"/>
      <c r="BGK4" s="15"/>
      <c r="BGL4" s="15"/>
      <c r="BGM4" s="15"/>
      <c r="BGN4" s="15"/>
      <c r="BGO4" s="15"/>
      <c r="BGP4" s="15"/>
      <c r="BGQ4" s="15"/>
      <c r="BGR4" s="15"/>
      <c r="BGS4" s="15"/>
      <c r="BGT4" s="15"/>
      <c r="BGU4" s="15"/>
      <c r="BGV4" s="15"/>
      <c r="BGW4" s="15"/>
      <c r="BGX4" s="15"/>
      <c r="BGY4" s="15"/>
      <c r="BGZ4" s="15"/>
      <c r="BHA4" s="15"/>
      <c r="BHB4" s="15"/>
      <c r="BHC4" s="15"/>
      <c r="BHD4" s="15"/>
      <c r="BHE4" s="15"/>
      <c r="BHF4" s="15"/>
      <c r="BHG4" s="15"/>
      <c r="BHH4" s="15"/>
      <c r="BHI4" s="15"/>
      <c r="BHJ4" s="15"/>
      <c r="BHK4" s="15"/>
      <c r="BHL4" s="15"/>
      <c r="BHM4" s="15"/>
      <c r="BHN4" s="15"/>
      <c r="BHO4" s="15"/>
      <c r="BHP4" s="15"/>
      <c r="BHQ4" s="15"/>
      <c r="BHR4" s="15"/>
      <c r="BHS4" s="15"/>
      <c r="BHT4" s="15"/>
      <c r="BHU4" s="15"/>
      <c r="BHV4" s="15"/>
      <c r="BHW4" s="15"/>
      <c r="BHX4" s="15"/>
      <c r="BHY4" s="15"/>
      <c r="BHZ4" s="15"/>
      <c r="BIA4" s="15"/>
      <c r="BIB4" s="15"/>
      <c r="BIC4" s="15"/>
      <c r="BID4" s="15"/>
      <c r="BIE4" s="15"/>
      <c r="BIF4" s="15"/>
      <c r="BIG4" s="15"/>
      <c r="BIH4" s="15"/>
      <c r="BII4" s="15"/>
      <c r="BIJ4" s="15"/>
      <c r="BIK4" s="15"/>
      <c r="BIL4" s="15"/>
      <c r="BIM4" s="15"/>
      <c r="BIN4" s="15"/>
      <c r="BIO4" s="15"/>
      <c r="BIP4" s="15"/>
      <c r="BIQ4" s="15"/>
      <c r="BIR4" s="15"/>
      <c r="BIS4" s="15"/>
      <c r="BIT4" s="15"/>
      <c r="BIU4" s="15"/>
      <c r="BIV4" s="15"/>
      <c r="BIW4" s="15"/>
      <c r="BIX4" s="15"/>
      <c r="BIY4" s="15"/>
      <c r="BIZ4" s="15"/>
      <c r="BJA4" s="15"/>
      <c r="BJB4" s="15"/>
      <c r="BJC4" s="15"/>
      <c r="BJD4" s="15"/>
      <c r="BJE4" s="15"/>
      <c r="BJF4" s="15"/>
      <c r="BJG4" s="15"/>
      <c r="BJH4" s="15"/>
      <c r="BJI4" s="15"/>
      <c r="BJJ4" s="15"/>
      <c r="BJK4" s="15"/>
      <c r="BJL4" s="15"/>
      <c r="BJM4" s="15"/>
      <c r="BJN4" s="15"/>
      <c r="BJO4" s="15"/>
      <c r="BJP4" s="15"/>
      <c r="BJQ4" s="15"/>
      <c r="BJR4" s="15"/>
      <c r="BJS4" s="15"/>
      <c r="BJT4" s="15"/>
      <c r="BJU4" s="15"/>
      <c r="BJV4" s="15"/>
      <c r="BJW4" s="15"/>
      <c r="BJX4" s="15"/>
      <c r="BJY4" s="15"/>
      <c r="BJZ4" s="15"/>
      <c r="BKA4" s="15"/>
      <c r="BKB4" s="15"/>
      <c r="BKC4" s="15"/>
      <c r="BKD4" s="15"/>
      <c r="BKE4" s="15"/>
      <c r="BKF4" s="15"/>
      <c r="BKG4" s="15"/>
      <c r="BKH4" s="15"/>
      <c r="BKI4" s="15"/>
      <c r="BKJ4" s="15"/>
      <c r="BKK4" s="15"/>
      <c r="BKL4" s="15"/>
      <c r="BKM4" s="15"/>
      <c r="BKN4" s="15"/>
      <c r="BKO4" s="15"/>
      <c r="BKP4" s="15"/>
      <c r="BKQ4" s="15"/>
      <c r="BKR4" s="15"/>
      <c r="BKS4" s="15"/>
      <c r="BKT4" s="15"/>
      <c r="BKU4" s="15"/>
      <c r="BKV4" s="15"/>
      <c r="BKW4" s="15"/>
      <c r="BKX4" s="15"/>
      <c r="BKY4" s="15"/>
      <c r="BKZ4" s="15"/>
      <c r="BLA4" s="15"/>
      <c r="BLB4" s="15"/>
      <c r="BLC4" s="15"/>
      <c r="BLD4" s="15"/>
      <c r="BLE4" s="15"/>
      <c r="BLF4" s="15"/>
      <c r="BLG4" s="15"/>
      <c r="BLH4" s="15"/>
      <c r="BLI4" s="15"/>
      <c r="BLJ4" s="15"/>
      <c r="BLK4" s="15"/>
      <c r="BLL4" s="15"/>
      <c r="BLM4" s="15"/>
      <c r="BLN4" s="15"/>
      <c r="BLO4" s="15"/>
      <c r="BLP4" s="15"/>
      <c r="BLQ4" s="15"/>
      <c r="BLR4" s="15"/>
      <c r="BLS4" s="15"/>
      <c r="BLT4" s="15"/>
      <c r="BLU4" s="15"/>
      <c r="BLV4" s="15"/>
      <c r="BLW4" s="15"/>
      <c r="BLX4" s="15"/>
      <c r="BLY4" s="15"/>
      <c r="BLZ4" s="15"/>
      <c r="BMA4" s="15"/>
      <c r="BMB4" s="15"/>
      <c r="BMC4" s="15"/>
      <c r="BMD4" s="15"/>
      <c r="BME4" s="15"/>
      <c r="BMF4" s="15"/>
      <c r="BMG4" s="15"/>
      <c r="BMH4" s="15"/>
      <c r="BMI4" s="15"/>
      <c r="BMJ4" s="15"/>
      <c r="BMK4" s="15"/>
      <c r="BML4" s="15"/>
      <c r="BMM4" s="15"/>
      <c r="BMN4" s="15"/>
      <c r="BMO4" s="15"/>
      <c r="BMP4" s="15"/>
      <c r="BMQ4" s="15"/>
      <c r="BMR4" s="15"/>
      <c r="BMS4" s="15"/>
      <c r="BMT4" s="15"/>
      <c r="BMU4" s="15"/>
      <c r="BMV4" s="15"/>
      <c r="BMW4" s="15"/>
      <c r="BMX4" s="15"/>
      <c r="BMY4" s="15"/>
      <c r="BMZ4" s="15"/>
      <c r="BNA4" s="15"/>
      <c r="BNB4" s="15"/>
      <c r="BNC4" s="15"/>
      <c r="BND4" s="15"/>
      <c r="BNE4" s="15"/>
      <c r="BNF4" s="15"/>
      <c r="BNG4" s="15"/>
      <c r="BNH4" s="15"/>
      <c r="BNI4" s="15"/>
      <c r="BNJ4" s="15"/>
      <c r="BNK4" s="15"/>
      <c r="BNL4" s="15"/>
      <c r="BNM4" s="15"/>
      <c r="BNN4" s="15"/>
      <c r="BNO4" s="15"/>
      <c r="BNP4" s="15"/>
      <c r="BNQ4" s="15"/>
      <c r="BNR4" s="15"/>
      <c r="BNS4" s="15"/>
      <c r="BNT4" s="15"/>
      <c r="BNU4" s="15"/>
      <c r="BNV4" s="15"/>
      <c r="BNW4" s="15"/>
      <c r="BNX4" s="15"/>
      <c r="BNY4" s="15"/>
      <c r="BNZ4" s="15"/>
      <c r="BOA4" s="15"/>
      <c r="BOB4" s="15"/>
      <c r="BOC4" s="15"/>
      <c r="BOD4" s="15"/>
      <c r="BOE4" s="15"/>
      <c r="BOF4" s="15"/>
      <c r="BOG4" s="15"/>
      <c r="BOH4" s="15"/>
      <c r="BOI4" s="15"/>
      <c r="BOJ4" s="15"/>
      <c r="BOK4" s="15"/>
      <c r="BOL4" s="15"/>
      <c r="BOM4" s="15"/>
      <c r="BON4" s="15"/>
      <c r="BOO4" s="15"/>
      <c r="BOP4" s="15"/>
      <c r="BOQ4" s="15"/>
      <c r="BOR4" s="15"/>
      <c r="BOS4" s="15"/>
      <c r="BOT4" s="15"/>
      <c r="BOU4" s="15"/>
      <c r="BOV4" s="15"/>
      <c r="BOW4" s="15"/>
      <c r="BOX4" s="15"/>
      <c r="BOY4" s="15"/>
      <c r="BOZ4" s="15"/>
      <c r="BPA4" s="15"/>
      <c r="BPB4" s="15"/>
      <c r="BPC4" s="15"/>
      <c r="BPD4" s="15"/>
      <c r="BPE4" s="15"/>
      <c r="BPF4" s="15"/>
      <c r="BPG4" s="15"/>
      <c r="BPH4" s="15"/>
      <c r="BPI4" s="15"/>
      <c r="BPJ4" s="15"/>
      <c r="BPK4" s="15"/>
      <c r="BPL4" s="15"/>
      <c r="BPM4" s="15"/>
      <c r="BPN4" s="15"/>
      <c r="BPO4" s="15"/>
      <c r="BPP4" s="15"/>
      <c r="BPQ4" s="15"/>
      <c r="BPR4" s="15"/>
      <c r="BPS4" s="15"/>
      <c r="BPT4" s="15"/>
      <c r="BPU4" s="15"/>
      <c r="BPV4" s="15"/>
      <c r="BPW4" s="15"/>
      <c r="BPX4" s="15"/>
      <c r="BPY4" s="15"/>
      <c r="BPZ4" s="15"/>
      <c r="BQA4" s="15"/>
      <c r="BQB4" s="15"/>
      <c r="BQC4" s="15"/>
      <c r="BQD4" s="15"/>
      <c r="BQE4" s="15"/>
      <c r="BQF4" s="15"/>
      <c r="BQG4" s="15"/>
      <c r="BQH4" s="15"/>
      <c r="BQI4" s="15"/>
      <c r="BQJ4" s="15"/>
      <c r="BQK4" s="15"/>
      <c r="BQL4" s="15"/>
      <c r="BQM4" s="15"/>
      <c r="BQN4" s="15"/>
      <c r="BQO4" s="15"/>
      <c r="BQP4" s="15"/>
      <c r="BQQ4" s="15"/>
      <c r="BQR4" s="15"/>
      <c r="BQS4" s="15"/>
      <c r="BQT4" s="15"/>
      <c r="BQU4" s="15"/>
      <c r="BQV4" s="15"/>
      <c r="BQW4" s="15"/>
      <c r="BQX4" s="15"/>
      <c r="BQY4" s="15"/>
      <c r="BQZ4" s="15"/>
      <c r="BRA4" s="15"/>
      <c r="BRB4" s="15"/>
      <c r="BRC4" s="15"/>
      <c r="BRD4" s="15"/>
      <c r="BRE4" s="15"/>
      <c r="BRF4" s="15"/>
      <c r="BRG4" s="15"/>
      <c r="BRH4" s="15"/>
      <c r="BRI4" s="15"/>
      <c r="BRJ4" s="15"/>
      <c r="BRK4" s="15"/>
      <c r="BRL4" s="15"/>
      <c r="BRM4" s="15"/>
      <c r="BRN4" s="15"/>
      <c r="BRO4" s="15"/>
      <c r="BRP4" s="15"/>
      <c r="BRQ4" s="15"/>
      <c r="BRR4" s="15"/>
      <c r="BRS4" s="15"/>
      <c r="BRT4" s="15"/>
      <c r="BRU4" s="15"/>
      <c r="BRV4" s="15"/>
      <c r="BRW4" s="15"/>
      <c r="BRX4" s="15"/>
      <c r="BRY4" s="15"/>
      <c r="BRZ4" s="15"/>
      <c r="BSA4" s="15"/>
      <c r="BSB4" s="15"/>
      <c r="BSC4" s="15"/>
      <c r="BSD4" s="15"/>
      <c r="BSE4" s="15"/>
      <c r="BSF4" s="15"/>
      <c r="BSG4" s="15"/>
      <c r="BSH4" s="15"/>
      <c r="BSI4" s="15"/>
      <c r="BSJ4" s="15"/>
      <c r="BSK4" s="15"/>
      <c r="BSL4" s="15"/>
      <c r="BSM4" s="15"/>
      <c r="BSN4" s="15"/>
      <c r="BSO4" s="15"/>
      <c r="BSP4" s="15"/>
      <c r="BSQ4" s="15"/>
      <c r="BSR4" s="15"/>
      <c r="BSS4" s="15"/>
      <c r="BST4" s="15"/>
      <c r="BSU4" s="15"/>
      <c r="BSV4" s="15"/>
      <c r="BSW4" s="15"/>
      <c r="BSX4" s="15"/>
      <c r="BSY4" s="15"/>
      <c r="BSZ4" s="15"/>
      <c r="BTA4" s="15"/>
      <c r="BTB4" s="15"/>
      <c r="BTC4" s="15"/>
      <c r="BTD4" s="15"/>
      <c r="BTE4" s="15"/>
      <c r="BTF4" s="15"/>
      <c r="BTG4" s="15"/>
      <c r="BTH4" s="15"/>
      <c r="BTI4" s="15"/>
      <c r="BTJ4" s="15"/>
      <c r="BTK4" s="15"/>
      <c r="BTL4" s="15"/>
      <c r="BTM4" s="15"/>
      <c r="BTN4" s="15"/>
      <c r="BTO4" s="15"/>
      <c r="BTP4" s="15"/>
      <c r="BTQ4" s="15"/>
      <c r="BTR4" s="15"/>
      <c r="BTS4" s="15"/>
      <c r="BTT4" s="15"/>
      <c r="BTU4" s="15"/>
      <c r="BTV4" s="15"/>
      <c r="BTW4" s="15"/>
      <c r="BTX4" s="15"/>
      <c r="BTY4" s="15"/>
      <c r="BTZ4" s="15"/>
      <c r="BUA4" s="15"/>
      <c r="BUB4" s="15"/>
      <c r="BUC4" s="15"/>
      <c r="BUD4" s="15"/>
      <c r="BUE4" s="15"/>
      <c r="BUF4" s="15"/>
      <c r="BUG4" s="15"/>
      <c r="BUH4" s="15"/>
      <c r="BUI4" s="15"/>
      <c r="BUJ4" s="15"/>
      <c r="BUK4" s="15"/>
      <c r="BUL4" s="15"/>
      <c r="BUM4" s="15"/>
      <c r="BUN4" s="15"/>
      <c r="BUO4" s="15"/>
      <c r="BUP4" s="15"/>
      <c r="BUQ4" s="15"/>
      <c r="BUR4" s="15"/>
      <c r="BUS4" s="15"/>
      <c r="BUT4" s="15"/>
      <c r="BUU4" s="15"/>
      <c r="BUV4" s="15"/>
      <c r="BUW4" s="15"/>
      <c r="BUX4" s="15"/>
      <c r="BUY4" s="15"/>
      <c r="BUZ4" s="15"/>
      <c r="BVA4" s="15"/>
      <c r="BVB4" s="15"/>
      <c r="BVC4" s="15"/>
      <c r="BVD4" s="15"/>
      <c r="BVE4" s="15"/>
      <c r="BVF4" s="15"/>
      <c r="BVG4" s="15"/>
      <c r="BVH4" s="15"/>
      <c r="BVI4" s="15"/>
      <c r="BVJ4" s="15"/>
      <c r="BVK4" s="15"/>
      <c r="BVL4" s="15"/>
      <c r="BVM4" s="15"/>
      <c r="BVN4" s="15"/>
      <c r="BVO4" s="15"/>
      <c r="BVP4" s="15"/>
      <c r="BVQ4" s="15"/>
      <c r="BVR4" s="15"/>
      <c r="BVS4" s="15"/>
      <c r="BVT4" s="15"/>
      <c r="BVU4" s="15"/>
      <c r="BVV4" s="15"/>
      <c r="BVW4" s="15"/>
      <c r="BVX4" s="15"/>
      <c r="BVY4" s="15"/>
      <c r="BVZ4" s="15"/>
      <c r="BWA4" s="15"/>
      <c r="BWB4" s="15"/>
      <c r="BWC4" s="15"/>
      <c r="BWD4" s="15"/>
      <c r="BWE4" s="15"/>
      <c r="BWF4" s="15"/>
      <c r="BWG4" s="15"/>
      <c r="BWH4" s="15"/>
      <c r="BWI4" s="15"/>
      <c r="BWJ4" s="15"/>
      <c r="BWK4" s="15"/>
      <c r="BWL4" s="15"/>
      <c r="BWM4" s="15"/>
      <c r="BWN4" s="15"/>
      <c r="BWO4" s="15"/>
      <c r="BWP4" s="15"/>
      <c r="BWQ4" s="15"/>
      <c r="BWR4" s="15"/>
      <c r="BWS4" s="15"/>
      <c r="BWT4" s="15"/>
      <c r="BWU4" s="15"/>
      <c r="BWV4" s="15"/>
      <c r="BWW4" s="15"/>
      <c r="BWX4" s="15"/>
      <c r="BWY4" s="15"/>
      <c r="BWZ4" s="15"/>
      <c r="BXA4" s="15"/>
      <c r="BXB4" s="15"/>
      <c r="BXC4" s="15"/>
      <c r="BXD4" s="15"/>
      <c r="BXE4" s="15"/>
      <c r="BXF4" s="15"/>
      <c r="BXG4" s="15"/>
      <c r="BXH4" s="15"/>
      <c r="BXI4" s="15"/>
      <c r="BXJ4" s="15"/>
      <c r="BXK4" s="15"/>
      <c r="BXL4" s="15"/>
      <c r="BXM4" s="15"/>
      <c r="BXN4" s="15"/>
      <c r="BXO4" s="15"/>
      <c r="BXP4" s="15"/>
      <c r="BXQ4" s="15"/>
      <c r="BXR4" s="15"/>
      <c r="BXS4" s="15"/>
      <c r="BXT4" s="15"/>
      <c r="BXU4" s="15"/>
      <c r="BXV4" s="15"/>
      <c r="BXW4" s="15"/>
      <c r="BXX4" s="15"/>
      <c r="BXY4" s="15"/>
      <c r="BXZ4" s="15"/>
      <c r="BYA4" s="15"/>
      <c r="BYB4" s="15"/>
      <c r="BYC4" s="15"/>
      <c r="BYD4" s="15"/>
      <c r="BYE4" s="15"/>
      <c r="BYF4" s="15"/>
      <c r="BYG4" s="15"/>
      <c r="BYH4" s="15"/>
      <c r="BYI4" s="15"/>
      <c r="BYJ4" s="15"/>
      <c r="BYK4" s="15"/>
      <c r="BYL4" s="15"/>
      <c r="BYM4" s="15"/>
      <c r="BYN4" s="15"/>
      <c r="BYO4" s="15"/>
      <c r="BYP4" s="15"/>
      <c r="BYQ4" s="15"/>
      <c r="BYR4" s="15"/>
      <c r="BYS4" s="15"/>
      <c r="BYT4" s="15"/>
      <c r="BYU4" s="15"/>
      <c r="BYV4" s="15"/>
      <c r="BYW4" s="15"/>
      <c r="BYX4" s="15"/>
      <c r="BYY4" s="15"/>
      <c r="BYZ4" s="15"/>
      <c r="BZA4" s="15"/>
      <c r="BZB4" s="15"/>
      <c r="BZC4" s="15"/>
      <c r="BZD4" s="15"/>
      <c r="BZE4" s="15"/>
      <c r="BZF4" s="15"/>
      <c r="BZG4" s="15"/>
      <c r="BZH4" s="15"/>
      <c r="BZI4" s="15"/>
      <c r="BZJ4" s="15"/>
      <c r="BZK4" s="15"/>
      <c r="BZL4" s="15"/>
      <c r="BZM4" s="15"/>
      <c r="BZN4" s="15"/>
      <c r="BZO4" s="15"/>
      <c r="BZP4" s="15"/>
      <c r="BZQ4" s="15"/>
      <c r="BZR4" s="15"/>
      <c r="BZS4" s="15"/>
      <c r="BZT4" s="15"/>
      <c r="BZU4" s="15"/>
      <c r="BZV4" s="15"/>
      <c r="BZW4" s="15"/>
      <c r="BZX4" s="15"/>
      <c r="BZY4" s="15"/>
      <c r="BZZ4" s="15"/>
      <c r="CAA4" s="15"/>
      <c r="CAB4" s="15"/>
      <c r="CAC4" s="15"/>
      <c r="CAD4" s="15"/>
      <c r="CAE4" s="15"/>
      <c r="CAF4" s="15"/>
      <c r="CAG4" s="15"/>
      <c r="CAH4" s="15"/>
      <c r="CAI4" s="15"/>
      <c r="CAJ4" s="15"/>
      <c r="CAK4" s="15"/>
      <c r="CAL4" s="15"/>
      <c r="CAM4" s="15"/>
      <c r="CAN4" s="15"/>
      <c r="CAO4" s="15"/>
      <c r="CAP4" s="15"/>
      <c r="CAQ4" s="15"/>
      <c r="CAR4" s="15"/>
      <c r="CAS4" s="15"/>
      <c r="CAT4" s="15"/>
      <c r="CAU4" s="15"/>
      <c r="CAV4" s="15"/>
      <c r="CAW4" s="15"/>
      <c r="CAX4" s="15"/>
      <c r="CAY4" s="15"/>
      <c r="CAZ4" s="15"/>
      <c r="CBA4" s="15"/>
      <c r="CBB4" s="15"/>
      <c r="CBC4" s="15"/>
      <c r="CBD4" s="15"/>
      <c r="CBE4" s="15"/>
      <c r="CBF4" s="15"/>
      <c r="CBG4" s="15"/>
      <c r="CBH4" s="15"/>
      <c r="CBI4" s="15"/>
      <c r="CBJ4" s="15"/>
      <c r="CBK4" s="15"/>
      <c r="CBL4" s="15"/>
      <c r="CBM4" s="15"/>
      <c r="CBN4" s="15"/>
      <c r="CBO4" s="15"/>
      <c r="CBP4" s="15"/>
      <c r="CBQ4" s="15"/>
      <c r="CBR4" s="15"/>
      <c r="CBS4" s="15"/>
      <c r="CBT4" s="15"/>
      <c r="CBU4" s="15"/>
      <c r="CBV4" s="15"/>
      <c r="CBW4" s="15"/>
      <c r="CBX4" s="15"/>
      <c r="CBY4" s="15"/>
      <c r="CBZ4" s="15"/>
      <c r="CCA4" s="15"/>
      <c r="CCB4" s="15"/>
      <c r="CCC4" s="15"/>
      <c r="CCD4" s="15"/>
      <c r="CCE4" s="15"/>
      <c r="CCF4" s="15"/>
      <c r="CCG4" s="15"/>
      <c r="CCH4" s="15"/>
      <c r="CCI4" s="15"/>
      <c r="CCJ4" s="15"/>
      <c r="CCK4" s="15"/>
      <c r="CCL4" s="15"/>
      <c r="CCM4" s="15"/>
      <c r="CCN4" s="15"/>
      <c r="CCO4" s="15"/>
      <c r="CCP4" s="15"/>
      <c r="CCQ4" s="15"/>
      <c r="CCR4" s="15"/>
      <c r="CCS4" s="15"/>
      <c r="CCT4" s="15"/>
      <c r="CCU4" s="15"/>
      <c r="CCV4" s="15"/>
      <c r="CCW4" s="15"/>
      <c r="CCX4" s="15"/>
      <c r="CCY4" s="15"/>
      <c r="CCZ4" s="15"/>
      <c r="CDA4" s="15"/>
      <c r="CDB4" s="15"/>
      <c r="CDC4" s="15"/>
      <c r="CDD4" s="15"/>
      <c r="CDE4" s="15"/>
      <c r="CDF4" s="15"/>
      <c r="CDG4" s="15"/>
      <c r="CDH4" s="15"/>
      <c r="CDI4" s="15"/>
      <c r="CDJ4" s="15"/>
      <c r="CDK4" s="15"/>
      <c r="CDL4" s="15"/>
      <c r="CDM4" s="15"/>
      <c r="CDN4" s="15"/>
      <c r="CDO4" s="15"/>
      <c r="CDP4" s="15"/>
      <c r="CDQ4" s="15"/>
      <c r="CDR4" s="15"/>
      <c r="CDS4" s="15"/>
      <c r="CDT4" s="15"/>
      <c r="CDU4" s="15"/>
      <c r="CDV4" s="15"/>
      <c r="CDW4" s="15"/>
      <c r="CDX4" s="15"/>
      <c r="CDY4" s="15"/>
      <c r="CDZ4" s="15"/>
      <c r="CEA4" s="15"/>
      <c r="CEB4" s="15"/>
      <c r="CEC4" s="15"/>
      <c r="CED4" s="15"/>
      <c r="CEE4" s="15"/>
      <c r="CEF4" s="15"/>
      <c r="CEG4" s="15"/>
      <c r="CEH4" s="15"/>
      <c r="CEI4" s="15"/>
      <c r="CEJ4" s="15"/>
      <c r="CEK4" s="15"/>
      <c r="CEL4" s="15"/>
      <c r="CEM4" s="15"/>
      <c r="CEN4" s="15"/>
      <c r="CEO4" s="15"/>
      <c r="CEP4" s="15"/>
      <c r="CEQ4" s="15"/>
      <c r="CER4" s="15"/>
      <c r="CES4" s="15"/>
      <c r="CET4" s="15"/>
      <c r="CEU4" s="15"/>
      <c r="CEV4" s="15"/>
      <c r="CEW4" s="15"/>
      <c r="CEX4" s="15"/>
      <c r="CEY4" s="15"/>
      <c r="CEZ4" s="15"/>
      <c r="CFA4" s="15"/>
      <c r="CFB4" s="15"/>
      <c r="CFC4" s="15"/>
      <c r="CFD4" s="15"/>
      <c r="CFE4" s="15"/>
      <c r="CFF4" s="15"/>
      <c r="CFG4" s="15"/>
      <c r="CFH4" s="15"/>
      <c r="CFI4" s="15"/>
      <c r="CFJ4" s="15"/>
      <c r="CFK4" s="15"/>
      <c r="CFL4" s="15"/>
      <c r="CFM4" s="15"/>
      <c r="CFN4" s="15"/>
      <c r="CFO4" s="15"/>
      <c r="CFP4" s="15"/>
      <c r="CFQ4" s="15"/>
      <c r="CFR4" s="15"/>
      <c r="CFS4" s="15"/>
      <c r="CFT4" s="15"/>
      <c r="CFU4" s="15"/>
      <c r="CFV4" s="15"/>
      <c r="CFW4" s="15"/>
      <c r="CFX4" s="15"/>
      <c r="CFY4" s="15"/>
      <c r="CFZ4" s="15"/>
      <c r="CGA4" s="15"/>
      <c r="CGB4" s="15"/>
      <c r="CGC4" s="15"/>
      <c r="CGD4" s="15"/>
      <c r="CGE4" s="15"/>
      <c r="CGF4" s="15"/>
      <c r="CGG4" s="15"/>
      <c r="CGH4" s="15"/>
      <c r="CGI4" s="15"/>
      <c r="CGJ4" s="15"/>
      <c r="CGK4" s="15"/>
      <c r="CGL4" s="15"/>
      <c r="CGM4" s="15"/>
      <c r="CGN4" s="15"/>
      <c r="CGO4" s="15"/>
      <c r="CGP4" s="15"/>
      <c r="CGQ4" s="15"/>
      <c r="CGR4" s="15"/>
      <c r="CGS4" s="15"/>
      <c r="CGT4" s="15"/>
      <c r="CGU4" s="15"/>
      <c r="CGV4" s="15"/>
      <c r="CGW4" s="15"/>
      <c r="CGX4" s="15"/>
      <c r="CGY4" s="15"/>
      <c r="CGZ4" s="15"/>
      <c r="CHA4" s="15"/>
      <c r="CHB4" s="15"/>
      <c r="CHC4" s="15"/>
      <c r="CHD4" s="15"/>
      <c r="CHE4" s="15"/>
      <c r="CHF4" s="15"/>
      <c r="CHG4" s="15"/>
      <c r="CHH4" s="15"/>
      <c r="CHI4" s="15"/>
      <c r="CHJ4" s="15"/>
      <c r="CHK4" s="15"/>
      <c r="CHL4" s="15"/>
      <c r="CHM4" s="15"/>
      <c r="CHN4" s="15"/>
      <c r="CHO4" s="15"/>
      <c r="CHP4" s="15"/>
      <c r="CHQ4" s="15"/>
      <c r="CHR4" s="15"/>
      <c r="CHS4" s="15"/>
      <c r="CHT4" s="15"/>
      <c r="CHU4" s="15"/>
      <c r="CHV4" s="15"/>
      <c r="CHW4" s="15"/>
      <c r="CHX4" s="15"/>
      <c r="CHY4" s="15"/>
      <c r="CHZ4" s="15"/>
      <c r="CIA4" s="15"/>
      <c r="CIB4" s="15"/>
      <c r="CIC4" s="15"/>
      <c r="CID4" s="15"/>
      <c r="CIE4" s="15"/>
      <c r="CIF4" s="15"/>
      <c r="CIG4" s="15"/>
      <c r="CIH4" s="15"/>
      <c r="CII4" s="15"/>
      <c r="CIJ4" s="15"/>
      <c r="CIK4" s="15"/>
      <c r="CIL4" s="15"/>
      <c r="CIM4" s="15"/>
      <c r="CIN4" s="15"/>
      <c r="CIO4" s="15"/>
      <c r="CIP4" s="15"/>
      <c r="CIQ4" s="15"/>
      <c r="CIR4" s="15"/>
      <c r="CIS4" s="15"/>
      <c r="CIT4" s="15"/>
      <c r="CIU4" s="15"/>
      <c r="CIV4" s="15"/>
      <c r="CIW4" s="15"/>
      <c r="CIX4" s="15"/>
      <c r="CIY4" s="15"/>
      <c r="CIZ4" s="15"/>
      <c r="CJA4" s="15"/>
      <c r="CJB4" s="15"/>
      <c r="CJC4" s="15"/>
      <c r="CJD4" s="15"/>
      <c r="CJE4" s="15"/>
      <c r="CJF4" s="15"/>
      <c r="CJG4" s="15"/>
      <c r="CJH4" s="15"/>
      <c r="CJI4" s="15"/>
      <c r="CJJ4" s="15"/>
      <c r="CJK4" s="15"/>
      <c r="CJL4" s="15"/>
      <c r="CJM4" s="15"/>
      <c r="CJN4" s="15"/>
      <c r="CJO4" s="15"/>
      <c r="CJP4" s="15"/>
      <c r="CJQ4" s="15"/>
      <c r="CJR4" s="15"/>
      <c r="CJS4" s="15"/>
      <c r="CJT4" s="15"/>
      <c r="CJU4" s="15"/>
      <c r="CJV4" s="15"/>
      <c r="CJW4" s="15"/>
      <c r="CJX4" s="15"/>
      <c r="CJY4" s="15"/>
      <c r="CJZ4" s="15"/>
      <c r="CKA4" s="15"/>
      <c r="CKB4" s="15"/>
      <c r="CKC4" s="15"/>
      <c r="CKD4" s="15"/>
      <c r="CKE4" s="15"/>
      <c r="CKF4" s="15"/>
      <c r="CKG4" s="15"/>
      <c r="CKH4" s="15"/>
      <c r="CKI4" s="15"/>
      <c r="CKJ4" s="15"/>
      <c r="CKK4" s="15"/>
      <c r="CKL4" s="15"/>
      <c r="CKM4" s="15"/>
      <c r="CKN4" s="15"/>
      <c r="CKO4" s="15"/>
      <c r="CKP4" s="15"/>
      <c r="CKQ4" s="15"/>
      <c r="CKR4" s="15"/>
      <c r="CKS4" s="15"/>
      <c r="CKT4" s="15"/>
      <c r="CKU4" s="15"/>
      <c r="CKV4" s="15"/>
      <c r="CKW4" s="15"/>
      <c r="CKX4" s="15"/>
      <c r="CKY4" s="15"/>
      <c r="CKZ4" s="15"/>
      <c r="CLA4" s="15"/>
      <c r="CLB4" s="15"/>
      <c r="CLC4" s="15"/>
      <c r="CLD4" s="15"/>
      <c r="CLE4" s="15"/>
      <c r="CLF4" s="15"/>
      <c r="CLG4" s="15"/>
      <c r="CLH4" s="15"/>
      <c r="CLI4" s="15"/>
      <c r="CLJ4" s="15"/>
      <c r="CLK4" s="15"/>
      <c r="CLL4" s="15"/>
      <c r="CLM4" s="15"/>
      <c r="CLN4" s="15"/>
      <c r="CLO4" s="15"/>
      <c r="CLP4" s="15"/>
      <c r="CLQ4" s="15"/>
      <c r="CLR4" s="15"/>
      <c r="CLS4" s="15"/>
      <c r="CLT4" s="15"/>
      <c r="CLU4" s="15"/>
      <c r="CLV4" s="15"/>
      <c r="CLW4" s="15"/>
      <c r="CLX4" s="15"/>
      <c r="CLY4" s="15"/>
      <c r="CLZ4" s="15"/>
      <c r="CMA4" s="15"/>
      <c r="CMB4" s="15"/>
      <c r="CMC4" s="15"/>
      <c r="CMD4" s="15"/>
      <c r="CME4" s="15"/>
      <c r="CMF4" s="15"/>
      <c r="CMG4" s="15"/>
      <c r="CMH4" s="15"/>
      <c r="CMI4" s="15"/>
      <c r="CMJ4" s="15"/>
      <c r="CMK4" s="15"/>
      <c r="CML4" s="15"/>
      <c r="CMM4" s="15"/>
      <c r="CMN4" s="15"/>
      <c r="CMO4" s="15"/>
      <c r="CMP4" s="15"/>
      <c r="CMQ4" s="15"/>
      <c r="CMR4" s="15"/>
      <c r="CMS4" s="15"/>
      <c r="CMT4" s="15"/>
      <c r="CMU4" s="15"/>
      <c r="CMV4" s="15"/>
      <c r="CMW4" s="15"/>
      <c r="CMX4" s="15"/>
      <c r="CMY4" s="15"/>
      <c r="CMZ4" s="15"/>
      <c r="CNA4" s="15"/>
      <c r="CNB4" s="15"/>
      <c r="CNC4" s="15"/>
      <c r="CND4" s="15"/>
      <c r="CNE4" s="15"/>
      <c r="CNF4" s="15"/>
      <c r="CNG4" s="15"/>
      <c r="CNH4" s="15"/>
      <c r="CNI4" s="15"/>
      <c r="CNJ4" s="15"/>
      <c r="CNK4" s="15"/>
      <c r="CNL4" s="15"/>
      <c r="CNM4" s="15"/>
      <c r="CNN4" s="15"/>
      <c r="CNO4" s="15"/>
      <c r="CNP4" s="15"/>
      <c r="CNQ4" s="15"/>
      <c r="CNR4" s="15"/>
      <c r="CNS4" s="15"/>
      <c r="CNT4" s="15"/>
      <c r="CNU4" s="15"/>
      <c r="CNV4" s="15"/>
      <c r="CNW4" s="15"/>
      <c r="CNX4" s="15"/>
      <c r="CNY4" s="15"/>
      <c r="CNZ4" s="15"/>
      <c r="COA4" s="15"/>
      <c r="COB4" s="15"/>
      <c r="COC4" s="15"/>
      <c r="COD4" s="15"/>
      <c r="COE4" s="15"/>
      <c r="COF4" s="15"/>
      <c r="COG4" s="15"/>
      <c r="COH4" s="15"/>
      <c r="COI4" s="15"/>
      <c r="COJ4" s="15"/>
      <c r="COK4" s="15"/>
      <c r="COL4" s="15"/>
      <c r="COM4" s="15"/>
      <c r="CON4" s="15"/>
      <c r="COO4" s="15"/>
      <c r="COP4" s="15"/>
      <c r="COQ4" s="15"/>
      <c r="COR4" s="15"/>
      <c r="COS4" s="15"/>
      <c r="COT4" s="15"/>
      <c r="COU4" s="15"/>
      <c r="COV4" s="15"/>
      <c r="COW4" s="15"/>
      <c r="COX4" s="15"/>
      <c r="COY4" s="15"/>
      <c r="COZ4" s="15"/>
      <c r="CPA4" s="15"/>
      <c r="CPB4" s="15"/>
      <c r="CPC4" s="15"/>
      <c r="CPD4" s="15"/>
      <c r="CPE4" s="15"/>
      <c r="CPF4" s="15"/>
      <c r="CPG4" s="15"/>
      <c r="CPH4" s="15"/>
      <c r="CPI4" s="15"/>
      <c r="CPJ4" s="15"/>
      <c r="CPK4" s="15"/>
      <c r="CPL4" s="15"/>
      <c r="CPM4" s="15"/>
      <c r="CPN4" s="15"/>
      <c r="CPO4" s="15"/>
      <c r="CPP4" s="15"/>
      <c r="CPQ4" s="15"/>
      <c r="CPR4" s="15"/>
      <c r="CPS4" s="15"/>
      <c r="CPT4" s="15"/>
      <c r="CPU4" s="15"/>
      <c r="CPV4" s="15"/>
      <c r="CPW4" s="15"/>
      <c r="CPX4" s="15"/>
      <c r="CPY4" s="15"/>
      <c r="CPZ4" s="15"/>
      <c r="CQA4" s="15"/>
      <c r="CQB4" s="15"/>
      <c r="CQC4" s="15"/>
      <c r="CQD4" s="15"/>
      <c r="CQE4" s="15"/>
      <c r="CQF4" s="15"/>
      <c r="CQG4" s="15"/>
      <c r="CQH4" s="15"/>
      <c r="CQI4" s="15"/>
      <c r="CQJ4" s="15"/>
      <c r="CQK4" s="15"/>
      <c r="CQL4" s="15"/>
      <c r="CQM4" s="15"/>
      <c r="CQN4" s="15"/>
      <c r="CQO4" s="15"/>
      <c r="CQP4" s="15"/>
      <c r="CQQ4" s="15"/>
      <c r="CQR4" s="15"/>
      <c r="CQS4" s="15"/>
      <c r="CQT4" s="15"/>
      <c r="CQU4" s="15"/>
      <c r="CQV4" s="15"/>
      <c r="CQW4" s="15"/>
      <c r="CQX4" s="15"/>
      <c r="CQY4" s="15"/>
      <c r="CQZ4" s="15"/>
      <c r="CRA4" s="15"/>
      <c r="CRB4" s="15"/>
      <c r="CRC4" s="15"/>
      <c r="CRD4" s="15"/>
      <c r="CRE4" s="15"/>
      <c r="CRF4" s="15"/>
      <c r="CRG4" s="15"/>
      <c r="CRH4" s="15"/>
      <c r="CRI4" s="15"/>
      <c r="CRJ4" s="15"/>
      <c r="CRK4" s="15"/>
      <c r="CRL4" s="15"/>
      <c r="CRM4" s="15"/>
      <c r="CRN4" s="15"/>
      <c r="CRO4" s="15"/>
      <c r="CRP4" s="15"/>
      <c r="CRQ4" s="15"/>
      <c r="CRR4" s="15"/>
      <c r="CRS4" s="15"/>
      <c r="CRT4" s="15"/>
      <c r="CRU4" s="15"/>
      <c r="CRV4" s="15"/>
      <c r="CRW4" s="15"/>
      <c r="CRX4" s="15"/>
      <c r="CRY4" s="15"/>
      <c r="CRZ4" s="15"/>
      <c r="CSA4" s="15"/>
      <c r="CSB4" s="15"/>
      <c r="CSC4" s="15"/>
      <c r="CSD4" s="15"/>
      <c r="CSE4" s="15"/>
      <c r="CSF4" s="15"/>
      <c r="CSG4" s="15"/>
      <c r="CSH4" s="15"/>
      <c r="CSI4" s="15"/>
      <c r="CSJ4" s="15"/>
      <c r="CSK4" s="15"/>
      <c r="CSL4" s="15"/>
      <c r="CSM4" s="15"/>
      <c r="CSN4" s="15"/>
      <c r="CSO4" s="15"/>
      <c r="CSP4" s="15"/>
      <c r="CSQ4" s="15"/>
      <c r="CSR4" s="15"/>
      <c r="CSS4" s="15"/>
      <c r="CST4" s="15"/>
      <c r="CSU4" s="15"/>
      <c r="CSV4" s="15"/>
      <c r="CSW4" s="15"/>
      <c r="CSX4" s="15"/>
      <c r="CSY4" s="15"/>
      <c r="CSZ4" s="15"/>
      <c r="CTA4" s="15"/>
      <c r="CTB4" s="15"/>
      <c r="CTC4" s="15"/>
      <c r="CTD4" s="15"/>
      <c r="CTE4" s="15"/>
      <c r="CTF4" s="15"/>
      <c r="CTG4" s="15"/>
      <c r="CTH4" s="15"/>
      <c r="CTI4" s="15"/>
      <c r="CTJ4" s="15"/>
      <c r="CTK4" s="15"/>
      <c r="CTL4" s="15"/>
      <c r="CTM4" s="15"/>
      <c r="CTN4" s="15"/>
      <c r="CTO4" s="15"/>
      <c r="CTP4" s="15"/>
      <c r="CTQ4" s="15"/>
      <c r="CTR4" s="15"/>
      <c r="CTS4" s="15"/>
      <c r="CTT4" s="15"/>
      <c r="CTU4" s="15"/>
      <c r="CTV4" s="15"/>
      <c r="CTW4" s="15"/>
      <c r="CTX4" s="15"/>
      <c r="CTY4" s="15"/>
      <c r="CTZ4" s="15"/>
      <c r="CUA4" s="15"/>
      <c r="CUB4" s="15"/>
      <c r="CUC4" s="15"/>
      <c r="CUD4" s="15"/>
      <c r="CUE4" s="15"/>
      <c r="CUF4" s="15"/>
      <c r="CUG4" s="15"/>
      <c r="CUH4" s="15"/>
      <c r="CUI4" s="15"/>
      <c r="CUJ4" s="15"/>
      <c r="CUK4" s="15"/>
      <c r="CUL4" s="15"/>
      <c r="CUM4" s="15"/>
      <c r="CUN4" s="15"/>
      <c r="CUO4" s="15"/>
      <c r="CUP4" s="15"/>
      <c r="CUQ4" s="15"/>
      <c r="CUR4" s="15"/>
      <c r="CUS4" s="15"/>
      <c r="CUT4" s="15"/>
      <c r="CUU4" s="15"/>
      <c r="CUV4" s="15"/>
      <c r="CUW4" s="15"/>
      <c r="CUX4" s="15"/>
      <c r="CUY4" s="15"/>
      <c r="CUZ4" s="15"/>
      <c r="CVA4" s="15"/>
      <c r="CVB4" s="15"/>
      <c r="CVC4" s="15"/>
      <c r="CVD4" s="15"/>
      <c r="CVE4" s="15"/>
      <c r="CVF4" s="15"/>
      <c r="CVG4" s="15"/>
      <c r="CVH4" s="15"/>
      <c r="CVI4" s="15"/>
      <c r="CVJ4" s="15"/>
      <c r="CVK4" s="15"/>
      <c r="CVL4" s="15"/>
      <c r="CVM4" s="15"/>
      <c r="CVN4" s="15"/>
      <c r="CVO4" s="15"/>
      <c r="CVP4" s="15"/>
      <c r="CVQ4" s="15"/>
      <c r="CVR4" s="15"/>
      <c r="CVS4" s="15"/>
      <c r="CVT4" s="15"/>
      <c r="CVU4" s="15"/>
      <c r="CVV4" s="15"/>
      <c r="CVW4" s="15"/>
      <c r="CVX4" s="15"/>
      <c r="CVY4" s="15"/>
      <c r="CVZ4" s="15"/>
      <c r="CWA4" s="15"/>
      <c r="CWB4" s="15"/>
      <c r="CWC4" s="15"/>
      <c r="CWD4" s="15"/>
      <c r="CWE4" s="15"/>
      <c r="CWF4" s="15"/>
      <c r="CWG4" s="15"/>
      <c r="CWH4" s="15"/>
      <c r="CWI4" s="15"/>
      <c r="CWJ4" s="15"/>
      <c r="CWK4" s="15"/>
      <c r="CWL4" s="15"/>
      <c r="CWM4" s="15"/>
      <c r="CWN4" s="15"/>
      <c r="CWO4" s="15"/>
      <c r="CWP4" s="15"/>
      <c r="CWQ4" s="15"/>
      <c r="CWR4" s="15"/>
      <c r="CWS4" s="15"/>
      <c r="CWT4" s="15"/>
      <c r="CWU4" s="15"/>
      <c r="CWV4" s="15"/>
      <c r="CWW4" s="15"/>
      <c r="CWX4" s="15"/>
      <c r="CWY4" s="15"/>
      <c r="CWZ4" s="15"/>
      <c r="CXA4" s="15"/>
      <c r="CXB4" s="15"/>
      <c r="CXC4" s="15"/>
      <c r="CXD4" s="15"/>
      <c r="CXE4" s="15"/>
      <c r="CXF4" s="15"/>
      <c r="CXG4" s="15"/>
      <c r="CXH4" s="15"/>
      <c r="CXI4" s="15"/>
      <c r="CXJ4" s="15"/>
      <c r="CXK4" s="15"/>
      <c r="CXL4" s="15"/>
      <c r="CXM4" s="15"/>
      <c r="CXN4" s="15"/>
      <c r="CXO4" s="15"/>
      <c r="CXP4" s="15"/>
      <c r="CXQ4" s="15"/>
      <c r="CXR4" s="15"/>
      <c r="CXS4" s="15"/>
      <c r="CXT4" s="15"/>
      <c r="CXU4" s="15"/>
      <c r="CXV4" s="15"/>
      <c r="CXW4" s="15"/>
      <c r="CXX4" s="15"/>
      <c r="CXY4" s="15"/>
      <c r="CXZ4" s="15"/>
      <c r="CYA4" s="15"/>
      <c r="CYB4" s="15"/>
      <c r="CYC4" s="15"/>
      <c r="CYD4" s="15"/>
      <c r="CYE4" s="15"/>
      <c r="CYF4" s="15"/>
      <c r="CYG4" s="15"/>
      <c r="CYH4" s="15"/>
      <c r="CYI4" s="15"/>
      <c r="CYJ4" s="15"/>
      <c r="CYK4" s="15"/>
      <c r="CYL4" s="15"/>
      <c r="CYM4" s="15"/>
      <c r="CYN4" s="15"/>
      <c r="CYO4" s="15"/>
      <c r="CYP4" s="15"/>
      <c r="CYQ4" s="15"/>
      <c r="CYR4" s="15"/>
      <c r="CYS4" s="15"/>
      <c r="CYT4" s="15"/>
      <c r="CYU4" s="15"/>
      <c r="CYV4" s="15"/>
      <c r="CYW4" s="15"/>
      <c r="CYX4" s="15"/>
      <c r="CYY4" s="15"/>
      <c r="CYZ4" s="15"/>
      <c r="CZA4" s="15"/>
      <c r="CZB4" s="15"/>
      <c r="CZC4" s="15"/>
      <c r="CZD4" s="15"/>
      <c r="CZE4" s="15"/>
      <c r="CZF4" s="15"/>
      <c r="CZG4" s="15"/>
      <c r="CZH4" s="15"/>
      <c r="CZI4" s="15"/>
      <c r="CZJ4" s="15"/>
      <c r="CZK4" s="15"/>
      <c r="CZL4" s="15"/>
      <c r="CZM4" s="15"/>
      <c r="CZN4" s="15"/>
      <c r="CZO4" s="15"/>
      <c r="CZP4" s="15"/>
      <c r="CZQ4" s="15"/>
      <c r="CZR4" s="15"/>
      <c r="CZS4" s="15"/>
      <c r="CZT4" s="15"/>
      <c r="CZU4" s="15"/>
      <c r="CZV4" s="15"/>
      <c r="CZW4" s="15"/>
      <c r="CZX4" s="15"/>
      <c r="CZY4" s="15"/>
      <c r="CZZ4" s="15"/>
      <c r="DAA4" s="15"/>
      <c r="DAB4" s="15"/>
      <c r="DAC4" s="15"/>
      <c r="DAD4" s="15"/>
      <c r="DAE4" s="15"/>
      <c r="DAF4" s="15"/>
      <c r="DAG4" s="15"/>
      <c r="DAH4" s="15"/>
      <c r="DAI4" s="15"/>
      <c r="DAJ4" s="15"/>
      <c r="DAK4" s="15"/>
      <c r="DAL4" s="15"/>
      <c r="DAM4" s="15"/>
      <c r="DAN4" s="15"/>
      <c r="DAO4" s="15"/>
      <c r="DAP4" s="15"/>
      <c r="DAQ4" s="15"/>
      <c r="DAR4" s="15"/>
      <c r="DAS4" s="15"/>
      <c r="DAT4" s="15"/>
      <c r="DAU4" s="15"/>
      <c r="DAV4" s="15"/>
      <c r="DAW4" s="15"/>
      <c r="DAX4" s="15"/>
      <c r="DAY4" s="15"/>
      <c r="DAZ4" s="15"/>
      <c r="DBA4" s="15"/>
      <c r="DBB4" s="15"/>
      <c r="DBC4" s="15"/>
      <c r="DBD4" s="15"/>
      <c r="DBE4" s="15"/>
      <c r="DBF4" s="15"/>
      <c r="DBG4" s="15"/>
      <c r="DBH4" s="15"/>
      <c r="DBI4" s="15"/>
      <c r="DBJ4" s="15"/>
      <c r="DBK4" s="15"/>
      <c r="DBL4" s="15"/>
      <c r="DBM4" s="15"/>
      <c r="DBN4" s="15"/>
      <c r="DBO4" s="15"/>
      <c r="DBP4" s="15"/>
      <c r="DBQ4" s="15"/>
      <c r="DBR4" s="15"/>
      <c r="DBS4" s="15"/>
      <c r="DBT4" s="15"/>
      <c r="DBU4" s="15"/>
      <c r="DBV4" s="15"/>
      <c r="DBW4" s="15"/>
      <c r="DBX4" s="15"/>
      <c r="DBY4" s="15"/>
      <c r="DBZ4" s="15"/>
      <c r="DCA4" s="15"/>
      <c r="DCB4" s="15"/>
      <c r="DCC4" s="15"/>
      <c r="DCD4" s="15"/>
      <c r="DCE4" s="15"/>
      <c r="DCF4" s="15"/>
      <c r="DCG4" s="15"/>
      <c r="DCH4" s="15"/>
      <c r="DCI4" s="15"/>
      <c r="DCJ4" s="15"/>
      <c r="DCK4" s="15"/>
      <c r="DCL4" s="15"/>
      <c r="DCM4" s="15"/>
      <c r="DCN4" s="15"/>
      <c r="DCO4" s="15"/>
      <c r="DCP4" s="15"/>
      <c r="DCQ4" s="15"/>
      <c r="DCR4" s="15"/>
      <c r="DCS4" s="15"/>
      <c r="DCT4" s="15"/>
      <c r="DCU4" s="15"/>
      <c r="DCV4" s="15"/>
      <c r="DCW4" s="15"/>
      <c r="DCX4" s="15"/>
      <c r="DCY4" s="15"/>
      <c r="DCZ4" s="15"/>
      <c r="DDA4" s="15"/>
      <c r="DDB4" s="15"/>
      <c r="DDC4" s="15"/>
      <c r="DDD4" s="15"/>
      <c r="DDE4" s="15"/>
      <c r="DDF4" s="15"/>
      <c r="DDG4" s="15"/>
      <c r="DDH4" s="15"/>
      <c r="DDI4" s="15"/>
      <c r="DDJ4" s="15"/>
      <c r="DDK4" s="15"/>
      <c r="DDL4" s="15"/>
      <c r="DDM4" s="15"/>
      <c r="DDN4" s="15"/>
      <c r="DDO4" s="15"/>
      <c r="DDP4" s="15"/>
      <c r="DDQ4" s="15"/>
      <c r="DDR4" s="15"/>
      <c r="DDS4" s="15"/>
      <c r="DDT4" s="15"/>
      <c r="DDU4" s="15"/>
      <c r="DDV4" s="15"/>
      <c r="DDW4" s="15"/>
      <c r="DDX4" s="15"/>
      <c r="DDY4" s="15"/>
      <c r="DDZ4" s="15"/>
      <c r="DEA4" s="15"/>
      <c r="DEB4" s="15"/>
      <c r="DEC4" s="15"/>
      <c r="DED4" s="15"/>
      <c r="DEE4" s="15"/>
      <c r="DEF4" s="15"/>
      <c r="DEG4" s="15"/>
      <c r="DEH4" s="15"/>
      <c r="DEI4" s="15"/>
      <c r="DEJ4" s="15"/>
      <c r="DEK4" s="15"/>
      <c r="DEL4" s="15"/>
      <c r="DEM4" s="15"/>
      <c r="DEN4" s="15"/>
      <c r="DEO4" s="15"/>
      <c r="DEP4" s="15"/>
      <c r="DEQ4" s="15"/>
      <c r="DER4" s="15"/>
      <c r="DES4" s="15"/>
      <c r="DET4" s="15"/>
      <c r="DEU4" s="15"/>
      <c r="DEV4" s="15"/>
      <c r="DEW4" s="15"/>
      <c r="DEX4" s="15"/>
      <c r="DEY4" s="15"/>
      <c r="DEZ4" s="15"/>
      <c r="DFA4" s="15"/>
      <c r="DFB4" s="15"/>
      <c r="DFC4" s="15"/>
      <c r="DFD4" s="15"/>
      <c r="DFE4" s="15"/>
      <c r="DFF4" s="15"/>
      <c r="DFG4" s="15"/>
      <c r="DFH4" s="15"/>
      <c r="DFI4" s="15"/>
      <c r="DFJ4" s="15"/>
      <c r="DFK4" s="15"/>
      <c r="DFL4" s="15"/>
      <c r="DFM4" s="15"/>
      <c r="DFN4" s="15"/>
      <c r="DFO4" s="15"/>
      <c r="DFP4" s="15"/>
      <c r="DFQ4" s="15"/>
      <c r="DFR4" s="15"/>
      <c r="DFS4" s="15"/>
      <c r="DFT4" s="15"/>
      <c r="DFU4" s="15"/>
      <c r="DFV4" s="15"/>
      <c r="DFW4" s="15"/>
      <c r="DFX4" s="15"/>
      <c r="DFY4" s="15"/>
      <c r="DFZ4" s="15"/>
      <c r="DGA4" s="15"/>
      <c r="DGB4" s="15"/>
      <c r="DGC4" s="15"/>
      <c r="DGD4" s="15"/>
      <c r="DGE4" s="15"/>
      <c r="DGF4" s="15"/>
      <c r="DGG4" s="15"/>
      <c r="DGH4" s="15"/>
      <c r="DGI4" s="15"/>
      <c r="DGJ4" s="15"/>
      <c r="DGK4" s="15"/>
      <c r="DGL4" s="15"/>
      <c r="DGM4" s="15"/>
      <c r="DGN4" s="15"/>
      <c r="DGO4" s="15"/>
      <c r="DGP4" s="15"/>
      <c r="DGQ4" s="15"/>
      <c r="DGR4" s="15"/>
      <c r="DGS4" s="15"/>
      <c r="DGT4" s="15"/>
      <c r="DGU4" s="15"/>
      <c r="DGV4" s="15"/>
      <c r="DGW4" s="15"/>
      <c r="DGX4" s="15"/>
      <c r="DGY4" s="15"/>
      <c r="DGZ4" s="15"/>
      <c r="DHA4" s="15"/>
      <c r="DHB4" s="15"/>
      <c r="DHC4" s="15"/>
      <c r="DHD4" s="15"/>
      <c r="DHE4" s="15"/>
      <c r="DHF4" s="15"/>
      <c r="DHG4" s="15"/>
      <c r="DHH4" s="15"/>
      <c r="DHI4" s="15"/>
      <c r="DHJ4" s="15"/>
      <c r="DHK4" s="15"/>
      <c r="DHL4" s="15"/>
      <c r="DHM4" s="15"/>
      <c r="DHN4" s="15"/>
      <c r="DHO4" s="15"/>
      <c r="DHP4" s="15"/>
      <c r="DHQ4" s="15"/>
      <c r="DHR4" s="15"/>
      <c r="DHS4" s="15"/>
      <c r="DHT4" s="15"/>
      <c r="DHU4" s="15"/>
      <c r="DHV4" s="15"/>
      <c r="DHW4" s="15"/>
      <c r="DHX4" s="15"/>
      <c r="DHY4" s="15"/>
      <c r="DHZ4" s="15"/>
      <c r="DIA4" s="15"/>
      <c r="DIB4" s="15"/>
      <c r="DIC4" s="15"/>
      <c r="DID4" s="15"/>
      <c r="DIE4" s="15"/>
      <c r="DIF4" s="15"/>
      <c r="DIG4" s="15"/>
      <c r="DIH4" s="15"/>
      <c r="DII4" s="15"/>
      <c r="DIJ4" s="15"/>
      <c r="DIK4" s="15"/>
      <c r="DIL4" s="15"/>
      <c r="DIM4" s="15"/>
      <c r="DIN4" s="15"/>
      <c r="DIO4" s="15"/>
      <c r="DIP4" s="15"/>
      <c r="DIQ4" s="15"/>
      <c r="DIR4" s="15"/>
      <c r="DIS4" s="15"/>
      <c r="DIT4" s="15"/>
      <c r="DIU4" s="15"/>
      <c r="DIV4" s="15"/>
      <c r="DIW4" s="15"/>
      <c r="DIX4" s="15"/>
      <c r="DIY4" s="15"/>
      <c r="DIZ4" s="15"/>
      <c r="DJA4" s="15"/>
      <c r="DJB4" s="15"/>
      <c r="DJC4" s="15"/>
      <c r="DJD4" s="15"/>
      <c r="DJE4" s="15"/>
      <c r="DJF4" s="15"/>
      <c r="DJG4" s="15"/>
      <c r="DJH4" s="15"/>
      <c r="DJI4" s="15"/>
      <c r="DJJ4" s="15"/>
      <c r="DJK4" s="15"/>
      <c r="DJL4" s="15"/>
      <c r="DJM4" s="15"/>
      <c r="DJN4" s="15"/>
      <c r="DJO4" s="15"/>
      <c r="DJP4" s="15"/>
      <c r="DJQ4" s="15"/>
      <c r="DJR4" s="15"/>
      <c r="DJS4" s="15"/>
      <c r="DJT4" s="15"/>
      <c r="DJU4" s="15"/>
      <c r="DJV4" s="15"/>
      <c r="DJW4" s="15"/>
      <c r="DJX4" s="15"/>
      <c r="DJY4" s="15"/>
      <c r="DJZ4" s="15"/>
      <c r="DKA4" s="15"/>
      <c r="DKB4" s="15"/>
      <c r="DKC4" s="15"/>
      <c r="DKD4" s="15"/>
      <c r="DKE4" s="15"/>
      <c r="DKF4" s="15"/>
      <c r="DKG4" s="15"/>
      <c r="DKH4" s="15"/>
      <c r="DKI4" s="15"/>
      <c r="DKJ4" s="15"/>
      <c r="DKK4" s="15"/>
      <c r="DKL4" s="15"/>
      <c r="DKM4" s="15"/>
      <c r="DKN4" s="15"/>
      <c r="DKO4" s="15"/>
      <c r="DKP4" s="15"/>
      <c r="DKQ4" s="15"/>
      <c r="DKR4" s="15"/>
      <c r="DKS4" s="15"/>
      <c r="DKT4" s="15"/>
      <c r="DKU4" s="15"/>
      <c r="DKV4" s="15"/>
      <c r="DKW4" s="15"/>
      <c r="DKX4" s="15"/>
      <c r="DKY4" s="15"/>
      <c r="DKZ4" s="15"/>
      <c r="DLA4" s="15"/>
      <c r="DLB4" s="15"/>
      <c r="DLC4" s="15"/>
      <c r="DLD4" s="15"/>
      <c r="DLE4" s="15"/>
      <c r="DLF4" s="15"/>
      <c r="DLG4" s="15"/>
      <c r="DLH4" s="15"/>
      <c r="DLI4" s="15"/>
      <c r="DLJ4" s="15"/>
      <c r="DLK4" s="15"/>
      <c r="DLL4" s="15"/>
      <c r="DLM4" s="15"/>
      <c r="DLN4" s="15"/>
      <c r="DLO4" s="15"/>
      <c r="DLP4" s="15"/>
      <c r="DLQ4" s="15"/>
      <c r="DLR4" s="15"/>
      <c r="DLS4" s="15"/>
      <c r="DLT4" s="15"/>
      <c r="DLU4" s="15"/>
      <c r="DLV4" s="15"/>
      <c r="DLW4" s="15"/>
      <c r="DLX4" s="15"/>
      <c r="DLY4" s="15"/>
      <c r="DLZ4" s="15"/>
      <c r="DMA4" s="15"/>
      <c r="DMB4" s="15"/>
      <c r="DMC4" s="15"/>
      <c r="DMD4" s="15"/>
      <c r="DME4" s="15"/>
      <c r="DMF4" s="15"/>
      <c r="DMG4" s="15"/>
      <c r="DMH4" s="15"/>
      <c r="DMI4" s="15"/>
      <c r="DMJ4" s="15"/>
      <c r="DMK4" s="15"/>
      <c r="DML4" s="15"/>
      <c r="DMM4" s="15"/>
      <c r="DMN4" s="15"/>
      <c r="DMO4" s="15"/>
      <c r="DMP4" s="15"/>
      <c r="DMQ4" s="15"/>
      <c r="DMR4" s="15"/>
      <c r="DMS4" s="15"/>
      <c r="DMT4" s="15"/>
      <c r="DMU4" s="15"/>
      <c r="DMV4" s="15"/>
      <c r="DMW4" s="15"/>
      <c r="DMX4" s="15"/>
      <c r="DMY4" s="15"/>
      <c r="DMZ4" s="15"/>
      <c r="DNA4" s="15"/>
      <c r="DNB4" s="15"/>
      <c r="DNC4" s="15"/>
      <c r="DND4" s="15"/>
      <c r="DNE4" s="15"/>
      <c r="DNF4" s="15"/>
      <c r="DNG4" s="15"/>
      <c r="DNH4" s="15"/>
      <c r="DNI4" s="15"/>
      <c r="DNJ4" s="15"/>
      <c r="DNK4" s="15"/>
      <c r="DNL4" s="15"/>
      <c r="DNM4" s="15"/>
      <c r="DNN4" s="15"/>
      <c r="DNO4" s="15"/>
      <c r="DNP4" s="15"/>
      <c r="DNQ4" s="15"/>
      <c r="DNR4" s="15"/>
      <c r="DNS4" s="15"/>
      <c r="DNT4" s="15"/>
      <c r="DNU4" s="15"/>
      <c r="DNV4" s="15"/>
      <c r="DNW4" s="15"/>
      <c r="DNX4" s="15"/>
      <c r="DNY4" s="15"/>
      <c r="DNZ4" s="15"/>
      <c r="DOA4" s="15"/>
      <c r="DOB4" s="15"/>
      <c r="DOC4" s="15"/>
      <c r="DOD4" s="15"/>
      <c r="DOE4" s="15"/>
      <c r="DOF4" s="15"/>
      <c r="DOG4" s="15"/>
      <c r="DOH4" s="15"/>
      <c r="DOI4" s="15"/>
      <c r="DOJ4" s="15"/>
      <c r="DOK4" s="15"/>
      <c r="DOL4" s="15"/>
      <c r="DOM4" s="15"/>
      <c r="DON4" s="15"/>
      <c r="DOO4" s="15"/>
      <c r="DOP4" s="15"/>
      <c r="DOQ4" s="15"/>
      <c r="DOR4" s="15"/>
      <c r="DOS4" s="15"/>
      <c r="DOT4" s="15"/>
      <c r="DOU4" s="15"/>
      <c r="DOV4" s="15"/>
      <c r="DOW4" s="15"/>
      <c r="DOX4" s="15"/>
      <c r="DOY4" s="15"/>
      <c r="DOZ4" s="15"/>
      <c r="DPA4" s="15"/>
      <c r="DPB4" s="15"/>
      <c r="DPC4" s="15"/>
      <c r="DPD4" s="15"/>
      <c r="DPE4" s="15"/>
      <c r="DPF4" s="15"/>
      <c r="DPG4" s="15"/>
      <c r="DPH4" s="15"/>
      <c r="DPI4" s="15"/>
      <c r="DPJ4" s="15"/>
      <c r="DPK4" s="15"/>
      <c r="DPL4" s="15"/>
      <c r="DPM4" s="15"/>
      <c r="DPN4" s="15"/>
      <c r="DPO4" s="15"/>
      <c r="DPP4" s="15"/>
      <c r="DPQ4" s="15"/>
      <c r="DPR4" s="15"/>
      <c r="DPS4" s="15"/>
      <c r="DPT4" s="15"/>
      <c r="DPU4" s="15"/>
      <c r="DPV4" s="15"/>
      <c r="DPW4" s="15"/>
      <c r="DPX4" s="15"/>
      <c r="DPY4" s="15"/>
      <c r="DPZ4" s="15"/>
      <c r="DQA4" s="15"/>
      <c r="DQB4" s="15"/>
      <c r="DQC4" s="15"/>
      <c r="DQD4" s="15"/>
      <c r="DQE4" s="15"/>
      <c r="DQF4" s="15"/>
      <c r="DQG4" s="15"/>
      <c r="DQH4" s="15"/>
      <c r="DQI4" s="15"/>
      <c r="DQJ4" s="15"/>
      <c r="DQK4" s="15"/>
      <c r="DQL4" s="15"/>
      <c r="DQM4" s="15"/>
      <c r="DQN4" s="15"/>
      <c r="DQO4" s="15"/>
      <c r="DQP4" s="15"/>
      <c r="DQQ4" s="15"/>
      <c r="DQR4" s="15"/>
      <c r="DQS4" s="15"/>
      <c r="DQT4" s="15"/>
      <c r="DQU4" s="15"/>
      <c r="DQV4" s="15"/>
      <c r="DQW4" s="15"/>
      <c r="DQX4" s="15"/>
      <c r="DQY4" s="15"/>
      <c r="DQZ4" s="15"/>
      <c r="DRA4" s="15"/>
      <c r="DRB4" s="15"/>
      <c r="DRC4" s="15"/>
      <c r="DRD4" s="15"/>
      <c r="DRE4" s="15"/>
      <c r="DRF4" s="15"/>
      <c r="DRG4" s="15"/>
      <c r="DRH4" s="15"/>
      <c r="DRI4" s="15"/>
      <c r="DRJ4" s="15"/>
      <c r="DRK4" s="15"/>
      <c r="DRL4" s="15"/>
      <c r="DRM4" s="15"/>
      <c r="DRN4" s="15"/>
      <c r="DRO4" s="15"/>
      <c r="DRP4" s="15"/>
      <c r="DRQ4" s="15"/>
      <c r="DRR4" s="15"/>
      <c r="DRS4" s="15"/>
      <c r="DRT4" s="15"/>
      <c r="DRU4" s="15"/>
      <c r="DRV4" s="15"/>
      <c r="DRW4" s="15"/>
      <c r="DRX4" s="15"/>
      <c r="DRY4" s="15"/>
      <c r="DRZ4" s="15"/>
      <c r="DSA4" s="15"/>
      <c r="DSB4" s="15"/>
      <c r="DSC4" s="15"/>
      <c r="DSD4" s="15"/>
      <c r="DSE4" s="15"/>
      <c r="DSF4" s="15"/>
      <c r="DSG4" s="15"/>
      <c r="DSH4" s="15"/>
      <c r="DSI4" s="15"/>
      <c r="DSJ4" s="15"/>
      <c r="DSK4" s="15"/>
      <c r="DSL4" s="15"/>
      <c r="DSM4" s="15"/>
      <c r="DSN4" s="15"/>
      <c r="DSO4" s="15"/>
      <c r="DSP4" s="15"/>
      <c r="DSQ4" s="15"/>
      <c r="DSR4" s="15"/>
      <c r="DSS4" s="15"/>
      <c r="DST4" s="15"/>
      <c r="DSU4" s="15"/>
      <c r="DSV4" s="15"/>
      <c r="DSW4" s="15"/>
      <c r="DSX4" s="15"/>
      <c r="DSY4" s="15"/>
      <c r="DSZ4" s="15"/>
      <c r="DTA4" s="15"/>
      <c r="DTB4" s="15"/>
      <c r="DTC4" s="15"/>
      <c r="DTD4" s="15"/>
      <c r="DTE4" s="15"/>
      <c r="DTF4" s="15"/>
      <c r="DTG4" s="15"/>
      <c r="DTH4" s="15"/>
      <c r="DTI4" s="15"/>
      <c r="DTJ4" s="15"/>
      <c r="DTK4" s="15"/>
      <c r="DTL4" s="15"/>
      <c r="DTM4" s="15"/>
      <c r="DTN4" s="15"/>
      <c r="DTO4" s="15"/>
      <c r="DTP4" s="15"/>
      <c r="DTQ4" s="15"/>
      <c r="DTR4" s="15"/>
      <c r="DTS4" s="15"/>
      <c r="DTT4" s="15"/>
      <c r="DTU4" s="15"/>
      <c r="DTV4" s="15"/>
      <c r="DTW4" s="15"/>
      <c r="DTX4" s="15"/>
      <c r="DTY4" s="15"/>
      <c r="DTZ4" s="15"/>
      <c r="DUA4" s="15"/>
      <c r="DUB4" s="15"/>
      <c r="DUC4" s="15"/>
      <c r="DUD4" s="15"/>
      <c r="DUE4" s="15"/>
      <c r="DUF4" s="15"/>
      <c r="DUG4" s="15"/>
      <c r="DUH4" s="15"/>
      <c r="DUI4" s="15"/>
      <c r="DUJ4" s="15"/>
      <c r="DUK4" s="15"/>
      <c r="DUL4" s="15"/>
      <c r="DUM4" s="15"/>
      <c r="DUN4" s="15"/>
      <c r="DUO4" s="15"/>
      <c r="DUP4" s="15"/>
      <c r="DUQ4" s="15"/>
      <c r="DUR4" s="15"/>
      <c r="DUS4" s="15"/>
      <c r="DUT4" s="15"/>
      <c r="DUU4" s="15"/>
      <c r="DUV4" s="15"/>
      <c r="DUW4" s="15"/>
      <c r="DUX4" s="15"/>
      <c r="DUY4" s="15"/>
      <c r="DUZ4" s="15"/>
      <c r="DVA4" s="15"/>
      <c r="DVB4" s="15"/>
      <c r="DVC4" s="15"/>
      <c r="DVD4" s="15"/>
      <c r="DVE4" s="15"/>
      <c r="DVF4" s="15"/>
      <c r="DVG4" s="15"/>
      <c r="DVH4" s="15"/>
      <c r="DVI4" s="15"/>
      <c r="DVJ4" s="15"/>
      <c r="DVK4" s="15"/>
      <c r="DVL4" s="15"/>
      <c r="DVM4" s="15"/>
      <c r="DVN4" s="15"/>
      <c r="DVO4" s="15"/>
      <c r="DVP4" s="15"/>
      <c r="DVQ4" s="15"/>
      <c r="DVR4" s="15"/>
      <c r="DVS4" s="15"/>
      <c r="DVT4" s="15"/>
      <c r="DVU4" s="15"/>
      <c r="DVV4" s="15"/>
      <c r="DVW4" s="15"/>
      <c r="DVX4" s="15"/>
      <c r="DVY4" s="15"/>
      <c r="DVZ4" s="15"/>
      <c r="DWA4" s="15"/>
      <c r="DWB4" s="15"/>
      <c r="DWC4" s="15"/>
      <c r="DWD4" s="15"/>
      <c r="DWE4" s="15"/>
      <c r="DWF4" s="15"/>
      <c r="DWG4" s="15"/>
      <c r="DWH4" s="15"/>
      <c r="DWI4" s="15"/>
      <c r="DWJ4" s="15"/>
      <c r="DWK4" s="15"/>
      <c r="DWL4" s="15"/>
      <c r="DWM4" s="15"/>
      <c r="DWN4" s="15"/>
      <c r="DWO4" s="15"/>
      <c r="DWP4" s="15"/>
      <c r="DWQ4" s="15"/>
      <c r="DWR4" s="15"/>
      <c r="DWS4" s="15"/>
      <c r="DWT4" s="15"/>
      <c r="DWU4" s="15"/>
      <c r="DWV4" s="15"/>
      <c r="DWW4" s="15"/>
      <c r="DWX4" s="15"/>
      <c r="DWY4" s="15"/>
      <c r="DWZ4" s="15"/>
      <c r="DXA4" s="15"/>
      <c r="DXB4" s="15"/>
      <c r="DXC4" s="15"/>
      <c r="DXD4" s="15"/>
      <c r="DXE4" s="15"/>
      <c r="DXF4" s="15"/>
      <c r="DXG4" s="15"/>
      <c r="DXH4" s="15"/>
      <c r="DXI4" s="15"/>
      <c r="DXJ4" s="15"/>
      <c r="DXK4" s="15"/>
      <c r="DXL4" s="15"/>
      <c r="DXM4" s="15"/>
      <c r="DXN4" s="15"/>
      <c r="DXO4" s="15"/>
      <c r="DXP4" s="15"/>
      <c r="DXQ4" s="15"/>
      <c r="DXR4" s="15"/>
      <c r="DXS4" s="15"/>
      <c r="DXT4" s="15"/>
      <c r="DXU4" s="15"/>
      <c r="DXV4" s="15"/>
      <c r="DXW4" s="15"/>
      <c r="DXX4" s="15"/>
      <c r="DXY4" s="15"/>
      <c r="DXZ4" s="15"/>
      <c r="DYA4" s="15"/>
      <c r="DYB4" s="15"/>
      <c r="DYC4" s="15"/>
      <c r="DYD4" s="15"/>
      <c r="DYE4" s="15"/>
      <c r="DYF4" s="15"/>
      <c r="DYG4" s="15"/>
      <c r="DYH4" s="15"/>
      <c r="DYI4" s="15"/>
      <c r="DYJ4" s="15"/>
      <c r="DYK4" s="15"/>
      <c r="DYL4" s="15"/>
      <c r="DYM4" s="15"/>
      <c r="DYN4" s="15"/>
      <c r="DYO4" s="15"/>
      <c r="DYP4" s="15"/>
      <c r="DYQ4" s="15"/>
      <c r="DYR4" s="15"/>
      <c r="DYS4" s="15"/>
      <c r="DYT4" s="15"/>
      <c r="DYU4" s="15"/>
      <c r="DYV4" s="15"/>
      <c r="DYW4" s="15"/>
      <c r="DYX4" s="15"/>
      <c r="DYY4" s="15"/>
      <c r="DYZ4" s="15"/>
      <c r="DZA4" s="15"/>
      <c r="DZB4" s="15"/>
      <c r="DZC4" s="15"/>
      <c r="DZD4" s="15"/>
      <c r="DZE4" s="15"/>
      <c r="DZF4" s="15"/>
      <c r="DZG4" s="15"/>
      <c r="DZH4" s="15"/>
      <c r="DZI4" s="15"/>
      <c r="DZJ4" s="15"/>
      <c r="DZK4" s="15"/>
      <c r="DZL4" s="15"/>
      <c r="DZM4" s="15"/>
      <c r="DZN4" s="15"/>
      <c r="DZO4" s="15"/>
      <c r="DZP4" s="15"/>
      <c r="DZQ4" s="15"/>
      <c r="DZR4" s="15"/>
      <c r="DZS4" s="15"/>
      <c r="DZT4" s="15"/>
      <c r="DZU4" s="15"/>
      <c r="DZV4" s="15"/>
      <c r="DZW4" s="15"/>
      <c r="DZX4" s="15"/>
      <c r="DZY4" s="15"/>
      <c r="DZZ4" s="15"/>
      <c r="EAA4" s="15"/>
      <c r="EAB4" s="15"/>
      <c r="EAC4" s="15"/>
      <c r="EAD4" s="15"/>
      <c r="EAE4" s="15"/>
      <c r="EAF4" s="15"/>
      <c r="EAG4" s="15"/>
      <c r="EAH4" s="15"/>
      <c r="EAI4" s="15"/>
      <c r="EAJ4" s="15"/>
      <c r="EAK4" s="15"/>
      <c r="EAL4" s="15"/>
      <c r="EAM4" s="15"/>
      <c r="EAN4" s="15"/>
      <c r="EAO4" s="15"/>
      <c r="EAP4" s="15"/>
      <c r="EAQ4" s="15"/>
      <c r="EAR4" s="15"/>
      <c r="EAS4" s="15"/>
      <c r="EAT4" s="15"/>
      <c r="EAU4" s="15"/>
      <c r="EAV4" s="15"/>
      <c r="EAW4" s="15"/>
      <c r="EAX4" s="15"/>
      <c r="EAY4" s="15"/>
      <c r="EAZ4" s="15"/>
      <c r="EBA4" s="15"/>
      <c r="EBB4" s="15"/>
      <c r="EBC4" s="15"/>
      <c r="EBD4" s="15"/>
      <c r="EBE4" s="15"/>
      <c r="EBF4" s="15"/>
      <c r="EBG4" s="15"/>
      <c r="EBH4" s="15"/>
      <c r="EBI4" s="15"/>
      <c r="EBJ4" s="15"/>
      <c r="EBK4" s="15"/>
      <c r="EBL4" s="15"/>
      <c r="EBM4" s="15"/>
      <c r="EBN4" s="15"/>
      <c r="EBO4" s="15"/>
      <c r="EBP4" s="15"/>
      <c r="EBQ4" s="15"/>
      <c r="EBR4" s="15"/>
      <c r="EBS4" s="15"/>
      <c r="EBT4" s="15"/>
      <c r="EBU4" s="15"/>
      <c r="EBV4" s="15"/>
      <c r="EBW4" s="15"/>
      <c r="EBX4" s="15"/>
      <c r="EBY4" s="15"/>
      <c r="EBZ4" s="15"/>
      <c r="ECA4" s="15"/>
      <c r="ECB4" s="15"/>
      <c r="ECC4" s="15"/>
      <c r="ECD4" s="15"/>
      <c r="ECE4" s="15"/>
      <c r="ECF4" s="15"/>
      <c r="ECG4" s="15"/>
      <c r="ECH4" s="15"/>
      <c r="ECI4" s="15"/>
      <c r="ECJ4" s="15"/>
      <c r="ECK4" s="15"/>
      <c r="ECL4" s="15"/>
      <c r="ECM4" s="15"/>
      <c r="ECN4" s="15"/>
      <c r="ECO4" s="15"/>
      <c r="ECP4" s="15"/>
      <c r="ECQ4" s="15"/>
      <c r="ECR4" s="15"/>
      <c r="ECS4" s="15"/>
      <c r="ECT4" s="15"/>
      <c r="ECU4" s="15"/>
      <c r="ECV4" s="15"/>
      <c r="ECW4" s="15"/>
      <c r="ECX4" s="15"/>
      <c r="ECY4" s="15"/>
      <c r="ECZ4" s="15"/>
      <c r="EDA4" s="15"/>
      <c r="EDB4" s="15"/>
      <c r="EDC4" s="15"/>
      <c r="EDD4" s="15"/>
      <c r="EDE4" s="15"/>
      <c r="EDF4" s="15"/>
      <c r="EDG4" s="15"/>
      <c r="EDH4" s="15"/>
      <c r="EDI4" s="15"/>
      <c r="EDJ4" s="15"/>
      <c r="EDK4" s="15"/>
      <c r="EDL4" s="15"/>
      <c r="EDM4" s="15"/>
      <c r="EDN4" s="15"/>
      <c r="EDO4" s="15"/>
      <c r="EDP4" s="15"/>
      <c r="EDQ4" s="15"/>
      <c r="EDR4" s="15"/>
      <c r="EDS4" s="15"/>
      <c r="EDT4" s="15"/>
      <c r="EDU4" s="15"/>
      <c r="EDV4" s="15"/>
      <c r="EDW4" s="15"/>
      <c r="EDX4" s="15"/>
      <c r="EDY4" s="15"/>
      <c r="EDZ4" s="15"/>
      <c r="EEA4" s="15"/>
      <c r="EEB4" s="15"/>
      <c r="EEC4" s="15"/>
      <c r="EED4" s="15"/>
      <c r="EEE4" s="15"/>
      <c r="EEF4" s="15"/>
      <c r="EEG4" s="15"/>
      <c r="EEH4" s="15"/>
      <c r="EEI4" s="15"/>
      <c r="EEJ4" s="15"/>
      <c r="EEK4" s="15"/>
      <c r="EEL4" s="15"/>
      <c r="EEM4" s="15"/>
      <c r="EEN4" s="15"/>
      <c r="EEO4" s="15"/>
      <c r="EEP4" s="15"/>
      <c r="EEQ4" s="15"/>
      <c r="EER4" s="15"/>
      <c r="EES4" s="15"/>
      <c r="EET4" s="15"/>
      <c r="EEU4" s="15"/>
      <c r="EEV4" s="15"/>
      <c r="EEW4" s="15"/>
      <c r="EEX4" s="15"/>
      <c r="EEY4" s="15"/>
      <c r="EEZ4" s="15"/>
      <c r="EFA4" s="15"/>
      <c r="EFB4" s="15"/>
      <c r="EFC4" s="15"/>
      <c r="EFD4" s="15"/>
      <c r="EFE4" s="15"/>
      <c r="EFF4" s="15"/>
      <c r="EFG4" s="15"/>
      <c r="EFH4" s="15"/>
      <c r="EFI4" s="15"/>
      <c r="EFJ4" s="15"/>
      <c r="EFK4" s="15"/>
      <c r="EFL4" s="15"/>
      <c r="EFM4" s="15"/>
      <c r="EFN4" s="15"/>
      <c r="EFO4" s="15"/>
      <c r="EFP4" s="15"/>
      <c r="EFQ4" s="15"/>
      <c r="EFR4" s="15"/>
      <c r="EFS4" s="15"/>
      <c r="EFT4" s="15"/>
      <c r="EFU4" s="15"/>
      <c r="EFV4" s="15"/>
      <c r="EFW4" s="15"/>
      <c r="EFX4" s="15"/>
      <c r="EFY4" s="15"/>
      <c r="EFZ4" s="15"/>
      <c r="EGA4" s="15"/>
      <c r="EGB4" s="15"/>
      <c r="EGC4" s="15"/>
      <c r="EGD4" s="15"/>
      <c r="EGE4" s="15"/>
      <c r="EGF4" s="15"/>
      <c r="EGG4" s="15"/>
      <c r="EGH4" s="15"/>
      <c r="EGI4" s="15"/>
      <c r="EGJ4" s="15"/>
      <c r="EGK4" s="15"/>
      <c r="EGL4" s="15"/>
      <c r="EGM4" s="15"/>
      <c r="EGN4" s="15"/>
      <c r="EGO4" s="15"/>
      <c r="EGP4" s="15"/>
      <c r="EGQ4" s="15"/>
      <c r="EGR4" s="15"/>
      <c r="EGS4" s="15"/>
      <c r="EGT4" s="15"/>
      <c r="EGU4" s="15"/>
      <c r="EGV4" s="15"/>
      <c r="EGW4" s="15"/>
      <c r="EGX4" s="15"/>
      <c r="EGY4" s="15"/>
      <c r="EGZ4" s="15"/>
      <c r="EHA4" s="15"/>
      <c r="EHB4" s="15"/>
      <c r="EHC4" s="15"/>
      <c r="EHD4" s="15"/>
      <c r="EHE4" s="15"/>
      <c r="EHF4" s="15"/>
      <c r="EHG4" s="15"/>
      <c r="EHH4" s="15"/>
      <c r="EHI4" s="15"/>
      <c r="EHJ4" s="15"/>
      <c r="EHK4" s="15"/>
      <c r="EHL4" s="15"/>
      <c r="EHM4" s="15"/>
      <c r="EHN4" s="15"/>
      <c r="EHO4" s="15"/>
      <c r="EHP4" s="15"/>
      <c r="EHQ4" s="15"/>
      <c r="EHR4" s="15"/>
      <c r="EHS4" s="15"/>
      <c r="EHT4" s="15"/>
      <c r="EHU4" s="15"/>
      <c r="EHV4" s="15"/>
      <c r="EHW4" s="15"/>
      <c r="EHX4" s="15"/>
      <c r="EHY4" s="15"/>
      <c r="EHZ4" s="15"/>
      <c r="EIA4" s="15"/>
      <c r="EIB4" s="15"/>
      <c r="EIC4" s="15"/>
      <c r="EID4" s="15"/>
      <c r="EIE4" s="15"/>
      <c r="EIF4" s="15"/>
      <c r="EIG4" s="15"/>
      <c r="EIH4" s="15"/>
      <c r="EII4" s="15"/>
      <c r="EIJ4" s="15"/>
      <c r="EIK4" s="15"/>
      <c r="EIL4" s="15"/>
      <c r="EIM4" s="15"/>
      <c r="EIN4" s="15"/>
      <c r="EIO4" s="15"/>
      <c r="EIP4" s="15"/>
      <c r="EIQ4" s="15"/>
      <c r="EIR4" s="15"/>
      <c r="EIS4" s="15"/>
      <c r="EIT4" s="15"/>
      <c r="EIU4" s="15"/>
      <c r="EIV4" s="15"/>
      <c r="EIW4" s="15"/>
      <c r="EIX4" s="15"/>
      <c r="EIY4" s="15"/>
      <c r="EIZ4" s="15"/>
      <c r="EJA4" s="15"/>
      <c r="EJB4" s="15"/>
      <c r="EJC4" s="15"/>
      <c r="EJD4" s="15"/>
      <c r="EJE4" s="15"/>
      <c r="EJF4" s="15"/>
      <c r="EJG4" s="15"/>
      <c r="EJH4" s="15"/>
      <c r="EJI4" s="15"/>
      <c r="EJJ4" s="15"/>
      <c r="EJK4" s="15"/>
      <c r="EJL4" s="15"/>
      <c r="EJM4" s="15"/>
      <c r="EJN4" s="15"/>
      <c r="EJO4" s="15"/>
      <c r="EJP4" s="15"/>
      <c r="EJQ4" s="15"/>
      <c r="EJR4" s="15"/>
      <c r="EJS4" s="15"/>
      <c r="EJT4" s="15"/>
      <c r="EJU4" s="15"/>
      <c r="EJV4" s="15"/>
      <c r="EJW4" s="15"/>
      <c r="EJX4" s="15"/>
      <c r="EJY4" s="15"/>
      <c r="EJZ4" s="15"/>
      <c r="EKA4" s="15"/>
      <c r="EKB4" s="15"/>
      <c r="EKC4" s="15"/>
      <c r="EKD4" s="15"/>
      <c r="EKE4" s="15"/>
      <c r="EKF4" s="15"/>
      <c r="EKG4" s="15"/>
      <c r="EKH4" s="15"/>
      <c r="EKI4" s="15"/>
      <c r="EKJ4" s="15"/>
      <c r="EKK4" s="15"/>
      <c r="EKL4" s="15"/>
      <c r="EKM4" s="15"/>
      <c r="EKN4" s="15"/>
      <c r="EKO4" s="15"/>
      <c r="EKP4" s="15"/>
      <c r="EKQ4" s="15"/>
      <c r="EKR4" s="15"/>
      <c r="EKS4" s="15"/>
      <c r="EKT4" s="15"/>
      <c r="EKU4" s="15"/>
      <c r="EKV4" s="15"/>
      <c r="EKW4" s="15"/>
      <c r="EKX4" s="15"/>
      <c r="EKY4" s="15"/>
      <c r="EKZ4" s="15"/>
      <c r="ELA4" s="15"/>
      <c r="ELB4" s="15"/>
      <c r="ELC4" s="15"/>
      <c r="ELD4" s="15"/>
      <c r="ELE4" s="15"/>
      <c r="ELF4" s="15"/>
      <c r="ELG4" s="15"/>
      <c r="ELH4" s="15"/>
      <c r="ELI4" s="15"/>
      <c r="ELJ4" s="15"/>
      <c r="ELK4" s="15"/>
      <c r="ELL4" s="15"/>
      <c r="ELM4" s="15"/>
      <c r="ELN4" s="15"/>
      <c r="ELO4" s="15"/>
      <c r="ELP4" s="15"/>
      <c r="ELQ4" s="15"/>
      <c r="ELR4" s="15"/>
      <c r="ELS4" s="15"/>
      <c r="ELT4" s="15"/>
      <c r="ELU4" s="15"/>
      <c r="ELV4" s="15"/>
      <c r="ELW4" s="15"/>
      <c r="ELX4" s="15"/>
      <c r="ELY4" s="15"/>
      <c r="ELZ4" s="15"/>
      <c r="EMA4" s="15"/>
      <c r="EMB4" s="15"/>
      <c r="EMC4" s="15"/>
      <c r="EMD4" s="15"/>
      <c r="EME4" s="15"/>
      <c r="EMF4" s="15"/>
      <c r="EMG4" s="15"/>
      <c r="EMH4" s="15"/>
      <c r="EMI4" s="15"/>
      <c r="EMJ4" s="15"/>
      <c r="EMK4" s="15"/>
      <c r="EML4" s="15"/>
      <c r="EMM4" s="15"/>
      <c r="EMN4" s="15"/>
      <c r="EMO4" s="15"/>
      <c r="EMP4" s="15"/>
      <c r="EMQ4" s="15"/>
      <c r="EMR4" s="15"/>
      <c r="EMS4" s="15"/>
      <c r="EMT4" s="15"/>
      <c r="EMU4" s="15"/>
      <c r="EMV4" s="15"/>
      <c r="EMW4" s="15"/>
      <c r="EMX4" s="15"/>
      <c r="EMY4" s="15"/>
      <c r="EMZ4" s="15"/>
      <c r="ENA4" s="15"/>
      <c r="ENB4" s="15"/>
      <c r="ENC4" s="15"/>
      <c r="END4" s="15"/>
      <c r="ENE4" s="15"/>
      <c r="ENF4" s="15"/>
      <c r="ENG4" s="15"/>
      <c r="ENH4" s="15"/>
      <c r="ENI4" s="15"/>
      <c r="ENJ4" s="15"/>
      <c r="ENK4" s="15"/>
      <c r="ENL4" s="15"/>
      <c r="ENM4" s="15"/>
      <c r="ENN4" s="15"/>
      <c r="ENO4" s="15"/>
      <c r="ENP4" s="15"/>
      <c r="ENQ4" s="15"/>
      <c r="ENR4" s="15"/>
      <c r="ENS4" s="15"/>
      <c r="ENT4" s="15"/>
      <c r="ENU4" s="15"/>
      <c r="ENV4" s="15"/>
      <c r="ENW4" s="15"/>
      <c r="ENX4" s="15"/>
      <c r="ENY4" s="15"/>
      <c r="ENZ4" s="15"/>
      <c r="EOA4" s="15"/>
      <c r="EOB4" s="15"/>
      <c r="EOC4" s="15"/>
      <c r="EOD4" s="15"/>
      <c r="EOE4" s="15"/>
      <c r="EOF4" s="15"/>
      <c r="EOG4" s="15"/>
      <c r="EOH4" s="15"/>
      <c r="EOI4" s="15"/>
      <c r="EOJ4" s="15"/>
      <c r="EOK4" s="15"/>
      <c r="EOL4" s="15"/>
      <c r="EOM4" s="15"/>
      <c r="EON4" s="15"/>
      <c r="EOO4" s="15"/>
      <c r="EOP4" s="15"/>
      <c r="EOQ4" s="15"/>
      <c r="EOR4" s="15"/>
      <c r="EOS4" s="15"/>
      <c r="EOT4" s="15"/>
      <c r="EOU4" s="15"/>
      <c r="EOV4" s="15"/>
      <c r="EOW4" s="15"/>
      <c r="EOX4" s="15"/>
      <c r="EOY4" s="15"/>
      <c r="EOZ4" s="15"/>
      <c r="EPA4" s="15"/>
      <c r="EPB4" s="15"/>
      <c r="EPC4" s="15"/>
      <c r="EPD4" s="15"/>
      <c r="EPE4" s="15"/>
      <c r="EPF4" s="15"/>
      <c r="EPG4" s="15"/>
      <c r="EPH4" s="15"/>
      <c r="EPI4" s="15"/>
      <c r="EPJ4" s="15"/>
      <c r="EPK4" s="15"/>
      <c r="EPL4" s="15"/>
      <c r="EPM4" s="15"/>
      <c r="EPN4" s="15"/>
      <c r="EPO4" s="15"/>
      <c r="EPP4" s="15"/>
      <c r="EPQ4" s="15"/>
      <c r="EPR4" s="15"/>
      <c r="EPS4" s="15"/>
      <c r="EPT4" s="15"/>
      <c r="EPU4" s="15"/>
      <c r="EPV4" s="15"/>
      <c r="EPW4" s="15"/>
      <c r="EPX4" s="15"/>
      <c r="EPY4" s="15"/>
      <c r="EPZ4" s="15"/>
      <c r="EQA4" s="15"/>
      <c r="EQB4" s="15"/>
      <c r="EQC4" s="15"/>
      <c r="EQD4" s="15"/>
      <c r="EQE4" s="15"/>
      <c r="EQF4" s="15"/>
      <c r="EQG4" s="15"/>
      <c r="EQH4" s="15"/>
      <c r="EQI4" s="15"/>
      <c r="EQJ4" s="15"/>
      <c r="EQK4" s="15"/>
      <c r="EQL4" s="15"/>
      <c r="EQM4" s="15"/>
      <c r="EQN4" s="15"/>
      <c r="EQO4" s="15"/>
      <c r="EQP4" s="15"/>
      <c r="EQQ4" s="15"/>
      <c r="EQR4" s="15"/>
      <c r="EQS4" s="15"/>
      <c r="EQT4" s="15"/>
      <c r="EQU4" s="15"/>
      <c r="EQV4" s="15"/>
      <c r="EQW4" s="15"/>
      <c r="EQX4" s="15"/>
      <c r="EQY4" s="15"/>
      <c r="EQZ4" s="15"/>
      <c r="ERA4" s="15"/>
      <c r="ERB4" s="15"/>
      <c r="ERC4" s="15"/>
      <c r="ERD4" s="15"/>
      <c r="ERE4" s="15"/>
      <c r="ERF4" s="15"/>
      <c r="ERG4" s="15"/>
      <c r="ERH4" s="15"/>
      <c r="ERI4" s="15"/>
      <c r="ERJ4" s="15"/>
      <c r="ERK4" s="15"/>
      <c r="ERL4" s="15"/>
      <c r="ERM4" s="15"/>
      <c r="ERN4" s="15"/>
      <c r="ERO4" s="15"/>
      <c r="ERP4" s="15"/>
      <c r="ERQ4" s="15"/>
      <c r="ERR4" s="15"/>
      <c r="ERS4" s="15"/>
      <c r="ERT4" s="15"/>
      <c r="ERU4" s="15"/>
      <c r="ERV4" s="15"/>
      <c r="ERW4" s="15"/>
      <c r="ERX4" s="15"/>
      <c r="ERY4" s="15"/>
      <c r="ERZ4" s="15"/>
      <c r="ESA4" s="15"/>
      <c r="ESB4" s="15"/>
      <c r="ESC4" s="15"/>
      <c r="ESD4" s="15"/>
      <c r="ESE4" s="15"/>
      <c r="ESF4" s="15"/>
      <c r="ESG4" s="15"/>
      <c r="ESH4" s="15"/>
      <c r="ESI4" s="15"/>
      <c r="ESJ4" s="15"/>
      <c r="ESK4" s="15"/>
      <c r="ESL4" s="15"/>
      <c r="ESM4" s="15"/>
      <c r="ESN4" s="15"/>
      <c r="ESO4" s="15"/>
      <c r="ESP4" s="15"/>
      <c r="ESQ4" s="15"/>
      <c r="ESR4" s="15"/>
      <c r="ESS4" s="15"/>
      <c r="EST4" s="15"/>
      <c r="ESU4" s="15"/>
      <c r="ESV4" s="15"/>
      <c r="ESW4" s="15"/>
      <c r="ESX4" s="15"/>
      <c r="ESY4" s="15"/>
      <c r="ESZ4" s="15"/>
      <c r="ETA4" s="15"/>
      <c r="ETB4" s="15"/>
      <c r="ETC4" s="15"/>
      <c r="ETD4" s="15"/>
      <c r="ETE4" s="15"/>
      <c r="ETF4" s="15"/>
      <c r="ETG4" s="15"/>
      <c r="ETH4" s="15"/>
      <c r="ETI4" s="15"/>
      <c r="ETJ4" s="15"/>
      <c r="ETK4" s="15"/>
      <c r="ETL4" s="15"/>
      <c r="ETM4" s="15"/>
      <c r="ETN4" s="15"/>
      <c r="ETO4" s="15"/>
      <c r="ETP4" s="15"/>
      <c r="ETQ4" s="15"/>
      <c r="ETR4" s="15"/>
      <c r="ETS4" s="15"/>
      <c r="ETT4" s="15"/>
      <c r="ETU4" s="15"/>
      <c r="ETV4" s="15"/>
      <c r="ETW4" s="15"/>
      <c r="ETX4" s="15"/>
      <c r="ETY4" s="15"/>
      <c r="ETZ4" s="15"/>
      <c r="EUA4" s="15"/>
      <c r="EUB4" s="15"/>
      <c r="EUC4" s="15"/>
      <c r="EUD4" s="15"/>
      <c r="EUE4" s="15"/>
      <c r="EUF4" s="15"/>
      <c r="EUG4" s="15"/>
      <c r="EUH4" s="15"/>
      <c r="EUI4" s="15"/>
      <c r="EUJ4" s="15"/>
      <c r="EUK4" s="15"/>
      <c r="EUL4" s="15"/>
      <c r="EUM4" s="15"/>
      <c r="EUN4" s="15"/>
      <c r="EUO4" s="15"/>
      <c r="EUP4" s="15"/>
      <c r="EUQ4" s="15"/>
      <c r="EUR4" s="15"/>
      <c r="EUS4" s="15"/>
      <c r="EUT4" s="15"/>
      <c r="EUU4" s="15"/>
      <c r="EUV4" s="15"/>
      <c r="EUW4" s="15"/>
      <c r="EUX4" s="15"/>
      <c r="EUY4" s="15"/>
      <c r="EUZ4" s="15"/>
      <c r="EVA4" s="15"/>
      <c r="EVB4" s="15"/>
      <c r="EVC4" s="15"/>
      <c r="EVD4" s="15"/>
      <c r="EVE4" s="15"/>
      <c r="EVF4" s="15"/>
      <c r="EVG4" s="15"/>
      <c r="EVH4" s="15"/>
      <c r="EVI4" s="15"/>
      <c r="EVJ4" s="15"/>
      <c r="EVK4" s="15"/>
      <c r="EVL4" s="15"/>
      <c r="EVM4" s="15"/>
      <c r="EVN4" s="15"/>
      <c r="EVO4" s="15"/>
      <c r="EVP4" s="15"/>
      <c r="EVQ4" s="15"/>
      <c r="EVR4" s="15"/>
      <c r="EVS4" s="15"/>
      <c r="EVT4" s="15"/>
      <c r="EVU4" s="15"/>
      <c r="EVV4" s="15"/>
      <c r="EVW4" s="15"/>
      <c r="EVX4" s="15"/>
      <c r="EVY4" s="15"/>
      <c r="EVZ4" s="15"/>
      <c r="EWA4" s="15"/>
      <c r="EWB4" s="15"/>
      <c r="EWC4" s="15"/>
      <c r="EWD4" s="15"/>
      <c r="EWE4" s="15"/>
      <c r="EWF4" s="15"/>
      <c r="EWG4" s="15"/>
      <c r="EWH4" s="15"/>
      <c r="EWI4" s="15"/>
      <c r="EWJ4" s="15"/>
      <c r="EWK4" s="15"/>
      <c r="EWL4" s="15"/>
      <c r="EWM4" s="15"/>
      <c r="EWN4" s="15"/>
      <c r="EWO4" s="15"/>
      <c r="EWP4" s="15"/>
      <c r="EWQ4" s="15"/>
      <c r="EWR4" s="15"/>
      <c r="EWS4" s="15"/>
      <c r="EWT4" s="15"/>
      <c r="EWU4" s="15"/>
      <c r="EWV4" s="15"/>
      <c r="EWW4" s="15"/>
      <c r="EWX4" s="15"/>
      <c r="EWY4" s="15"/>
      <c r="EWZ4" s="15"/>
      <c r="EXA4" s="15"/>
      <c r="EXB4" s="15"/>
      <c r="EXC4" s="15"/>
      <c r="EXD4" s="15"/>
      <c r="EXE4" s="15"/>
      <c r="EXF4" s="15"/>
      <c r="EXG4" s="15"/>
      <c r="EXH4" s="15"/>
      <c r="EXI4" s="15"/>
      <c r="EXJ4" s="15"/>
      <c r="EXK4" s="15"/>
      <c r="EXL4" s="15"/>
      <c r="EXM4" s="15"/>
      <c r="EXN4" s="15"/>
      <c r="EXO4" s="15"/>
      <c r="EXP4" s="15"/>
      <c r="EXQ4" s="15"/>
      <c r="EXR4" s="15"/>
      <c r="EXS4" s="15"/>
      <c r="EXT4" s="15"/>
      <c r="EXU4" s="15"/>
      <c r="EXV4" s="15"/>
      <c r="EXW4" s="15"/>
      <c r="EXX4" s="15"/>
      <c r="EXY4" s="15"/>
      <c r="EXZ4" s="15"/>
      <c r="EYA4" s="15"/>
      <c r="EYB4" s="15"/>
      <c r="EYC4" s="15"/>
      <c r="EYD4" s="15"/>
      <c r="EYE4" s="15"/>
      <c r="EYF4" s="15"/>
      <c r="EYG4" s="15"/>
      <c r="EYH4" s="15"/>
      <c r="EYI4" s="15"/>
      <c r="EYJ4" s="15"/>
      <c r="EYK4" s="15"/>
      <c r="EYL4" s="15"/>
      <c r="EYM4" s="15"/>
      <c r="EYN4" s="15"/>
      <c r="EYO4" s="15"/>
      <c r="EYP4" s="15"/>
      <c r="EYQ4" s="15"/>
      <c r="EYR4" s="15"/>
      <c r="EYS4" s="15"/>
      <c r="EYT4" s="15"/>
      <c r="EYU4" s="15"/>
      <c r="EYV4" s="15"/>
      <c r="EYW4" s="15"/>
      <c r="EYX4" s="15"/>
      <c r="EYY4" s="15"/>
      <c r="EYZ4" s="15"/>
      <c r="EZA4" s="15"/>
      <c r="EZB4" s="15"/>
      <c r="EZC4" s="15"/>
      <c r="EZD4" s="15"/>
      <c r="EZE4" s="15"/>
      <c r="EZF4" s="15"/>
      <c r="EZG4" s="15"/>
      <c r="EZH4" s="15"/>
      <c r="EZI4" s="15"/>
      <c r="EZJ4" s="15"/>
      <c r="EZK4" s="15"/>
      <c r="EZL4" s="15"/>
      <c r="EZM4" s="15"/>
      <c r="EZN4" s="15"/>
      <c r="EZO4" s="15"/>
      <c r="EZP4" s="15"/>
      <c r="EZQ4" s="15"/>
      <c r="EZR4" s="15"/>
      <c r="EZS4" s="15"/>
      <c r="EZT4" s="15"/>
      <c r="EZU4" s="15"/>
      <c r="EZV4" s="15"/>
      <c r="EZW4" s="15"/>
      <c r="EZX4" s="15"/>
      <c r="EZY4" s="15"/>
      <c r="EZZ4" s="15"/>
      <c r="FAA4" s="15"/>
      <c r="FAB4" s="15"/>
      <c r="FAC4" s="15"/>
      <c r="FAD4" s="15"/>
      <c r="FAE4" s="15"/>
      <c r="FAF4" s="15"/>
      <c r="FAG4" s="15"/>
      <c r="FAH4" s="15"/>
      <c r="FAI4" s="15"/>
      <c r="FAJ4" s="15"/>
      <c r="FAK4" s="15"/>
      <c r="FAL4" s="15"/>
      <c r="FAM4" s="15"/>
      <c r="FAN4" s="15"/>
      <c r="FAO4" s="15"/>
      <c r="FAP4" s="15"/>
      <c r="FAQ4" s="15"/>
      <c r="FAR4" s="15"/>
      <c r="FAS4" s="15"/>
      <c r="FAT4" s="15"/>
      <c r="FAU4" s="15"/>
      <c r="FAV4" s="15"/>
      <c r="FAW4" s="15"/>
      <c r="FAX4" s="15"/>
      <c r="FAY4" s="15"/>
      <c r="FAZ4" s="15"/>
      <c r="FBA4" s="15"/>
      <c r="FBB4" s="15"/>
      <c r="FBC4" s="15"/>
      <c r="FBD4" s="15"/>
      <c r="FBE4" s="15"/>
      <c r="FBF4" s="15"/>
      <c r="FBG4" s="15"/>
      <c r="FBH4" s="15"/>
      <c r="FBI4" s="15"/>
      <c r="FBJ4" s="15"/>
      <c r="FBK4" s="15"/>
      <c r="FBL4" s="15"/>
      <c r="FBM4" s="15"/>
      <c r="FBN4" s="15"/>
      <c r="FBO4" s="15"/>
      <c r="FBP4" s="15"/>
      <c r="FBQ4" s="15"/>
      <c r="FBR4" s="15"/>
      <c r="FBS4" s="15"/>
      <c r="FBT4" s="15"/>
      <c r="FBU4" s="15"/>
      <c r="FBV4" s="15"/>
      <c r="FBW4" s="15"/>
      <c r="FBX4" s="15"/>
      <c r="FBY4" s="15"/>
      <c r="FBZ4" s="15"/>
      <c r="FCA4" s="15"/>
      <c r="FCB4" s="15"/>
      <c r="FCC4" s="15"/>
      <c r="FCD4" s="15"/>
      <c r="FCE4" s="15"/>
      <c r="FCF4" s="15"/>
      <c r="FCG4" s="15"/>
      <c r="FCH4" s="15"/>
      <c r="FCI4" s="15"/>
      <c r="FCJ4" s="15"/>
      <c r="FCK4" s="15"/>
      <c r="FCL4" s="15"/>
      <c r="FCM4" s="15"/>
      <c r="FCN4" s="15"/>
      <c r="FCO4" s="15"/>
      <c r="FCP4" s="15"/>
      <c r="FCQ4" s="15"/>
      <c r="FCR4" s="15"/>
      <c r="FCS4" s="15"/>
      <c r="FCT4" s="15"/>
      <c r="FCU4" s="15"/>
      <c r="FCV4" s="15"/>
      <c r="FCW4" s="15"/>
      <c r="FCX4" s="15"/>
      <c r="FCY4" s="15"/>
      <c r="FCZ4" s="15"/>
      <c r="FDA4" s="15"/>
      <c r="FDB4" s="15"/>
      <c r="FDC4" s="15"/>
      <c r="FDD4" s="15"/>
      <c r="FDE4" s="15"/>
      <c r="FDF4" s="15"/>
      <c r="FDG4" s="15"/>
      <c r="FDH4" s="15"/>
      <c r="FDI4" s="15"/>
      <c r="FDJ4" s="15"/>
      <c r="FDK4" s="15"/>
      <c r="FDL4" s="15"/>
      <c r="FDM4" s="15"/>
      <c r="FDN4" s="15"/>
      <c r="FDO4" s="15"/>
      <c r="FDP4" s="15"/>
      <c r="FDQ4" s="15"/>
      <c r="FDR4" s="15"/>
      <c r="FDS4" s="15"/>
      <c r="FDT4" s="15"/>
      <c r="FDU4" s="15"/>
      <c r="FDV4" s="15"/>
      <c r="FDW4" s="15"/>
      <c r="FDX4" s="15"/>
      <c r="FDY4" s="15"/>
      <c r="FDZ4" s="15"/>
      <c r="FEA4" s="15"/>
      <c r="FEB4" s="15"/>
      <c r="FEC4" s="15"/>
      <c r="FED4" s="15"/>
      <c r="FEE4" s="15"/>
      <c r="FEF4" s="15"/>
      <c r="FEG4" s="15"/>
      <c r="FEH4" s="15"/>
      <c r="FEI4" s="15"/>
      <c r="FEJ4" s="15"/>
      <c r="FEK4" s="15"/>
      <c r="FEL4" s="15"/>
      <c r="FEM4" s="15"/>
      <c r="FEN4" s="15"/>
      <c r="FEO4" s="15"/>
      <c r="FEP4" s="15"/>
      <c r="FEQ4" s="15"/>
      <c r="FER4" s="15"/>
      <c r="FES4" s="15"/>
      <c r="FET4" s="15"/>
      <c r="FEU4" s="15"/>
      <c r="FEV4" s="15"/>
      <c r="FEW4" s="15"/>
      <c r="FEX4" s="15"/>
      <c r="FEY4" s="15"/>
      <c r="FEZ4" s="15"/>
      <c r="FFA4" s="15"/>
      <c r="FFB4" s="15"/>
      <c r="FFC4" s="15"/>
      <c r="FFD4" s="15"/>
      <c r="FFE4" s="15"/>
      <c r="FFF4" s="15"/>
      <c r="FFG4" s="15"/>
      <c r="FFH4" s="15"/>
      <c r="FFI4" s="15"/>
      <c r="FFJ4" s="15"/>
      <c r="FFK4" s="15"/>
      <c r="FFL4" s="15"/>
      <c r="FFM4" s="15"/>
      <c r="FFN4" s="15"/>
      <c r="FFO4" s="15"/>
      <c r="FFP4" s="15"/>
      <c r="FFQ4" s="15"/>
      <c r="FFR4" s="15"/>
      <c r="FFS4" s="15"/>
      <c r="FFT4" s="15"/>
      <c r="FFU4" s="15"/>
      <c r="FFV4" s="15"/>
      <c r="FFW4" s="15"/>
      <c r="FFX4" s="15"/>
      <c r="FFY4" s="15"/>
      <c r="FFZ4" s="15"/>
      <c r="FGA4" s="15"/>
      <c r="FGB4" s="15"/>
      <c r="FGC4" s="15"/>
      <c r="FGD4" s="15"/>
      <c r="FGE4" s="15"/>
      <c r="FGF4" s="15"/>
      <c r="FGG4" s="15"/>
      <c r="FGH4" s="15"/>
      <c r="FGI4" s="15"/>
      <c r="FGJ4" s="15"/>
      <c r="FGK4" s="15"/>
      <c r="FGL4" s="15"/>
      <c r="FGM4" s="15"/>
      <c r="FGN4" s="15"/>
      <c r="FGO4" s="15"/>
      <c r="FGP4" s="15"/>
      <c r="FGQ4" s="15"/>
      <c r="FGR4" s="15"/>
      <c r="FGS4" s="15"/>
      <c r="FGT4" s="15"/>
      <c r="FGU4" s="15"/>
      <c r="FGV4" s="15"/>
      <c r="FGW4" s="15"/>
      <c r="FGX4" s="15"/>
      <c r="FGY4" s="15"/>
      <c r="FGZ4" s="15"/>
      <c r="FHA4" s="15"/>
      <c r="FHB4" s="15"/>
      <c r="FHC4" s="15"/>
      <c r="FHD4" s="15"/>
      <c r="FHE4" s="15"/>
      <c r="FHF4" s="15"/>
      <c r="FHG4" s="15"/>
      <c r="FHH4" s="15"/>
      <c r="FHI4" s="15"/>
      <c r="FHJ4" s="15"/>
      <c r="FHK4" s="15"/>
      <c r="FHL4" s="15"/>
      <c r="FHM4" s="15"/>
      <c r="FHN4" s="15"/>
      <c r="FHO4" s="15"/>
      <c r="FHP4" s="15"/>
      <c r="FHQ4" s="15"/>
      <c r="FHR4" s="15"/>
      <c r="FHS4" s="15"/>
      <c r="FHT4" s="15"/>
      <c r="FHU4" s="15"/>
      <c r="FHV4" s="15"/>
      <c r="FHW4" s="15"/>
      <c r="FHX4" s="15"/>
      <c r="FHY4" s="15"/>
      <c r="FHZ4" s="15"/>
      <c r="FIA4" s="15"/>
      <c r="FIB4" s="15"/>
      <c r="FIC4" s="15"/>
      <c r="FID4" s="15"/>
      <c r="FIE4" s="15"/>
      <c r="FIF4" s="15"/>
      <c r="FIG4" s="15"/>
      <c r="FIH4" s="15"/>
      <c r="FII4" s="15"/>
      <c r="FIJ4" s="15"/>
      <c r="FIK4" s="15"/>
      <c r="FIL4" s="15"/>
      <c r="FIM4" s="15"/>
      <c r="FIN4" s="15"/>
      <c r="FIO4" s="15"/>
      <c r="FIP4" s="15"/>
      <c r="FIQ4" s="15"/>
      <c r="FIR4" s="15"/>
      <c r="FIS4" s="15"/>
      <c r="FIT4" s="15"/>
      <c r="FIU4" s="15"/>
      <c r="FIV4" s="15"/>
      <c r="FIW4" s="15"/>
      <c r="FIX4" s="15"/>
      <c r="FIY4" s="15"/>
      <c r="FIZ4" s="15"/>
      <c r="FJA4" s="15"/>
      <c r="FJB4" s="15"/>
      <c r="FJC4" s="15"/>
      <c r="FJD4" s="15"/>
      <c r="FJE4" s="15"/>
      <c r="FJF4" s="15"/>
      <c r="FJG4" s="15"/>
      <c r="FJH4" s="15"/>
      <c r="FJI4" s="15"/>
      <c r="FJJ4" s="15"/>
      <c r="FJK4" s="15"/>
      <c r="FJL4" s="15"/>
      <c r="FJM4" s="15"/>
      <c r="FJN4" s="15"/>
      <c r="FJO4" s="15"/>
      <c r="FJP4" s="15"/>
      <c r="FJQ4" s="15"/>
      <c r="FJR4" s="15"/>
      <c r="FJS4" s="15"/>
      <c r="FJT4" s="15"/>
      <c r="FJU4" s="15"/>
      <c r="FJV4" s="15"/>
      <c r="FJW4" s="15"/>
      <c r="FJX4" s="15"/>
      <c r="FJY4" s="15"/>
      <c r="FJZ4" s="15"/>
      <c r="FKA4" s="15"/>
      <c r="FKB4" s="15"/>
      <c r="FKC4" s="15"/>
      <c r="FKD4" s="15"/>
      <c r="FKE4" s="15"/>
      <c r="FKF4" s="15"/>
      <c r="FKG4" s="15"/>
      <c r="FKH4" s="15"/>
      <c r="FKI4" s="15"/>
      <c r="FKJ4" s="15"/>
      <c r="FKK4" s="15"/>
      <c r="FKL4" s="15"/>
      <c r="FKM4" s="15"/>
      <c r="FKN4" s="15"/>
      <c r="FKO4" s="15"/>
      <c r="FKP4" s="15"/>
      <c r="FKQ4" s="15"/>
      <c r="FKR4" s="15"/>
      <c r="FKS4" s="15"/>
      <c r="FKT4" s="15"/>
      <c r="FKU4" s="15"/>
      <c r="FKV4" s="15"/>
      <c r="FKW4" s="15"/>
      <c r="FKX4" s="15"/>
      <c r="FKY4" s="15"/>
      <c r="FKZ4" s="15"/>
      <c r="FLA4" s="15"/>
      <c r="FLB4" s="15"/>
      <c r="FLC4" s="15"/>
      <c r="FLD4" s="15"/>
      <c r="FLE4" s="15"/>
      <c r="FLF4" s="15"/>
      <c r="FLG4" s="15"/>
      <c r="FLH4" s="15"/>
      <c r="FLI4" s="15"/>
      <c r="FLJ4" s="15"/>
      <c r="FLK4" s="15"/>
      <c r="FLL4" s="15"/>
      <c r="FLM4" s="15"/>
      <c r="FLN4" s="15"/>
      <c r="FLO4" s="15"/>
      <c r="FLP4" s="15"/>
      <c r="FLQ4" s="15"/>
      <c r="FLR4" s="15"/>
      <c r="FLS4" s="15"/>
      <c r="FLT4" s="15"/>
      <c r="FLU4" s="15"/>
      <c r="FLV4" s="15"/>
      <c r="FLW4" s="15"/>
      <c r="FLX4" s="15"/>
      <c r="FLY4" s="15"/>
      <c r="FLZ4" s="15"/>
      <c r="FMA4" s="15"/>
      <c r="FMB4" s="15"/>
      <c r="FMC4" s="15"/>
      <c r="FMD4" s="15"/>
      <c r="FME4" s="15"/>
      <c r="FMF4" s="15"/>
      <c r="FMG4" s="15"/>
      <c r="FMH4" s="15"/>
      <c r="FMI4" s="15"/>
      <c r="FMJ4" s="15"/>
      <c r="FMK4" s="15"/>
      <c r="FML4" s="15"/>
      <c r="FMM4" s="15"/>
      <c r="FMN4" s="15"/>
      <c r="FMO4" s="15"/>
      <c r="FMP4" s="15"/>
      <c r="FMQ4" s="15"/>
      <c r="FMR4" s="15"/>
      <c r="FMS4" s="15"/>
      <c r="FMT4" s="15"/>
      <c r="FMU4" s="15"/>
      <c r="FMV4" s="15"/>
      <c r="FMW4" s="15"/>
      <c r="FMX4" s="15"/>
      <c r="FMY4" s="15"/>
      <c r="FMZ4" s="15"/>
      <c r="FNA4" s="15"/>
      <c r="FNB4" s="15"/>
      <c r="FNC4" s="15"/>
      <c r="FND4" s="15"/>
      <c r="FNE4" s="15"/>
      <c r="FNF4" s="15"/>
      <c r="FNG4" s="15"/>
      <c r="FNH4" s="15"/>
      <c r="FNI4" s="15"/>
      <c r="FNJ4" s="15"/>
      <c r="FNK4" s="15"/>
      <c r="FNL4" s="15"/>
      <c r="FNM4" s="15"/>
      <c r="FNN4" s="15"/>
      <c r="FNO4" s="15"/>
      <c r="FNP4" s="15"/>
      <c r="FNQ4" s="15"/>
      <c r="FNR4" s="15"/>
      <c r="FNS4" s="15"/>
      <c r="FNT4" s="15"/>
      <c r="FNU4" s="15"/>
      <c r="FNV4" s="15"/>
      <c r="FNW4" s="15"/>
      <c r="FNX4" s="15"/>
      <c r="FNY4" s="15"/>
      <c r="FNZ4" s="15"/>
      <c r="FOA4" s="15"/>
      <c r="FOB4" s="15"/>
      <c r="FOC4" s="15"/>
      <c r="FOD4" s="15"/>
      <c r="FOE4" s="15"/>
      <c r="FOF4" s="15"/>
      <c r="FOG4" s="15"/>
      <c r="FOH4" s="15"/>
      <c r="FOI4" s="15"/>
      <c r="FOJ4" s="15"/>
      <c r="FOK4" s="15"/>
      <c r="FOL4" s="15"/>
      <c r="FOM4" s="15"/>
      <c r="FON4" s="15"/>
      <c r="FOO4" s="15"/>
      <c r="FOP4" s="15"/>
      <c r="FOQ4" s="15"/>
      <c r="FOR4" s="15"/>
      <c r="FOS4" s="15"/>
      <c r="FOT4" s="15"/>
      <c r="FOU4" s="15"/>
      <c r="FOV4" s="15"/>
      <c r="FOW4" s="15"/>
      <c r="FOX4" s="15"/>
      <c r="FOY4" s="15"/>
      <c r="FOZ4" s="15"/>
      <c r="FPA4" s="15"/>
      <c r="FPB4" s="15"/>
      <c r="FPC4" s="15"/>
      <c r="FPD4" s="15"/>
      <c r="FPE4" s="15"/>
      <c r="FPF4" s="15"/>
      <c r="FPG4" s="15"/>
      <c r="FPH4" s="15"/>
      <c r="FPI4" s="15"/>
      <c r="FPJ4" s="15"/>
      <c r="FPK4" s="15"/>
      <c r="FPL4" s="15"/>
      <c r="FPM4" s="15"/>
      <c r="FPN4" s="15"/>
      <c r="FPO4" s="15"/>
      <c r="FPP4" s="15"/>
      <c r="FPQ4" s="15"/>
      <c r="FPR4" s="15"/>
      <c r="FPS4" s="15"/>
      <c r="FPT4" s="15"/>
      <c r="FPU4" s="15"/>
      <c r="FPV4" s="15"/>
      <c r="FPW4" s="15"/>
      <c r="FPX4" s="15"/>
      <c r="FPY4" s="15"/>
      <c r="FPZ4" s="15"/>
      <c r="FQA4" s="15"/>
      <c r="FQB4" s="15"/>
      <c r="FQC4" s="15"/>
      <c r="FQD4" s="15"/>
      <c r="FQE4" s="15"/>
      <c r="FQF4" s="15"/>
      <c r="FQG4" s="15"/>
      <c r="FQH4" s="15"/>
      <c r="FQI4" s="15"/>
      <c r="FQJ4" s="15"/>
      <c r="FQK4" s="15"/>
      <c r="FQL4" s="15"/>
      <c r="FQM4" s="15"/>
      <c r="FQN4" s="15"/>
      <c r="FQO4" s="15"/>
      <c r="FQP4" s="15"/>
      <c r="FQQ4" s="15"/>
      <c r="FQR4" s="15"/>
      <c r="FQS4" s="15"/>
      <c r="FQT4" s="15"/>
      <c r="FQU4" s="15"/>
      <c r="FQV4" s="15"/>
      <c r="FQW4" s="15"/>
      <c r="FQX4" s="15"/>
      <c r="FQY4" s="15"/>
      <c r="FQZ4" s="15"/>
      <c r="FRA4" s="15"/>
      <c r="FRB4" s="15"/>
      <c r="FRC4" s="15"/>
      <c r="FRD4" s="15"/>
      <c r="FRE4" s="15"/>
      <c r="FRF4" s="15"/>
      <c r="FRG4" s="15"/>
      <c r="FRH4" s="15"/>
      <c r="FRI4" s="15"/>
      <c r="FRJ4" s="15"/>
      <c r="FRK4" s="15"/>
      <c r="FRL4" s="15"/>
      <c r="FRM4" s="15"/>
      <c r="FRN4" s="15"/>
      <c r="FRO4" s="15"/>
      <c r="FRP4" s="15"/>
      <c r="FRQ4" s="15"/>
      <c r="FRR4" s="15"/>
      <c r="FRS4" s="15"/>
      <c r="FRT4" s="15"/>
      <c r="FRU4" s="15"/>
      <c r="FRV4" s="15"/>
      <c r="FRW4" s="15"/>
      <c r="FRX4" s="15"/>
      <c r="FRY4" s="15"/>
      <c r="FRZ4" s="15"/>
      <c r="FSA4" s="15"/>
      <c r="FSB4" s="15"/>
      <c r="FSC4" s="15"/>
      <c r="FSD4" s="15"/>
      <c r="FSE4" s="15"/>
      <c r="FSF4" s="15"/>
      <c r="FSG4" s="15"/>
      <c r="FSH4" s="15"/>
      <c r="FSI4" s="15"/>
      <c r="FSJ4" s="15"/>
      <c r="FSK4" s="15"/>
      <c r="FSL4" s="15"/>
      <c r="FSM4" s="15"/>
      <c r="FSN4" s="15"/>
      <c r="FSO4" s="15"/>
      <c r="FSP4" s="15"/>
      <c r="FSQ4" s="15"/>
      <c r="FSR4" s="15"/>
      <c r="FSS4" s="15"/>
      <c r="FST4" s="15"/>
      <c r="FSU4" s="15"/>
      <c r="FSV4" s="15"/>
      <c r="FSW4" s="15"/>
      <c r="FSX4" s="15"/>
      <c r="FSY4" s="15"/>
      <c r="FSZ4" s="15"/>
      <c r="FTA4" s="15"/>
      <c r="FTB4" s="15"/>
      <c r="FTC4" s="15"/>
      <c r="FTD4" s="15"/>
      <c r="FTE4" s="15"/>
      <c r="FTF4" s="15"/>
      <c r="FTG4" s="15"/>
      <c r="FTH4" s="15"/>
      <c r="FTI4" s="15"/>
      <c r="FTJ4" s="15"/>
      <c r="FTK4" s="15"/>
      <c r="FTL4" s="15"/>
      <c r="FTM4" s="15"/>
      <c r="FTN4" s="15"/>
      <c r="FTO4" s="15"/>
      <c r="FTP4" s="15"/>
      <c r="FTQ4" s="15"/>
      <c r="FTR4" s="15"/>
      <c r="FTS4" s="15"/>
      <c r="FTT4" s="15"/>
      <c r="FTU4" s="15"/>
      <c r="FTV4" s="15"/>
      <c r="FTW4" s="15"/>
      <c r="FTX4" s="15"/>
      <c r="FTY4" s="15"/>
      <c r="FTZ4" s="15"/>
      <c r="FUA4" s="15"/>
      <c r="FUB4" s="15"/>
      <c r="FUC4" s="15"/>
      <c r="FUD4" s="15"/>
      <c r="FUE4" s="15"/>
      <c r="FUF4" s="15"/>
      <c r="FUG4" s="15"/>
      <c r="FUH4" s="15"/>
      <c r="FUI4" s="15"/>
      <c r="FUJ4" s="15"/>
      <c r="FUK4" s="15"/>
      <c r="FUL4" s="15"/>
      <c r="FUM4" s="15"/>
      <c r="FUN4" s="15"/>
      <c r="FUO4" s="15"/>
      <c r="FUP4" s="15"/>
      <c r="FUQ4" s="15"/>
      <c r="FUR4" s="15"/>
      <c r="FUS4" s="15"/>
      <c r="FUT4" s="15"/>
      <c r="FUU4" s="15"/>
      <c r="FUV4" s="15"/>
      <c r="FUW4" s="15"/>
      <c r="FUX4" s="15"/>
      <c r="FUY4" s="15"/>
      <c r="FUZ4" s="15"/>
      <c r="FVA4" s="15"/>
      <c r="FVB4" s="15"/>
      <c r="FVC4" s="15"/>
      <c r="FVD4" s="15"/>
      <c r="FVE4" s="15"/>
      <c r="FVF4" s="15"/>
      <c r="FVG4" s="15"/>
      <c r="FVH4" s="15"/>
      <c r="FVI4" s="15"/>
      <c r="FVJ4" s="15"/>
      <c r="FVK4" s="15"/>
      <c r="FVL4" s="15"/>
      <c r="FVM4" s="15"/>
      <c r="FVN4" s="15"/>
      <c r="FVO4" s="15"/>
      <c r="FVP4" s="15"/>
      <c r="FVQ4" s="15"/>
      <c r="FVR4" s="15"/>
      <c r="FVS4" s="15"/>
      <c r="FVT4" s="15"/>
      <c r="FVU4" s="15"/>
      <c r="FVV4" s="15"/>
      <c r="FVW4" s="15"/>
      <c r="FVX4" s="15"/>
      <c r="FVY4" s="15"/>
      <c r="FVZ4" s="15"/>
      <c r="FWA4" s="15"/>
      <c r="FWB4" s="15"/>
      <c r="FWC4" s="15"/>
      <c r="FWD4" s="15"/>
      <c r="FWE4" s="15"/>
      <c r="FWF4" s="15"/>
      <c r="FWG4" s="15"/>
      <c r="FWH4" s="15"/>
      <c r="FWI4" s="15"/>
      <c r="FWJ4" s="15"/>
      <c r="FWK4" s="15"/>
      <c r="FWL4" s="15"/>
      <c r="FWM4" s="15"/>
      <c r="FWN4" s="15"/>
      <c r="FWO4" s="15"/>
      <c r="FWP4" s="15"/>
      <c r="FWQ4" s="15"/>
      <c r="FWR4" s="15"/>
      <c r="FWS4" s="15"/>
      <c r="FWT4" s="15"/>
      <c r="FWU4" s="15"/>
      <c r="FWV4" s="15"/>
      <c r="FWW4" s="15"/>
      <c r="FWX4" s="15"/>
      <c r="FWY4" s="15"/>
      <c r="FWZ4" s="15"/>
      <c r="FXA4" s="15"/>
      <c r="FXB4" s="15"/>
      <c r="FXC4" s="15"/>
      <c r="FXD4" s="15"/>
      <c r="FXE4" s="15"/>
      <c r="FXF4" s="15"/>
      <c r="FXG4" s="15"/>
      <c r="FXH4" s="15"/>
      <c r="FXI4" s="15"/>
      <c r="FXJ4" s="15"/>
      <c r="FXK4" s="15"/>
      <c r="FXL4" s="15"/>
      <c r="FXM4" s="15"/>
      <c r="FXN4" s="15"/>
      <c r="FXO4" s="15"/>
      <c r="FXP4" s="15"/>
      <c r="FXQ4" s="15"/>
      <c r="FXR4" s="15"/>
      <c r="FXS4" s="15"/>
      <c r="FXT4" s="15"/>
      <c r="FXU4" s="15"/>
      <c r="FXV4" s="15"/>
      <c r="FXW4" s="15"/>
      <c r="FXX4" s="15"/>
      <c r="FXY4" s="15"/>
      <c r="FXZ4" s="15"/>
      <c r="FYA4" s="15"/>
      <c r="FYB4" s="15"/>
      <c r="FYC4" s="15"/>
      <c r="FYD4" s="15"/>
      <c r="FYE4" s="15"/>
      <c r="FYF4" s="15"/>
      <c r="FYG4" s="15"/>
      <c r="FYH4" s="15"/>
      <c r="FYI4" s="15"/>
      <c r="FYJ4" s="15"/>
      <c r="FYK4" s="15"/>
      <c r="FYL4" s="15"/>
      <c r="FYM4" s="15"/>
      <c r="FYN4" s="15"/>
      <c r="FYO4" s="15"/>
      <c r="FYP4" s="15"/>
      <c r="FYQ4" s="15"/>
      <c r="FYR4" s="15"/>
      <c r="FYS4" s="15"/>
      <c r="FYT4" s="15"/>
      <c r="FYU4" s="15"/>
      <c r="FYV4" s="15"/>
      <c r="FYW4" s="15"/>
      <c r="FYX4" s="15"/>
      <c r="FYY4" s="15"/>
      <c r="FYZ4" s="15"/>
      <c r="FZA4" s="15"/>
      <c r="FZB4" s="15"/>
      <c r="FZC4" s="15"/>
      <c r="FZD4" s="15"/>
      <c r="FZE4" s="15"/>
      <c r="FZF4" s="15"/>
      <c r="FZG4" s="15"/>
      <c r="FZH4" s="15"/>
      <c r="FZI4" s="15"/>
      <c r="FZJ4" s="15"/>
      <c r="FZK4" s="15"/>
      <c r="FZL4" s="15"/>
      <c r="FZM4" s="15"/>
      <c r="FZN4" s="15"/>
      <c r="FZO4" s="15"/>
      <c r="FZP4" s="15"/>
      <c r="FZQ4" s="15"/>
      <c r="FZR4" s="15"/>
      <c r="FZS4" s="15"/>
      <c r="FZT4" s="15"/>
      <c r="FZU4" s="15"/>
      <c r="FZV4" s="15"/>
      <c r="FZW4" s="15"/>
      <c r="FZX4" s="15"/>
      <c r="FZY4" s="15"/>
      <c r="FZZ4" s="15"/>
      <c r="GAA4" s="15"/>
      <c r="GAB4" s="15"/>
      <c r="GAC4" s="15"/>
      <c r="GAD4" s="15"/>
      <c r="GAE4" s="15"/>
      <c r="GAF4" s="15"/>
      <c r="GAG4" s="15"/>
      <c r="GAH4" s="15"/>
      <c r="GAI4" s="15"/>
      <c r="GAJ4" s="15"/>
      <c r="GAK4" s="15"/>
      <c r="GAL4" s="15"/>
      <c r="GAM4" s="15"/>
      <c r="GAN4" s="15"/>
      <c r="GAO4" s="15"/>
      <c r="GAP4" s="15"/>
      <c r="GAQ4" s="15"/>
      <c r="GAR4" s="15"/>
      <c r="GAS4" s="15"/>
      <c r="GAT4" s="15"/>
      <c r="GAU4" s="15"/>
      <c r="GAV4" s="15"/>
      <c r="GAW4" s="15"/>
      <c r="GAX4" s="15"/>
      <c r="GAY4" s="15"/>
      <c r="GAZ4" s="15"/>
      <c r="GBA4" s="15"/>
      <c r="GBB4" s="15"/>
      <c r="GBC4" s="15"/>
      <c r="GBD4" s="15"/>
      <c r="GBE4" s="15"/>
      <c r="GBF4" s="15"/>
      <c r="GBG4" s="15"/>
      <c r="GBH4" s="15"/>
      <c r="GBI4" s="15"/>
      <c r="GBJ4" s="15"/>
      <c r="GBK4" s="15"/>
      <c r="GBL4" s="15"/>
      <c r="GBM4" s="15"/>
      <c r="GBN4" s="15"/>
      <c r="GBO4" s="15"/>
      <c r="GBP4" s="15"/>
      <c r="GBQ4" s="15"/>
      <c r="GBR4" s="15"/>
      <c r="GBS4" s="15"/>
      <c r="GBT4" s="15"/>
      <c r="GBU4" s="15"/>
      <c r="GBV4" s="15"/>
      <c r="GBW4" s="15"/>
      <c r="GBX4" s="15"/>
      <c r="GBY4" s="15"/>
      <c r="GBZ4" s="15"/>
      <c r="GCA4" s="15"/>
      <c r="GCB4" s="15"/>
      <c r="GCC4" s="15"/>
      <c r="GCD4" s="15"/>
      <c r="GCE4" s="15"/>
      <c r="GCF4" s="15"/>
      <c r="GCG4" s="15"/>
      <c r="GCH4" s="15"/>
      <c r="GCI4" s="15"/>
      <c r="GCJ4" s="15"/>
      <c r="GCK4" s="15"/>
      <c r="GCL4" s="15"/>
      <c r="GCM4" s="15"/>
      <c r="GCN4" s="15"/>
      <c r="GCO4" s="15"/>
      <c r="GCP4" s="15"/>
      <c r="GCQ4" s="15"/>
      <c r="GCR4" s="15"/>
      <c r="GCS4" s="15"/>
      <c r="GCT4" s="15"/>
      <c r="GCU4" s="15"/>
      <c r="GCV4" s="15"/>
      <c r="GCW4" s="15"/>
      <c r="GCX4" s="15"/>
      <c r="GCY4" s="15"/>
      <c r="GCZ4" s="15"/>
      <c r="GDA4" s="15"/>
      <c r="GDB4" s="15"/>
      <c r="GDC4" s="15"/>
      <c r="GDD4" s="15"/>
      <c r="GDE4" s="15"/>
      <c r="GDF4" s="15"/>
      <c r="GDG4" s="15"/>
      <c r="GDH4" s="15"/>
      <c r="GDI4" s="15"/>
      <c r="GDJ4" s="15"/>
      <c r="GDK4" s="15"/>
      <c r="GDL4" s="15"/>
      <c r="GDM4" s="15"/>
      <c r="GDN4" s="15"/>
      <c r="GDO4" s="15"/>
      <c r="GDP4" s="15"/>
      <c r="GDQ4" s="15"/>
      <c r="GDR4" s="15"/>
      <c r="GDS4" s="15"/>
      <c r="GDT4" s="15"/>
      <c r="GDU4" s="15"/>
      <c r="GDV4" s="15"/>
      <c r="GDW4" s="15"/>
      <c r="GDX4" s="15"/>
      <c r="GDY4" s="15"/>
      <c r="GDZ4" s="15"/>
      <c r="GEA4" s="15"/>
      <c r="GEB4" s="15"/>
      <c r="GEC4" s="15"/>
      <c r="GED4" s="15"/>
      <c r="GEE4" s="15"/>
      <c r="GEF4" s="15"/>
      <c r="GEG4" s="15"/>
      <c r="GEH4" s="15"/>
      <c r="GEI4" s="15"/>
      <c r="GEJ4" s="15"/>
      <c r="GEK4" s="15"/>
      <c r="GEL4" s="15"/>
      <c r="GEM4" s="15"/>
      <c r="GEN4" s="15"/>
      <c r="GEO4" s="15"/>
      <c r="GEP4" s="15"/>
      <c r="GEQ4" s="15"/>
      <c r="GER4" s="15"/>
      <c r="GES4" s="15"/>
      <c r="GET4" s="15"/>
      <c r="GEU4" s="15"/>
      <c r="GEV4" s="15"/>
      <c r="GEW4" s="15"/>
      <c r="GEX4" s="15"/>
      <c r="GEY4" s="15"/>
      <c r="GEZ4" s="15"/>
      <c r="GFA4" s="15"/>
      <c r="GFB4" s="15"/>
      <c r="GFC4" s="15"/>
      <c r="GFD4" s="15"/>
      <c r="GFE4" s="15"/>
      <c r="GFF4" s="15"/>
      <c r="GFG4" s="15"/>
      <c r="GFH4" s="15"/>
      <c r="GFI4" s="15"/>
      <c r="GFJ4" s="15"/>
      <c r="GFK4" s="15"/>
      <c r="GFL4" s="15"/>
      <c r="GFM4" s="15"/>
      <c r="GFN4" s="15"/>
      <c r="GFO4" s="15"/>
      <c r="GFP4" s="15"/>
      <c r="GFQ4" s="15"/>
      <c r="GFR4" s="15"/>
      <c r="GFS4" s="15"/>
      <c r="GFT4" s="15"/>
      <c r="GFU4" s="15"/>
      <c r="GFV4" s="15"/>
      <c r="GFW4" s="15"/>
      <c r="GFX4" s="15"/>
      <c r="GFY4" s="15"/>
      <c r="GFZ4" s="15"/>
      <c r="GGA4" s="15"/>
      <c r="GGB4" s="15"/>
      <c r="GGC4" s="15"/>
      <c r="GGD4" s="15"/>
      <c r="GGE4" s="15"/>
      <c r="GGF4" s="15"/>
      <c r="GGG4" s="15"/>
      <c r="GGH4" s="15"/>
      <c r="GGI4" s="15"/>
      <c r="GGJ4" s="15"/>
      <c r="GGK4" s="15"/>
      <c r="GGL4" s="15"/>
      <c r="GGM4" s="15"/>
      <c r="GGN4" s="15"/>
      <c r="GGO4" s="15"/>
      <c r="GGP4" s="15"/>
      <c r="GGQ4" s="15"/>
      <c r="GGR4" s="15"/>
      <c r="GGS4" s="15"/>
      <c r="GGT4" s="15"/>
      <c r="GGU4" s="15"/>
      <c r="GGV4" s="15"/>
      <c r="GGW4" s="15"/>
      <c r="GGX4" s="15"/>
      <c r="GGY4" s="15"/>
      <c r="GGZ4" s="15"/>
      <c r="GHA4" s="15"/>
      <c r="GHB4" s="15"/>
      <c r="GHC4" s="15"/>
      <c r="GHD4" s="15"/>
      <c r="GHE4" s="15"/>
      <c r="GHF4" s="15"/>
      <c r="GHG4" s="15"/>
      <c r="GHH4" s="15"/>
      <c r="GHI4" s="15"/>
      <c r="GHJ4" s="15"/>
      <c r="GHK4" s="15"/>
      <c r="GHL4" s="15"/>
      <c r="GHM4" s="15"/>
      <c r="GHN4" s="15"/>
      <c r="GHO4" s="15"/>
      <c r="GHP4" s="15"/>
      <c r="GHQ4" s="15"/>
      <c r="GHR4" s="15"/>
      <c r="GHS4" s="15"/>
      <c r="GHT4" s="15"/>
      <c r="GHU4" s="15"/>
      <c r="GHV4" s="15"/>
      <c r="GHW4" s="15"/>
      <c r="GHX4" s="15"/>
      <c r="GHY4" s="15"/>
      <c r="GHZ4" s="15"/>
      <c r="GIA4" s="15"/>
      <c r="GIB4" s="15"/>
      <c r="GIC4" s="15"/>
      <c r="GID4" s="15"/>
      <c r="GIE4" s="15"/>
      <c r="GIF4" s="15"/>
      <c r="GIG4" s="15"/>
      <c r="GIH4" s="15"/>
      <c r="GII4" s="15"/>
      <c r="GIJ4" s="15"/>
      <c r="GIK4" s="15"/>
      <c r="GIL4" s="15"/>
      <c r="GIM4" s="15"/>
      <c r="GIN4" s="15"/>
      <c r="GIO4" s="15"/>
      <c r="GIP4" s="15"/>
      <c r="GIQ4" s="15"/>
      <c r="GIR4" s="15"/>
      <c r="GIS4" s="15"/>
      <c r="GIT4" s="15"/>
      <c r="GIU4" s="15"/>
      <c r="GIV4" s="15"/>
      <c r="GIW4" s="15"/>
      <c r="GIX4" s="15"/>
      <c r="GIY4" s="15"/>
      <c r="GIZ4" s="15"/>
      <c r="GJA4" s="15"/>
      <c r="GJB4" s="15"/>
      <c r="GJC4" s="15"/>
      <c r="GJD4" s="15"/>
      <c r="GJE4" s="15"/>
      <c r="GJF4" s="15"/>
      <c r="GJG4" s="15"/>
      <c r="GJH4" s="15"/>
      <c r="GJI4" s="15"/>
      <c r="GJJ4" s="15"/>
      <c r="GJK4" s="15"/>
      <c r="GJL4" s="15"/>
      <c r="GJM4" s="15"/>
      <c r="GJN4" s="15"/>
      <c r="GJO4" s="15"/>
      <c r="GJP4" s="15"/>
      <c r="GJQ4" s="15"/>
      <c r="GJR4" s="15"/>
      <c r="GJS4" s="15"/>
      <c r="GJT4" s="15"/>
      <c r="GJU4" s="15"/>
      <c r="GJV4" s="15"/>
      <c r="GJW4" s="15"/>
      <c r="GJX4" s="15"/>
      <c r="GJY4" s="15"/>
      <c r="GJZ4" s="15"/>
      <c r="GKA4" s="15"/>
      <c r="GKB4" s="15"/>
      <c r="GKC4" s="15"/>
      <c r="GKD4" s="15"/>
      <c r="GKE4" s="15"/>
      <c r="GKF4" s="15"/>
      <c r="GKG4" s="15"/>
      <c r="GKH4" s="15"/>
      <c r="GKI4" s="15"/>
      <c r="GKJ4" s="15"/>
      <c r="GKK4" s="15"/>
      <c r="GKL4" s="15"/>
      <c r="GKM4" s="15"/>
      <c r="GKN4" s="15"/>
      <c r="GKO4" s="15"/>
      <c r="GKP4" s="15"/>
      <c r="GKQ4" s="15"/>
      <c r="GKR4" s="15"/>
      <c r="GKS4" s="15"/>
      <c r="GKT4" s="15"/>
      <c r="GKU4" s="15"/>
      <c r="GKV4" s="15"/>
      <c r="GKW4" s="15"/>
      <c r="GKX4" s="15"/>
      <c r="GKY4" s="15"/>
      <c r="GKZ4" s="15"/>
      <c r="GLA4" s="15"/>
      <c r="GLB4" s="15"/>
      <c r="GLC4" s="15"/>
      <c r="GLD4" s="15"/>
      <c r="GLE4" s="15"/>
      <c r="GLF4" s="15"/>
      <c r="GLG4" s="15"/>
      <c r="GLH4" s="15"/>
      <c r="GLI4" s="15"/>
      <c r="GLJ4" s="15"/>
      <c r="GLK4" s="15"/>
      <c r="GLL4" s="15"/>
      <c r="GLM4" s="15"/>
      <c r="GLN4" s="15"/>
      <c r="GLO4" s="15"/>
      <c r="GLP4" s="15"/>
      <c r="GLQ4" s="15"/>
      <c r="GLR4" s="15"/>
      <c r="GLS4" s="15"/>
      <c r="GLT4" s="15"/>
      <c r="GLU4" s="15"/>
      <c r="GLV4" s="15"/>
      <c r="GLW4" s="15"/>
      <c r="GLX4" s="15"/>
      <c r="GLY4" s="15"/>
      <c r="GLZ4" s="15"/>
      <c r="GMA4" s="15"/>
      <c r="GMB4" s="15"/>
      <c r="GMC4" s="15"/>
      <c r="GMD4" s="15"/>
      <c r="GME4" s="15"/>
      <c r="GMF4" s="15"/>
      <c r="GMG4" s="15"/>
      <c r="GMH4" s="15"/>
      <c r="GMI4" s="15"/>
      <c r="GMJ4" s="15"/>
      <c r="GMK4" s="15"/>
      <c r="GML4" s="15"/>
      <c r="GMM4" s="15"/>
      <c r="GMN4" s="15"/>
      <c r="GMO4" s="15"/>
      <c r="GMP4" s="15"/>
      <c r="GMQ4" s="15"/>
      <c r="GMR4" s="15"/>
      <c r="GMS4" s="15"/>
      <c r="GMT4" s="15"/>
      <c r="GMU4" s="15"/>
      <c r="GMV4" s="15"/>
      <c r="GMW4" s="15"/>
      <c r="GMX4" s="15"/>
      <c r="GMY4" s="15"/>
      <c r="GMZ4" s="15"/>
      <c r="GNA4" s="15"/>
      <c r="GNB4" s="15"/>
      <c r="GNC4" s="15"/>
      <c r="GND4" s="15"/>
      <c r="GNE4" s="15"/>
      <c r="GNF4" s="15"/>
      <c r="GNG4" s="15"/>
      <c r="GNH4" s="15"/>
      <c r="GNI4" s="15"/>
      <c r="GNJ4" s="15"/>
      <c r="GNK4" s="15"/>
      <c r="GNL4" s="15"/>
      <c r="GNM4" s="15"/>
      <c r="GNN4" s="15"/>
      <c r="GNO4" s="15"/>
      <c r="GNP4" s="15"/>
      <c r="GNQ4" s="15"/>
      <c r="GNR4" s="15"/>
      <c r="GNS4" s="15"/>
      <c r="GNT4" s="15"/>
      <c r="GNU4" s="15"/>
      <c r="GNV4" s="15"/>
      <c r="GNW4" s="15"/>
      <c r="GNX4" s="15"/>
      <c r="GNY4" s="15"/>
      <c r="GNZ4" s="15"/>
      <c r="GOA4" s="15"/>
      <c r="GOB4" s="15"/>
      <c r="GOC4" s="15"/>
      <c r="GOD4" s="15"/>
      <c r="GOE4" s="15"/>
      <c r="GOF4" s="15"/>
      <c r="GOG4" s="15"/>
      <c r="GOH4" s="15"/>
      <c r="GOI4" s="15"/>
      <c r="GOJ4" s="15"/>
      <c r="GOK4" s="15"/>
      <c r="GOL4" s="15"/>
      <c r="GOM4" s="15"/>
      <c r="GON4" s="15"/>
      <c r="GOO4" s="15"/>
      <c r="GOP4" s="15"/>
      <c r="GOQ4" s="15"/>
      <c r="GOR4" s="15"/>
      <c r="GOS4" s="15"/>
      <c r="GOT4" s="15"/>
      <c r="GOU4" s="15"/>
      <c r="GOV4" s="15"/>
      <c r="GOW4" s="15"/>
      <c r="GOX4" s="15"/>
      <c r="GOY4" s="15"/>
      <c r="GOZ4" s="15"/>
      <c r="GPA4" s="15"/>
      <c r="GPB4" s="15"/>
      <c r="GPC4" s="15"/>
      <c r="GPD4" s="15"/>
      <c r="GPE4" s="15"/>
      <c r="GPF4" s="15"/>
      <c r="GPG4" s="15"/>
      <c r="GPH4" s="15"/>
      <c r="GPI4" s="15"/>
      <c r="GPJ4" s="15"/>
      <c r="GPK4" s="15"/>
      <c r="GPL4" s="15"/>
      <c r="GPM4" s="15"/>
      <c r="GPN4" s="15"/>
      <c r="GPO4" s="15"/>
      <c r="GPP4" s="15"/>
      <c r="GPQ4" s="15"/>
      <c r="GPR4" s="15"/>
      <c r="GPS4" s="15"/>
      <c r="GPT4" s="15"/>
      <c r="GPU4" s="15"/>
      <c r="GPV4" s="15"/>
      <c r="GPW4" s="15"/>
      <c r="GPX4" s="15"/>
      <c r="GPY4" s="15"/>
      <c r="GPZ4" s="15"/>
      <c r="GQA4" s="15"/>
      <c r="GQB4" s="15"/>
      <c r="GQC4" s="15"/>
      <c r="GQD4" s="15"/>
      <c r="GQE4" s="15"/>
      <c r="GQF4" s="15"/>
      <c r="GQG4" s="15"/>
      <c r="GQH4" s="15"/>
      <c r="GQI4" s="15"/>
      <c r="GQJ4" s="15"/>
      <c r="GQK4" s="15"/>
      <c r="GQL4" s="15"/>
      <c r="GQM4" s="15"/>
      <c r="GQN4" s="15"/>
      <c r="GQO4" s="15"/>
      <c r="GQP4" s="15"/>
      <c r="GQQ4" s="15"/>
      <c r="GQR4" s="15"/>
      <c r="GQS4" s="15"/>
      <c r="GQT4" s="15"/>
      <c r="GQU4" s="15"/>
      <c r="GQV4" s="15"/>
      <c r="GQW4" s="15"/>
      <c r="GQX4" s="15"/>
      <c r="GQY4" s="15"/>
      <c r="GQZ4" s="15"/>
      <c r="GRA4" s="15"/>
      <c r="GRB4" s="15"/>
      <c r="GRC4" s="15"/>
      <c r="GRD4" s="15"/>
      <c r="GRE4" s="15"/>
      <c r="GRF4" s="15"/>
      <c r="GRG4" s="15"/>
      <c r="GRH4" s="15"/>
      <c r="GRI4" s="15"/>
      <c r="GRJ4" s="15"/>
      <c r="GRK4" s="15"/>
      <c r="GRL4" s="15"/>
      <c r="GRM4" s="15"/>
      <c r="GRN4" s="15"/>
      <c r="GRO4" s="15"/>
      <c r="GRP4" s="15"/>
      <c r="GRQ4" s="15"/>
      <c r="GRR4" s="15"/>
      <c r="GRS4" s="15"/>
      <c r="GRT4" s="15"/>
      <c r="GRU4" s="15"/>
      <c r="GRV4" s="15"/>
      <c r="GRW4" s="15"/>
      <c r="GRX4" s="15"/>
      <c r="GRY4" s="15"/>
      <c r="GRZ4" s="15"/>
      <c r="GSA4" s="15"/>
      <c r="GSB4" s="15"/>
      <c r="GSC4" s="15"/>
      <c r="GSD4" s="15"/>
      <c r="GSE4" s="15"/>
      <c r="GSF4" s="15"/>
      <c r="GSG4" s="15"/>
      <c r="GSH4" s="15"/>
      <c r="GSI4" s="15"/>
      <c r="GSJ4" s="15"/>
      <c r="GSK4" s="15"/>
      <c r="GSL4" s="15"/>
      <c r="GSM4" s="15"/>
      <c r="GSN4" s="15"/>
      <c r="GSO4" s="15"/>
      <c r="GSP4" s="15"/>
      <c r="GSQ4" s="15"/>
      <c r="GSR4" s="15"/>
      <c r="GSS4" s="15"/>
      <c r="GST4" s="15"/>
      <c r="GSU4" s="15"/>
      <c r="GSV4" s="15"/>
      <c r="GSW4" s="15"/>
      <c r="GSX4" s="15"/>
      <c r="GSY4" s="15"/>
      <c r="GSZ4" s="15"/>
      <c r="GTA4" s="15"/>
      <c r="GTB4" s="15"/>
      <c r="GTC4" s="15"/>
      <c r="GTD4" s="15"/>
      <c r="GTE4" s="15"/>
      <c r="GTF4" s="15"/>
      <c r="GTG4" s="15"/>
      <c r="GTH4" s="15"/>
      <c r="GTI4" s="15"/>
      <c r="GTJ4" s="15"/>
      <c r="GTK4" s="15"/>
      <c r="GTL4" s="15"/>
      <c r="GTM4" s="15"/>
      <c r="GTN4" s="15"/>
      <c r="GTO4" s="15"/>
      <c r="GTP4" s="15"/>
      <c r="GTQ4" s="15"/>
      <c r="GTR4" s="15"/>
      <c r="GTS4" s="15"/>
      <c r="GTT4" s="15"/>
      <c r="GTU4" s="15"/>
      <c r="GTV4" s="15"/>
      <c r="GTW4" s="15"/>
      <c r="GTX4" s="15"/>
      <c r="GTY4" s="15"/>
      <c r="GTZ4" s="15"/>
      <c r="GUA4" s="15"/>
      <c r="GUB4" s="15"/>
      <c r="GUC4" s="15"/>
      <c r="GUD4" s="15"/>
      <c r="GUE4" s="15"/>
      <c r="GUF4" s="15"/>
      <c r="GUG4" s="15"/>
      <c r="GUH4" s="15"/>
      <c r="GUI4" s="15"/>
      <c r="GUJ4" s="15"/>
      <c r="GUK4" s="15"/>
      <c r="GUL4" s="15"/>
      <c r="GUM4" s="15"/>
      <c r="GUN4" s="15"/>
      <c r="GUO4" s="15"/>
      <c r="GUP4" s="15"/>
      <c r="GUQ4" s="15"/>
      <c r="GUR4" s="15"/>
      <c r="GUS4" s="15"/>
      <c r="GUT4" s="15"/>
      <c r="GUU4" s="15"/>
      <c r="GUV4" s="15"/>
      <c r="GUW4" s="15"/>
      <c r="GUX4" s="15"/>
      <c r="GUY4" s="15"/>
      <c r="GUZ4" s="15"/>
      <c r="GVA4" s="15"/>
      <c r="GVB4" s="15"/>
      <c r="GVC4" s="15"/>
      <c r="GVD4" s="15"/>
      <c r="GVE4" s="15"/>
      <c r="GVF4" s="15"/>
      <c r="GVG4" s="15"/>
      <c r="GVH4" s="15"/>
      <c r="GVI4" s="15"/>
      <c r="GVJ4" s="15"/>
      <c r="GVK4" s="15"/>
      <c r="GVL4" s="15"/>
      <c r="GVM4" s="15"/>
      <c r="GVN4" s="15"/>
      <c r="GVO4" s="15"/>
      <c r="GVP4" s="15"/>
      <c r="GVQ4" s="15"/>
      <c r="GVR4" s="15"/>
      <c r="GVS4" s="15"/>
      <c r="GVT4" s="15"/>
      <c r="GVU4" s="15"/>
      <c r="GVV4" s="15"/>
      <c r="GVW4" s="15"/>
      <c r="GVX4" s="15"/>
      <c r="GVY4" s="15"/>
      <c r="GVZ4" s="15"/>
      <c r="GWA4" s="15"/>
      <c r="GWB4" s="15"/>
      <c r="GWC4" s="15"/>
      <c r="GWD4" s="15"/>
      <c r="GWE4" s="15"/>
      <c r="GWF4" s="15"/>
      <c r="GWG4" s="15"/>
      <c r="GWH4" s="15"/>
      <c r="GWI4" s="15"/>
      <c r="GWJ4" s="15"/>
      <c r="GWK4" s="15"/>
      <c r="GWL4" s="15"/>
      <c r="GWM4" s="15"/>
      <c r="GWN4" s="15"/>
      <c r="GWO4" s="15"/>
      <c r="GWP4" s="15"/>
      <c r="GWQ4" s="15"/>
      <c r="GWR4" s="15"/>
      <c r="GWS4" s="15"/>
      <c r="GWT4" s="15"/>
      <c r="GWU4" s="15"/>
      <c r="GWV4" s="15"/>
      <c r="GWW4" s="15"/>
      <c r="GWX4" s="15"/>
      <c r="GWY4" s="15"/>
      <c r="GWZ4" s="15"/>
      <c r="GXA4" s="15"/>
      <c r="GXB4" s="15"/>
      <c r="GXC4" s="15"/>
      <c r="GXD4" s="15"/>
      <c r="GXE4" s="15"/>
      <c r="GXF4" s="15"/>
      <c r="GXG4" s="15"/>
      <c r="GXH4" s="15"/>
      <c r="GXI4" s="15"/>
      <c r="GXJ4" s="15"/>
      <c r="GXK4" s="15"/>
      <c r="GXL4" s="15"/>
      <c r="GXM4" s="15"/>
      <c r="GXN4" s="15"/>
      <c r="GXO4" s="15"/>
      <c r="GXP4" s="15"/>
      <c r="GXQ4" s="15"/>
      <c r="GXR4" s="15"/>
      <c r="GXS4" s="15"/>
      <c r="GXT4" s="15"/>
      <c r="GXU4" s="15"/>
      <c r="GXV4" s="15"/>
      <c r="GXW4" s="15"/>
      <c r="GXX4" s="15"/>
      <c r="GXY4" s="15"/>
      <c r="GXZ4" s="15"/>
      <c r="GYA4" s="15"/>
      <c r="GYB4" s="15"/>
      <c r="GYC4" s="15"/>
      <c r="GYD4" s="15"/>
      <c r="GYE4" s="15"/>
      <c r="GYF4" s="15"/>
      <c r="GYG4" s="15"/>
      <c r="GYH4" s="15"/>
      <c r="GYI4" s="15"/>
      <c r="GYJ4" s="15"/>
      <c r="GYK4" s="15"/>
      <c r="GYL4" s="15"/>
      <c r="GYM4" s="15"/>
      <c r="GYN4" s="15"/>
      <c r="GYO4" s="15"/>
      <c r="GYP4" s="15"/>
      <c r="GYQ4" s="15"/>
      <c r="GYR4" s="15"/>
      <c r="GYS4" s="15"/>
      <c r="GYT4" s="15"/>
      <c r="GYU4" s="15"/>
      <c r="GYV4" s="15"/>
      <c r="GYW4" s="15"/>
      <c r="GYX4" s="15"/>
      <c r="GYY4" s="15"/>
      <c r="GYZ4" s="15"/>
      <c r="GZA4" s="15"/>
      <c r="GZB4" s="15"/>
      <c r="GZC4" s="15"/>
      <c r="GZD4" s="15"/>
      <c r="GZE4" s="15"/>
      <c r="GZF4" s="15"/>
      <c r="GZG4" s="15"/>
      <c r="GZH4" s="15"/>
      <c r="GZI4" s="15"/>
      <c r="GZJ4" s="15"/>
      <c r="GZK4" s="15"/>
      <c r="GZL4" s="15"/>
      <c r="GZM4" s="15"/>
      <c r="GZN4" s="15"/>
      <c r="GZO4" s="15"/>
      <c r="GZP4" s="15"/>
      <c r="GZQ4" s="15"/>
      <c r="GZR4" s="15"/>
      <c r="GZS4" s="15"/>
      <c r="GZT4" s="15"/>
      <c r="GZU4" s="15"/>
      <c r="GZV4" s="15"/>
      <c r="GZW4" s="15"/>
      <c r="GZX4" s="15"/>
      <c r="GZY4" s="15"/>
      <c r="GZZ4" s="15"/>
      <c r="HAA4" s="15"/>
      <c r="HAB4" s="15"/>
      <c r="HAC4" s="15"/>
      <c r="HAD4" s="15"/>
      <c r="HAE4" s="15"/>
      <c r="HAF4" s="15"/>
      <c r="HAG4" s="15"/>
      <c r="HAH4" s="15"/>
      <c r="HAI4" s="15"/>
      <c r="HAJ4" s="15"/>
      <c r="HAK4" s="15"/>
      <c r="HAL4" s="15"/>
      <c r="HAM4" s="15"/>
      <c r="HAN4" s="15"/>
      <c r="HAO4" s="15"/>
      <c r="HAP4" s="15"/>
      <c r="HAQ4" s="15"/>
      <c r="HAR4" s="15"/>
      <c r="HAS4" s="15"/>
      <c r="HAT4" s="15"/>
      <c r="HAU4" s="15"/>
      <c r="HAV4" s="15"/>
      <c r="HAW4" s="15"/>
      <c r="HAX4" s="15"/>
      <c r="HAY4" s="15"/>
      <c r="HAZ4" s="15"/>
      <c r="HBA4" s="15"/>
      <c r="HBB4" s="15"/>
      <c r="HBC4" s="15"/>
      <c r="HBD4" s="15"/>
      <c r="HBE4" s="15"/>
      <c r="HBF4" s="15"/>
      <c r="HBG4" s="15"/>
      <c r="HBH4" s="15"/>
      <c r="HBI4" s="15"/>
      <c r="HBJ4" s="15"/>
      <c r="HBK4" s="15"/>
      <c r="HBL4" s="15"/>
      <c r="HBM4" s="15"/>
      <c r="HBN4" s="15"/>
      <c r="HBO4" s="15"/>
      <c r="HBP4" s="15"/>
      <c r="HBQ4" s="15"/>
      <c r="HBR4" s="15"/>
      <c r="HBS4" s="15"/>
      <c r="HBT4" s="15"/>
      <c r="HBU4" s="15"/>
      <c r="HBV4" s="15"/>
      <c r="HBW4" s="15"/>
      <c r="HBX4" s="15"/>
      <c r="HBY4" s="15"/>
      <c r="HBZ4" s="15"/>
      <c r="HCA4" s="15"/>
      <c r="HCB4" s="15"/>
      <c r="HCC4" s="15"/>
      <c r="HCD4" s="15"/>
      <c r="HCE4" s="15"/>
      <c r="HCF4" s="15"/>
      <c r="HCG4" s="15"/>
      <c r="HCH4" s="15"/>
      <c r="HCI4" s="15"/>
      <c r="HCJ4" s="15"/>
      <c r="HCK4" s="15"/>
      <c r="HCL4" s="15"/>
      <c r="HCM4" s="15"/>
      <c r="HCN4" s="15"/>
      <c r="HCO4" s="15"/>
      <c r="HCP4" s="15"/>
      <c r="HCQ4" s="15"/>
      <c r="HCR4" s="15"/>
      <c r="HCS4" s="15"/>
      <c r="HCT4" s="15"/>
      <c r="HCU4" s="15"/>
      <c r="HCV4" s="15"/>
      <c r="HCW4" s="15"/>
      <c r="HCX4" s="15"/>
      <c r="HCY4" s="15"/>
      <c r="HCZ4" s="15"/>
      <c r="HDA4" s="15"/>
      <c r="HDB4" s="15"/>
      <c r="HDC4" s="15"/>
      <c r="HDD4" s="15"/>
      <c r="HDE4" s="15"/>
      <c r="HDF4" s="15"/>
      <c r="HDG4" s="15"/>
      <c r="HDH4" s="15"/>
      <c r="HDI4" s="15"/>
      <c r="HDJ4" s="15"/>
      <c r="HDK4" s="15"/>
      <c r="HDL4" s="15"/>
      <c r="HDM4" s="15"/>
      <c r="HDN4" s="15"/>
      <c r="HDO4" s="15"/>
      <c r="HDP4" s="15"/>
      <c r="HDQ4" s="15"/>
      <c r="HDR4" s="15"/>
      <c r="HDS4" s="15"/>
      <c r="HDT4" s="15"/>
      <c r="HDU4" s="15"/>
      <c r="HDV4" s="15"/>
      <c r="HDW4" s="15"/>
      <c r="HDX4" s="15"/>
      <c r="HDY4" s="15"/>
      <c r="HDZ4" s="15"/>
      <c r="HEA4" s="15"/>
      <c r="HEB4" s="15"/>
      <c r="HEC4" s="15"/>
      <c r="HED4" s="15"/>
      <c r="HEE4" s="15"/>
      <c r="HEF4" s="15"/>
      <c r="HEG4" s="15"/>
      <c r="HEH4" s="15"/>
      <c r="HEI4" s="15"/>
      <c r="HEJ4" s="15"/>
      <c r="HEK4" s="15"/>
      <c r="HEL4" s="15"/>
      <c r="HEM4" s="15"/>
      <c r="HEN4" s="15"/>
      <c r="HEO4" s="15"/>
      <c r="HEP4" s="15"/>
      <c r="HEQ4" s="15"/>
      <c r="HER4" s="15"/>
      <c r="HES4" s="15"/>
      <c r="HET4" s="15"/>
      <c r="HEU4" s="15"/>
      <c r="HEV4" s="15"/>
      <c r="HEW4" s="15"/>
      <c r="HEX4" s="15"/>
      <c r="HEY4" s="15"/>
      <c r="HEZ4" s="15"/>
      <c r="HFA4" s="15"/>
      <c r="HFB4" s="15"/>
      <c r="HFC4" s="15"/>
      <c r="HFD4" s="15"/>
      <c r="HFE4" s="15"/>
      <c r="HFF4" s="15"/>
      <c r="HFG4" s="15"/>
      <c r="HFH4" s="15"/>
      <c r="HFI4" s="15"/>
      <c r="HFJ4" s="15"/>
      <c r="HFK4" s="15"/>
      <c r="HFL4" s="15"/>
      <c r="HFM4" s="15"/>
      <c r="HFN4" s="15"/>
      <c r="HFO4" s="15"/>
      <c r="HFP4" s="15"/>
      <c r="HFQ4" s="15"/>
      <c r="HFR4" s="15"/>
      <c r="HFS4" s="15"/>
      <c r="HFT4" s="15"/>
      <c r="HFU4" s="15"/>
      <c r="HFV4" s="15"/>
      <c r="HFW4" s="15"/>
      <c r="HFX4" s="15"/>
      <c r="HFY4" s="15"/>
      <c r="HFZ4" s="15"/>
      <c r="HGA4" s="15"/>
      <c r="HGB4" s="15"/>
      <c r="HGC4" s="15"/>
      <c r="HGD4" s="15"/>
      <c r="HGE4" s="15"/>
      <c r="HGF4" s="15"/>
      <c r="HGG4" s="15"/>
      <c r="HGH4" s="15"/>
      <c r="HGI4" s="15"/>
      <c r="HGJ4" s="15"/>
      <c r="HGK4" s="15"/>
      <c r="HGL4" s="15"/>
      <c r="HGM4" s="15"/>
      <c r="HGN4" s="15"/>
      <c r="HGO4" s="15"/>
      <c r="HGP4" s="15"/>
      <c r="HGQ4" s="15"/>
      <c r="HGR4" s="15"/>
      <c r="HGS4" s="15"/>
      <c r="HGT4" s="15"/>
      <c r="HGU4" s="15"/>
      <c r="HGV4" s="15"/>
      <c r="HGW4" s="15"/>
      <c r="HGX4" s="15"/>
      <c r="HGY4" s="15"/>
      <c r="HGZ4" s="15"/>
      <c r="HHA4" s="15"/>
      <c r="HHB4" s="15"/>
      <c r="HHC4" s="15"/>
      <c r="HHD4" s="15"/>
      <c r="HHE4" s="15"/>
      <c r="HHF4" s="15"/>
      <c r="HHG4" s="15"/>
      <c r="HHH4" s="15"/>
      <c r="HHI4" s="15"/>
      <c r="HHJ4" s="15"/>
      <c r="HHK4" s="15"/>
      <c r="HHL4" s="15"/>
      <c r="HHM4" s="15"/>
      <c r="HHN4" s="15"/>
      <c r="HHO4" s="15"/>
      <c r="HHP4" s="15"/>
      <c r="HHQ4" s="15"/>
      <c r="HHR4" s="15"/>
      <c r="HHS4" s="15"/>
      <c r="HHT4" s="15"/>
      <c r="HHU4" s="15"/>
      <c r="HHV4" s="15"/>
      <c r="HHW4" s="15"/>
      <c r="HHX4" s="15"/>
      <c r="HHY4" s="15"/>
      <c r="HHZ4" s="15"/>
      <c r="HIA4" s="15"/>
      <c r="HIB4" s="15"/>
      <c r="HIC4" s="15"/>
      <c r="HID4" s="15"/>
      <c r="HIE4" s="15"/>
      <c r="HIF4" s="15"/>
      <c r="HIG4" s="15"/>
      <c r="HIH4" s="15"/>
      <c r="HII4" s="15"/>
      <c r="HIJ4" s="15"/>
      <c r="HIK4" s="15"/>
      <c r="HIL4" s="15"/>
      <c r="HIM4" s="15"/>
      <c r="HIN4" s="15"/>
      <c r="HIO4" s="15"/>
      <c r="HIP4" s="15"/>
      <c r="HIQ4" s="15"/>
      <c r="HIR4" s="15"/>
      <c r="HIS4" s="15"/>
      <c r="HIT4" s="15"/>
      <c r="HIU4" s="15"/>
      <c r="HIV4" s="15"/>
      <c r="HIW4" s="15"/>
      <c r="HIX4" s="15"/>
      <c r="HIY4" s="15"/>
      <c r="HIZ4" s="15"/>
      <c r="HJA4" s="15"/>
      <c r="HJB4" s="15"/>
      <c r="HJC4" s="15"/>
      <c r="HJD4" s="15"/>
      <c r="HJE4" s="15"/>
      <c r="HJF4" s="15"/>
      <c r="HJG4" s="15"/>
      <c r="HJH4" s="15"/>
      <c r="HJI4" s="15"/>
      <c r="HJJ4" s="15"/>
      <c r="HJK4" s="15"/>
      <c r="HJL4" s="15"/>
      <c r="HJM4" s="15"/>
      <c r="HJN4" s="15"/>
      <c r="HJO4" s="15"/>
      <c r="HJP4" s="15"/>
      <c r="HJQ4" s="15"/>
      <c r="HJR4" s="15"/>
      <c r="HJS4" s="15"/>
      <c r="HJT4" s="15"/>
      <c r="HJU4" s="15"/>
      <c r="HJV4" s="15"/>
      <c r="HJW4" s="15"/>
      <c r="HJX4" s="15"/>
      <c r="HJY4" s="15"/>
      <c r="HJZ4" s="15"/>
      <c r="HKA4" s="15"/>
      <c r="HKB4" s="15"/>
      <c r="HKC4" s="15"/>
      <c r="HKD4" s="15"/>
      <c r="HKE4" s="15"/>
      <c r="HKF4" s="15"/>
      <c r="HKG4" s="15"/>
      <c r="HKH4" s="15"/>
      <c r="HKI4" s="15"/>
      <c r="HKJ4" s="15"/>
      <c r="HKK4" s="15"/>
      <c r="HKL4" s="15"/>
      <c r="HKM4" s="15"/>
      <c r="HKN4" s="15"/>
      <c r="HKO4" s="15"/>
      <c r="HKP4" s="15"/>
      <c r="HKQ4" s="15"/>
      <c r="HKR4" s="15"/>
      <c r="HKS4" s="15"/>
      <c r="HKT4" s="15"/>
      <c r="HKU4" s="15"/>
      <c r="HKV4" s="15"/>
      <c r="HKW4" s="15"/>
      <c r="HKX4" s="15"/>
      <c r="HKY4" s="15"/>
      <c r="HKZ4" s="15"/>
      <c r="HLA4" s="15"/>
      <c r="HLB4" s="15"/>
      <c r="HLC4" s="15"/>
      <c r="HLD4" s="15"/>
      <c r="HLE4" s="15"/>
      <c r="HLF4" s="15"/>
      <c r="HLG4" s="15"/>
      <c r="HLH4" s="15"/>
      <c r="HLI4" s="15"/>
      <c r="HLJ4" s="15"/>
      <c r="HLK4" s="15"/>
      <c r="HLL4" s="15"/>
      <c r="HLM4" s="15"/>
      <c r="HLN4" s="15"/>
      <c r="HLO4" s="15"/>
      <c r="HLP4" s="15"/>
      <c r="HLQ4" s="15"/>
      <c r="HLR4" s="15"/>
      <c r="HLS4" s="15"/>
      <c r="HLT4" s="15"/>
      <c r="HLU4" s="15"/>
      <c r="HLV4" s="15"/>
      <c r="HLW4" s="15"/>
      <c r="HLX4" s="15"/>
      <c r="HLY4" s="15"/>
      <c r="HLZ4" s="15"/>
      <c r="HMA4" s="15"/>
      <c r="HMB4" s="15"/>
      <c r="HMC4" s="15"/>
      <c r="HMD4" s="15"/>
      <c r="HME4" s="15"/>
      <c r="HMF4" s="15"/>
      <c r="HMG4" s="15"/>
      <c r="HMH4" s="15"/>
      <c r="HMI4" s="15"/>
      <c r="HMJ4" s="15"/>
      <c r="HMK4" s="15"/>
      <c r="HML4" s="15"/>
      <c r="HMM4" s="15"/>
      <c r="HMN4" s="15"/>
      <c r="HMO4" s="15"/>
      <c r="HMP4" s="15"/>
      <c r="HMQ4" s="15"/>
      <c r="HMR4" s="15"/>
      <c r="HMS4" s="15"/>
      <c r="HMT4" s="15"/>
      <c r="HMU4" s="15"/>
      <c r="HMV4" s="15"/>
      <c r="HMW4" s="15"/>
      <c r="HMX4" s="15"/>
      <c r="HMY4" s="15"/>
      <c r="HMZ4" s="15"/>
      <c r="HNA4" s="15"/>
      <c r="HNB4" s="15"/>
      <c r="HNC4" s="15"/>
      <c r="HND4" s="15"/>
      <c r="HNE4" s="15"/>
      <c r="HNF4" s="15"/>
      <c r="HNG4" s="15"/>
      <c r="HNH4" s="15"/>
      <c r="HNI4" s="15"/>
      <c r="HNJ4" s="15"/>
      <c r="HNK4" s="15"/>
      <c r="HNL4" s="15"/>
      <c r="HNM4" s="15"/>
      <c r="HNN4" s="15"/>
      <c r="HNO4" s="15"/>
      <c r="HNP4" s="15"/>
      <c r="HNQ4" s="15"/>
      <c r="HNR4" s="15"/>
      <c r="HNS4" s="15"/>
      <c r="HNT4" s="15"/>
      <c r="HNU4" s="15"/>
      <c r="HNV4" s="15"/>
      <c r="HNW4" s="15"/>
      <c r="HNX4" s="15"/>
      <c r="HNY4" s="15"/>
      <c r="HNZ4" s="15"/>
      <c r="HOA4" s="15"/>
      <c r="HOB4" s="15"/>
      <c r="HOC4" s="15"/>
      <c r="HOD4" s="15"/>
      <c r="HOE4" s="15"/>
      <c r="HOF4" s="15"/>
      <c r="HOG4" s="15"/>
      <c r="HOH4" s="15"/>
      <c r="HOI4" s="15"/>
      <c r="HOJ4" s="15"/>
      <c r="HOK4" s="15"/>
      <c r="HOL4" s="15"/>
      <c r="HOM4" s="15"/>
      <c r="HON4" s="15"/>
      <c r="HOO4" s="15"/>
      <c r="HOP4" s="15"/>
      <c r="HOQ4" s="15"/>
      <c r="HOR4" s="15"/>
      <c r="HOS4" s="15"/>
      <c r="HOT4" s="15"/>
      <c r="HOU4" s="15"/>
      <c r="HOV4" s="15"/>
      <c r="HOW4" s="15"/>
      <c r="HOX4" s="15"/>
      <c r="HOY4" s="15"/>
      <c r="HOZ4" s="15"/>
      <c r="HPA4" s="15"/>
      <c r="HPB4" s="15"/>
      <c r="HPC4" s="15"/>
      <c r="HPD4" s="15"/>
      <c r="HPE4" s="15"/>
      <c r="HPF4" s="15"/>
      <c r="HPG4" s="15"/>
      <c r="HPH4" s="15"/>
      <c r="HPI4" s="15"/>
      <c r="HPJ4" s="15"/>
      <c r="HPK4" s="15"/>
      <c r="HPL4" s="15"/>
      <c r="HPM4" s="15"/>
      <c r="HPN4" s="15"/>
      <c r="HPO4" s="15"/>
      <c r="HPP4" s="15"/>
      <c r="HPQ4" s="15"/>
      <c r="HPR4" s="15"/>
      <c r="HPS4" s="15"/>
      <c r="HPT4" s="15"/>
      <c r="HPU4" s="15"/>
      <c r="HPV4" s="15"/>
      <c r="HPW4" s="15"/>
      <c r="HPX4" s="15"/>
      <c r="HPY4" s="15"/>
      <c r="HPZ4" s="15"/>
      <c r="HQA4" s="15"/>
      <c r="HQB4" s="15"/>
      <c r="HQC4" s="15"/>
      <c r="HQD4" s="15"/>
      <c r="HQE4" s="15"/>
      <c r="HQF4" s="15"/>
      <c r="HQG4" s="15"/>
      <c r="HQH4" s="15"/>
      <c r="HQI4" s="15"/>
      <c r="HQJ4" s="15"/>
      <c r="HQK4" s="15"/>
      <c r="HQL4" s="15"/>
      <c r="HQM4" s="15"/>
      <c r="HQN4" s="15"/>
      <c r="HQO4" s="15"/>
      <c r="HQP4" s="15"/>
      <c r="HQQ4" s="15"/>
      <c r="HQR4" s="15"/>
      <c r="HQS4" s="15"/>
      <c r="HQT4" s="15"/>
      <c r="HQU4" s="15"/>
      <c r="HQV4" s="15"/>
      <c r="HQW4" s="15"/>
      <c r="HQX4" s="15"/>
      <c r="HQY4" s="15"/>
      <c r="HQZ4" s="15"/>
      <c r="HRA4" s="15"/>
      <c r="HRB4" s="15"/>
      <c r="HRC4" s="15"/>
      <c r="HRD4" s="15"/>
      <c r="HRE4" s="15"/>
      <c r="HRF4" s="15"/>
      <c r="HRG4" s="15"/>
      <c r="HRH4" s="15"/>
      <c r="HRI4" s="15"/>
      <c r="HRJ4" s="15"/>
      <c r="HRK4" s="15"/>
      <c r="HRL4" s="15"/>
      <c r="HRM4" s="15"/>
      <c r="HRN4" s="15"/>
      <c r="HRO4" s="15"/>
      <c r="HRP4" s="15"/>
      <c r="HRQ4" s="15"/>
      <c r="HRR4" s="15"/>
      <c r="HRS4" s="15"/>
      <c r="HRT4" s="15"/>
      <c r="HRU4" s="15"/>
      <c r="HRV4" s="15"/>
      <c r="HRW4" s="15"/>
      <c r="HRX4" s="15"/>
      <c r="HRY4" s="15"/>
      <c r="HRZ4" s="15"/>
      <c r="HSA4" s="15"/>
      <c r="HSB4" s="15"/>
      <c r="HSC4" s="15"/>
      <c r="HSD4" s="15"/>
      <c r="HSE4" s="15"/>
      <c r="HSF4" s="15"/>
      <c r="HSG4" s="15"/>
      <c r="HSH4" s="15"/>
      <c r="HSI4" s="15"/>
      <c r="HSJ4" s="15"/>
      <c r="HSK4" s="15"/>
      <c r="HSL4" s="15"/>
      <c r="HSM4" s="15"/>
      <c r="HSN4" s="15"/>
      <c r="HSO4" s="15"/>
      <c r="HSP4" s="15"/>
      <c r="HSQ4" s="15"/>
      <c r="HSR4" s="15"/>
      <c r="HSS4" s="15"/>
      <c r="HST4" s="15"/>
      <c r="HSU4" s="15"/>
      <c r="HSV4" s="15"/>
      <c r="HSW4" s="15"/>
      <c r="HSX4" s="15"/>
      <c r="HSY4" s="15"/>
      <c r="HSZ4" s="15"/>
      <c r="HTA4" s="15"/>
      <c r="HTB4" s="15"/>
      <c r="HTC4" s="15"/>
      <c r="HTD4" s="15"/>
      <c r="HTE4" s="15"/>
      <c r="HTF4" s="15"/>
      <c r="HTG4" s="15"/>
      <c r="HTH4" s="15"/>
      <c r="HTI4" s="15"/>
      <c r="HTJ4" s="15"/>
      <c r="HTK4" s="15"/>
      <c r="HTL4" s="15"/>
      <c r="HTM4" s="15"/>
      <c r="HTN4" s="15"/>
      <c r="HTO4" s="15"/>
      <c r="HTP4" s="15"/>
      <c r="HTQ4" s="15"/>
      <c r="HTR4" s="15"/>
      <c r="HTS4" s="15"/>
      <c r="HTT4" s="15"/>
      <c r="HTU4" s="15"/>
      <c r="HTV4" s="15"/>
      <c r="HTW4" s="15"/>
      <c r="HTX4" s="15"/>
      <c r="HTY4" s="15"/>
      <c r="HTZ4" s="15"/>
      <c r="HUA4" s="15"/>
      <c r="HUB4" s="15"/>
      <c r="HUC4" s="15"/>
      <c r="HUD4" s="15"/>
      <c r="HUE4" s="15"/>
      <c r="HUF4" s="15"/>
      <c r="HUG4" s="15"/>
      <c r="HUH4" s="15"/>
      <c r="HUI4" s="15"/>
      <c r="HUJ4" s="15"/>
      <c r="HUK4" s="15"/>
      <c r="HUL4" s="15"/>
      <c r="HUM4" s="15"/>
      <c r="HUN4" s="15"/>
      <c r="HUO4" s="15"/>
      <c r="HUP4" s="15"/>
      <c r="HUQ4" s="15"/>
      <c r="HUR4" s="15"/>
      <c r="HUS4" s="15"/>
      <c r="HUT4" s="15"/>
      <c r="HUU4" s="15"/>
      <c r="HUV4" s="15"/>
      <c r="HUW4" s="15"/>
      <c r="HUX4" s="15"/>
      <c r="HUY4" s="15"/>
      <c r="HUZ4" s="15"/>
      <c r="HVA4" s="15"/>
      <c r="HVB4" s="15"/>
      <c r="HVC4" s="15"/>
      <c r="HVD4" s="15"/>
      <c r="HVE4" s="15"/>
      <c r="HVF4" s="15"/>
      <c r="HVG4" s="15"/>
      <c r="HVH4" s="15"/>
      <c r="HVI4" s="15"/>
      <c r="HVJ4" s="15"/>
      <c r="HVK4" s="15"/>
      <c r="HVL4" s="15"/>
      <c r="HVM4" s="15"/>
      <c r="HVN4" s="15"/>
      <c r="HVO4" s="15"/>
      <c r="HVP4" s="15"/>
      <c r="HVQ4" s="15"/>
      <c r="HVR4" s="15"/>
      <c r="HVS4" s="15"/>
      <c r="HVT4" s="15"/>
      <c r="HVU4" s="15"/>
      <c r="HVV4" s="15"/>
      <c r="HVW4" s="15"/>
      <c r="HVX4" s="15"/>
      <c r="HVY4" s="15"/>
      <c r="HVZ4" s="15"/>
      <c r="HWA4" s="15"/>
      <c r="HWB4" s="15"/>
      <c r="HWC4" s="15"/>
      <c r="HWD4" s="15"/>
      <c r="HWE4" s="15"/>
      <c r="HWF4" s="15"/>
      <c r="HWG4" s="15"/>
      <c r="HWH4" s="15"/>
      <c r="HWI4" s="15"/>
      <c r="HWJ4" s="15"/>
      <c r="HWK4" s="15"/>
      <c r="HWL4" s="15"/>
      <c r="HWM4" s="15"/>
      <c r="HWN4" s="15"/>
      <c r="HWO4" s="15"/>
      <c r="HWP4" s="15"/>
      <c r="HWQ4" s="15"/>
      <c r="HWR4" s="15"/>
      <c r="HWS4" s="15"/>
      <c r="HWT4" s="15"/>
      <c r="HWU4" s="15"/>
      <c r="HWV4" s="15"/>
      <c r="HWW4" s="15"/>
      <c r="HWX4" s="15"/>
      <c r="HWY4" s="15"/>
      <c r="HWZ4" s="15"/>
      <c r="HXA4" s="15"/>
      <c r="HXB4" s="15"/>
      <c r="HXC4" s="15"/>
      <c r="HXD4" s="15"/>
      <c r="HXE4" s="15"/>
      <c r="HXF4" s="15"/>
      <c r="HXG4" s="15"/>
      <c r="HXH4" s="15"/>
      <c r="HXI4" s="15"/>
      <c r="HXJ4" s="15"/>
      <c r="HXK4" s="15"/>
      <c r="HXL4" s="15"/>
      <c r="HXM4" s="15"/>
      <c r="HXN4" s="15"/>
      <c r="HXO4" s="15"/>
      <c r="HXP4" s="15"/>
      <c r="HXQ4" s="15"/>
      <c r="HXR4" s="15"/>
      <c r="HXS4" s="15"/>
      <c r="HXT4" s="15"/>
      <c r="HXU4" s="15"/>
      <c r="HXV4" s="15"/>
      <c r="HXW4" s="15"/>
      <c r="HXX4" s="15"/>
      <c r="HXY4" s="15"/>
      <c r="HXZ4" s="15"/>
      <c r="HYA4" s="15"/>
      <c r="HYB4" s="15"/>
      <c r="HYC4" s="15"/>
      <c r="HYD4" s="15"/>
      <c r="HYE4" s="15"/>
      <c r="HYF4" s="15"/>
      <c r="HYG4" s="15"/>
      <c r="HYH4" s="15"/>
      <c r="HYI4" s="15"/>
      <c r="HYJ4" s="15"/>
      <c r="HYK4" s="15"/>
      <c r="HYL4" s="15"/>
      <c r="HYM4" s="15"/>
      <c r="HYN4" s="15"/>
      <c r="HYO4" s="15"/>
      <c r="HYP4" s="15"/>
      <c r="HYQ4" s="15"/>
      <c r="HYR4" s="15"/>
      <c r="HYS4" s="15"/>
      <c r="HYT4" s="15"/>
      <c r="HYU4" s="15"/>
      <c r="HYV4" s="15"/>
      <c r="HYW4" s="15"/>
      <c r="HYX4" s="15"/>
      <c r="HYY4" s="15"/>
      <c r="HYZ4" s="15"/>
      <c r="HZA4" s="15"/>
      <c r="HZB4" s="15"/>
      <c r="HZC4" s="15"/>
      <c r="HZD4" s="15"/>
      <c r="HZE4" s="15"/>
      <c r="HZF4" s="15"/>
      <c r="HZG4" s="15"/>
      <c r="HZH4" s="15"/>
      <c r="HZI4" s="15"/>
      <c r="HZJ4" s="15"/>
      <c r="HZK4" s="15"/>
      <c r="HZL4" s="15"/>
      <c r="HZM4" s="15"/>
      <c r="HZN4" s="15"/>
      <c r="HZO4" s="15"/>
      <c r="HZP4" s="15"/>
      <c r="HZQ4" s="15"/>
      <c r="HZR4" s="15"/>
      <c r="HZS4" s="15"/>
      <c r="HZT4" s="15"/>
      <c r="HZU4" s="15"/>
      <c r="HZV4" s="15"/>
      <c r="HZW4" s="15"/>
      <c r="HZX4" s="15"/>
      <c r="HZY4" s="15"/>
      <c r="HZZ4" s="15"/>
      <c r="IAA4" s="15"/>
      <c r="IAB4" s="15"/>
      <c r="IAC4" s="15"/>
      <c r="IAD4" s="15"/>
      <c r="IAE4" s="15"/>
      <c r="IAF4" s="15"/>
      <c r="IAG4" s="15"/>
      <c r="IAH4" s="15"/>
      <c r="IAI4" s="15"/>
      <c r="IAJ4" s="15"/>
      <c r="IAK4" s="15"/>
      <c r="IAL4" s="15"/>
      <c r="IAM4" s="15"/>
      <c r="IAN4" s="15"/>
      <c r="IAO4" s="15"/>
      <c r="IAP4" s="15"/>
      <c r="IAQ4" s="15"/>
      <c r="IAR4" s="15"/>
      <c r="IAS4" s="15"/>
      <c r="IAT4" s="15"/>
      <c r="IAU4" s="15"/>
      <c r="IAV4" s="15"/>
      <c r="IAW4" s="15"/>
      <c r="IAX4" s="15"/>
      <c r="IAY4" s="15"/>
      <c r="IAZ4" s="15"/>
      <c r="IBA4" s="15"/>
      <c r="IBB4" s="15"/>
      <c r="IBC4" s="15"/>
      <c r="IBD4" s="15"/>
      <c r="IBE4" s="15"/>
      <c r="IBF4" s="15"/>
      <c r="IBG4" s="15"/>
      <c r="IBH4" s="15"/>
      <c r="IBI4" s="15"/>
      <c r="IBJ4" s="15"/>
      <c r="IBK4" s="15"/>
      <c r="IBL4" s="15"/>
      <c r="IBM4" s="15"/>
      <c r="IBN4" s="15"/>
      <c r="IBO4" s="15"/>
      <c r="IBP4" s="15"/>
      <c r="IBQ4" s="15"/>
      <c r="IBR4" s="15"/>
      <c r="IBS4" s="15"/>
      <c r="IBT4" s="15"/>
      <c r="IBU4" s="15"/>
      <c r="IBV4" s="15"/>
      <c r="IBW4" s="15"/>
      <c r="IBX4" s="15"/>
      <c r="IBY4" s="15"/>
      <c r="IBZ4" s="15"/>
      <c r="ICA4" s="15"/>
      <c r="ICB4" s="15"/>
      <c r="ICC4" s="15"/>
      <c r="ICD4" s="15"/>
      <c r="ICE4" s="15"/>
      <c r="ICF4" s="15"/>
      <c r="ICG4" s="15"/>
      <c r="ICH4" s="15"/>
      <c r="ICI4" s="15"/>
      <c r="ICJ4" s="15"/>
      <c r="ICK4" s="15"/>
      <c r="ICL4" s="15"/>
      <c r="ICM4" s="15"/>
      <c r="ICN4" s="15"/>
      <c r="ICO4" s="15"/>
      <c r="ICP4" s="15"/>
      <c r="ICQ4" s="15"/>
      <c r="ICR4" s="15"/>
      <c r="ICS4" s="15"/>
      <c r="ICT4" s="15"/>
      <c r="ICU4" s="15"/>
      <c r="ICV4" s="15"/>
      <c r="ICW4" s="15"/>
      <c r="ICX4" s="15"/>
      <c r="ICY4" s="15"/>
      <c r="ICZ4" s="15"/>
      <c r="IDA4" s="15"/>
      <c r="IDB4" s="15"/>
      <c r="IDC4" s="15"/>
      <c r="IDD4" s="15"/>
      <c r="IDE4" s="15"/>
      <c r="IDF4" s="15"/>
      <c r="IDG4" s="15"/>
      <c r="IDH4" s="15"/>
      <c r="IDI4" s="15"/>
      <c r="IDJ4" s="15"/>
      <c r="IDK4" s="15"/>
      <c r="IDL4" s="15"/>
      <c r="IDM4" s="15"/>
      <c r="IDN4" s="15"/>
      <c r="IDO4" s="15"/>
      <c r="IDP4" s="15"/>
      <c r="IDQ4" s="15"/>
      <c r="IDR4" s="15"/>
      <c r="IDS4" s="15"/>
      <c r="IDT4" s="15"/>
      <c r="IDU4" s="15"/>
      <c r="IDV4" s="15"/>
      <c r="IDW4" s="15"/>
      <c r="IDX4" s="15"/>
      <c r="IDY4" s="15"/>
      <c r="IDZ4" s="15"/>
      <c r="IEA4" s="15"/>
      <c r="IEB4" s="15"/>
      <c r="IEC4" s="15"/>
      <c r="IED4" s="15"/>
      <c r="IEE4" s="15"/>
      <c r="IEF4" s="15"/>
      <c r="IEG4" s="15"/>
      <c r="IEH4" s="15"/>
      <c r="IEI4" s="15"/>
      <c r="IEJ4" s="15"/>
      <c r="IEK4" s="15"/>
      <c r="IEL4" s="15"/>
      <c r="IEM4" s="15"/>
      <c r="IEN4" s="15"/>
      <c r="IEO4" s="15"/>
      <c r="IEP4" s="15"/>
      <c r="IEQ4" s="15"/>
      <c r="IER4" s="15"/>
      <c r="IES4" s="15"/>
      <c r="IET4" s="15"/>
      <c r="IEU4" s="15"/>
      <c r="IEV4" s="15"/>
      <c r="IEW4" s="15"/>
      <c r="IEX4" s="15"/>
      <c r="IEY4" s="15"/>
      <c r="IEZ4" s="15"/>
      <c r="IFA4" s="15"/>
      <c r="IFB4" s="15"/>
      <c r="IFC4" s="15"/>
      <c r="IFD4" s="15"/>
      <c r="IFE4" s="15"/>
      <c r="IFF4" s="15"/>
      <c r="IFG4" s="15"/>
      <c r="IFH4" s="15"/>
      <c r="IFI4" s="15"/>
      <c r="IFJ4" s="15"/>
      <c r="IFK4" s="15"/>
      <c r="IFL4" s="15"/>
      <c r="IFM4" s="15"/>
      <c r="IFN4" s="15"/>
      <c r="IFO4" s="15"/>
      <c r="IFP4" s="15"/>
      <c r="IFQ4" s="15"/>
      <c r="IFR4" s="15"/>
      <c r="IFS4" s="15"/>
      <c r="IFT4" s="15"/>
      <c r="IFU4" s="15"/>
      <c r="IFV4" s="15"/>
      <c r="IFW4" s="15"/>
      <c r="IFX4" s="15"/>
      <c r="IFY4" s="15"/>
      <c r="IFZ4" s="15"/>
      <c r="IGA4" s="15"/>
      <c r="IGB4" s="15"/>
      <c r="IGC4" s="15"/>
      <c r="IGD4" s="15"/>
      <c r="IGE4" s="15"/>
      <c r="IGF4" s="15"/>
      <c r="IGG4" s="15"/>
      <c r="IGH4" s="15"/>
      <c r="IGI4" s="15"/>
      <c r="IGJ4" s="15"/>
      <c r="IGK4" s="15"/>
      <c r="IGL4" s="15"/>
      <c r="IGM4" s="15"/>
      <c r="IGN4" s="15"/>
      <c r="IGO4" s="15"/>
      <c r="IGP4" s="15"/>
      <c r="IGQ4" s="15"/>
      <c r="IGR4" s="15"/>
      <c r="IGS4" s="15"/>
      <c r="IGT4" s="15"/>
      <c r="IGU4" s="15"/>
      <c r="IGV4" s="15"/>
      <c r="IGW4" s="15"/>
      <c r="IGX4" s="15"/>
      <c r="IGY4" s="15"/>
      <c r="IGZ4" s="15"/>
      <c r="IHA4" s="15"/>
      <c r="IHB4" s="15"/>
      <c r="IHC4" s="15"/>
      <c r="IHD4" s="15"/>
      <c r="IHE4" s="15"/>
      <c r="IHF4" s="15"/>
      <c r="IHG4" s="15"/>
      <c r="IHH4" s="15"/>
      <c r="IHI4" s="15"/>
      <c r="IHJ4" s="15"/>
      <c r="IHK4" s="15"/>
      <c r="IHL4" s="15"/>
      <c r="IHM4" s="15"/>
      <c r="IHN4" s="15"/>
      <c r="IHO4" s="15"/>
      <c r="IHP4" s="15"/>
      <c r="IHQ4" s="15"/>
      <c r="IHR4" s="15"/>
      <c r="IHS4" s="15"/>
      <c r="IHT4" s="15"/>
      <c r="IHU4" s="15"/>
      <c r="IHV4" s="15"/>
      <c r="IHW4" s="15"/>
      <c r="IHX4" s="15"/>
      <c r="IHY4" s="15"/>
      <c r="IHZ4" s="15"/>
      <c r="IIA4" s="15"/>
      <c r="IIB4" s="15"/>
      <c r="IIC4" s="15"/>
      <c r="IID4" s="15"/>
      <c r="IIE4" s="15"/>
      <c r="IIF4" s="15"/>
      <c r="IIG4" s="15"/>
      <c r="IIH4" s="15"/>
      <c r="III4" s="15"/>
      <c r="IIJ4" s="15"/>
      <c r="IIK4" s="15"/>
      <c r="IIL4" s="15"/>
      <c r="IIM4" s="15"/>
      <c r="IIN4" s="15"/>
      <c r="IIO4" s="15"/>
      <c r="IIP4" s="15"/>
      <c r="IIQ4" s="15"/>
      <c r="IIR4" s="15"/>
      <c r="IIS4" s="15"/>
      <c r="IIT4" s="15"/>
      <c r="IIU4" s="15"/>
      <c r="IIV4" s="15"/>
      <c r="IIW4" s="15"/>
      <c r="IIX4" s="15"/>
      <c r="IIY4" s="15"/>
      <c r="IIZ4" s="15"/>
      <c r="IJA4" s="15"/>
      <c r="IJB4" s="15"/>
      <c r="IJC4" s="15"/>
      <c r="IJD4" s="15"/>
      <c r="IJE4" s="15"/>
      <c r="IJF4" s="15"/>
      <c r="IJG4" s="15"/>
      <c r="IJH4" s="15"/>
      <c r="IJI4" s="15"/>
      <c r="IJJ4" s="15"/>
      <c r="IJK4" s="15"/>
      <c r="IJL4" s="15"/>
      <c r="IJM4" s="15"/>
      <c r="IJN4" s="15"/>
      <c r="IJO4" s="15"/>
      <c r="IJP4" s="15"/>
      <c r="IJQ4" s="15"/>
      <c r="IJR4" s="15"/>
      <c r="IJS4" s="15"/>
      <c r="IJT4" s="15"/>
      <c r="IJU4" s="15"/>
      <c r="IJV4" s="15"/>
      <c r="IJW4" s="15"/>
      <c r="IJX4" s="15"/>
      <c r="IJY4" s="15"/>
      <c r="IJZ4" s="15"/>
      <c r="IKA4" s="15"/>
      <c r="IKB4" s="15"/>
      <c r="IKC4" s="15"/>
      <c r="IKD4" s="15"/>
      <c r="IKE4" s="15"/>
      <c r="IKF4" s="15"/>
      <c r="IKG4" s="15"/>
      <c r="IKH4" s="15"/>
      <c r="IKI4" s="15"/>
      <c r="IKJ4" s="15"/>
      <c r="IKK4" s="15"/>
      <c r="IKL4" s="15"/>
      <c r="IKM4" s="15"/>
      <c r="IKN4" s="15"/>
      <c r="IKO4" s="15"/>
      <c r="IKP4" s="15"/>
      <c r="IKQ4" s="15"/>
      <c r="IKR4" s="15"/>
      <c r="IKS4" s="15"/>
      <c r="IKT4" s="15"/>
      <c r="IKU4" s="15"/>
      <c r="IKV4" s="15"/>
      <c r="IKW4" s="15"/>
      <c r="IKX4" s="15"/>
      <c r="IKY4" s="15"/>
      <c r="IKZ4" s="15"/>
      <c r="ILA4" s="15"/>
      <c r="ILB4" s="15"/>
      <c r="ILC4" s="15"/>
      <c r="ILD4" s="15"/>
      <c r="ILE4" s="15"/>
      <c r="ILF4" s="15"/>
      <c r="ILG4" s="15"/>
      <c r="ILH4" s="15"/>
      <c r="ILI4" s="15"/>
      <c r="ILJ4" s="15"/>
      <c r="ILK4" s="15"/>
      <c r="ILL4" s="15"/>
      <c r="ILM4" s="15"/>
      <c r="ILN4" s="15"/>
      <c r="ILO4" s="15"/>
      <c r="ILP4" s="15"/>
      <c r="ILQ4" s="15"/>
      <c r="ILR4" s="15"/>
      <c r="ILS4" s="15"/>
      <c r="ILT4" s="15"/>
      <c r="ILU4" s="15"/>
      <c r="ILV4" s="15"/>
      <c r="ILW4" s="15"/>
      <c r="ILX4" s="15"/>
      <c r="ILY4" s="15"/>
      <c r="ILZ4" s="15"/>
      <c r="IMA4" s="15"/>
      <c r="IMB4" s="15"/>
      <c r="IMC4" s="15"/>
      <c r="IMD4" s="15"/>
      <c r="IME4" s="15"/>
      <c r="IMF4" s="15"/>
      <c r="IMG4" s="15"/>
      <c r="IMH4" s="15"/>
      <c r="IMI4" s="15"/>
      <c r="IMJ4" s="15"/>
      <c r="IMK4" s="15"/>
      <c r="IML4" s="15"/>
      <c r="IMM4" s="15"/>
      <c r="IMN4" s="15"/>
      <c r="IMO4" s="15"/>
      <c r="IMP4" s="15"/>
      <c r="IMQ4" s="15"/>
      <c r="IMR4" s="15"/>
      <c r="IMS4" s="15"/>
      <c r="IMT4" s="15"/>
      <c r="IMU4" s="15"/>
      <c r="IMV4" s="15"/>
      <c r="IMW4" s="15"/>
      <c r="IMX4" s="15"/>
      <c r="IMY4" s="15"/>
      <c r="IMZ4" s="15"/>
      <c r="INA4" s="15"/>
      <c r="INB4" s="15"/>
      <c r="INC4" s="15"/>
      <c r="IND4" s="15"/>
      <c r="INE4" s="15"/>
      <c r="INF4" s="15"/>
      <c r="ING4" s="15"/>
      <c r="INH4" s="15"/>
      <c r="INI4" s="15"/>
      <c r="INJ4" s="15"/>
      <c r="INK4" s="15"/>
      <c r="INL4" s="15"/>
      <c r="INM4" s="15"/>
      <c r="INN4" s="15"/>
      <c r="INO4" s="15"/>
      <c r="INP4" s="15"/>
      <c r="INQ4" s="15"/>
      <c r="INR4" s="15"/>
      <c r="INS4" s="15"/>
      <c r="INT4" s="15"/>
      <c r="INU4" s="15"/>
      <c r="INV4" s="15"/>
      <c r="INW4" s="15"/>
      <c r="INX4" s="15"/>
      <c r="INY4" s="15"/>
      <c r="INZ4" s="15"/>
      <c r="IOA4" s="15"/>
      <c r="IOB4" s="15"/>
      <c r="IOC4" s="15"/>
      <c r="IOD4" s="15"/>
      <c r="IOE4" s="15"/>
      <c r="IOF4" s="15"/>
      <c r="IOG4" s="15"/>
      <c r="IOH4" s="15"/>
      <c r="IOI4" s="15"/>
      <c r="IOJ4" s="15"/>
      <c r="IOK4" s="15"/>
      <c r="IOL4" s="15"/>
      <c r="IOM4" s="15"/>
      <c r="ION4" s="15"/>
      <c r="IOO4" s="15"/>
      <c r="IOP4" s="15"/>
      <c r="IOQ4" s="15"/>
      <c r="IOR4" s="15"/>
      <c r="IOS4" s="15"/>
      <c r="IOT4" s="15"/>
      <c r="IOU4" s="15"/>
      <c r="IOV4" s="15"/>
      <c r="IOW4" s="15"/>
      <c r="IOX4" s="15"/>
      <c r="IOY4" s="15"/>
      <c r="IOZ4" s="15"/>
      <c r="IPA4" s="15"/>
      <c r="IPB4" s="15"/>
      <c r="IPC4" s="15"/>
      <c r="IPD4" s="15"/>
      <c r="IPE4" s="15"/>
      <c r="IPF4" s="15"/>
      <c r="IPG4" s="15"/>
      <c r="IPH4" s="15"/>
      <c r="IPI4" s="15"/>
      <c r="IPJ4" s="15"/>
      <c r="IPK4" s="15"/>
      <c r="IPL4" s="15"/>
      <c r="IPM4" s="15"/>
      <c r="IPN4" s="15"/>
      <c r="IPO4" s="15"/>
      <c r="IPP4" s="15"/>
      <c r="IPQ4" s="15"/>
      <c r="IPR4" s="15"/>
      <c r="IPS4" s="15"/>
      <c r="IPT4" s="15"/>
      <c r="IPU4" s="15"/>
      <c r="IPV4" s="15"/>
      <c r="IPW4" s="15"/>
      <c r="IPX4" s="15"/>
      <c r="IPY4" s="15"/>
      <c r="IPZ4" s="15"/>
      <c r="IQA4" s="15"/>
      <c r="IQB4" s="15"/>
      <c r="IQC4" s="15"/>
      <c r="IQD4" s="15"/>
      <c r="IQE4" s="15"/>
      <c r="IQF4" s="15"/>
      <c r="IQG4" s="15"/>
      <c r="IQH4" s="15"/>
      <c r="IQI4" s="15"/>
      <c r="IQJ4" s="15"/>
      <c r="IQK4" s="15"/>
      <c r="IQL4" s="15"/>
      <c r="IQM4" s="15"/>
      <c r="IQN4" s="15"/>
      <c r="IQO4" s="15"/>
      <c r="IQP4" s="15"/>
      <c r="IQQ4" s="15"/>
      <c r="IQR4" s="15"/>
      <c r="IQS4" s="15"/>
      <c r="IQT4" s="15"/>
      <c r="IQU4" s="15"/>
      <c r="IQV4" s="15"/>
      <c r="IQW4" s="15"/>
      <c r="IQX4" s="15"/>
      <c r="IQY4" s="15"/>
      <c r="IQZ4" s="15"/>
      <c r="IRA4" s="15"/>
      <c r="IRB4" s="15"/>
      <c r="IRC4" s="15"/>
      <c r="IRD4" s="15"/>
      <c r="IRE4" s="15"/>
      <c r="IRF4" s="15"/>
      <c r="IRG4" s="15"/>
      <c r="IRH4" s="15"/>
      <c r="IRI4" s="15"/>
      <c r="IRJ4" s="15"/>
      <c r="IRK4" s="15"/>
      <c r="IRL4" s="15"/>
      <c r="IRM4" s="15"/>
      <c r="IRN4" s="15"/>
      <c r="IRO4" s="15"/>
      <c r="IRP4" s="15"/>
      <c r="IRQ4" s="15"/>
      <c r="IRR4" s="15"/>
      <c r="IRS4" s="15"/>
      <c r="IRT4" s="15"/>
      <c r="IRU4" s="15"/>
      <c r="IRV4" s="15"/>
      <c r="IRW4" s="15"/>
      <c r="IRX4" s="15"/>
      <c r="IRY4" s="15"/>
      <c r="IRZ4" s="15"/>
      <c r="ISA4" s="15"/>
      <c r="ISB4" s="15"/>
      <c r="ISC4" s="15"/>
      <c r="ISD4" s="15"/>
      <c r="ISE4" s="15"/>
      <c r="ISF4" s="15"/>
      <c r="ISG4" s="15"/>
      <c r="ISH4" s="15"/>
      <c r="ISI4" s="15"/>
      <c r="ISJ4" s="15"/>
      <c r="ISK4" s="15"/>
      <c r="ISL4" s="15"/>
      <c r="ISM4" s="15"/>
      <c r="ISN4" s="15"/>
      <c r="ISO4" s="15"/>
      <c r="ISP4" s="15"/>
      <c r="ISQ4" s="15"/>
      <c r="ISR4" s="15"/>
      <c r="ISS4" s="15"/>
      <c r="IST4" s="15"/>
      <c r="ISU4" s="15"/>
      <c r="ISV4" s="15"/>
      <c r="ISW4" s="15"/>
      <c r="ISX4" s="15"/>
      <c r="ISY4" s="15"/>
      <c r="ISZ4" s="15"/>
      <c r="ITA4" s="15"/>
      <c r="ITB4" s="15"/>
      <c r="ITC4" s="15"/>
      <c r="ITD4" s="15"/>
      <c r="ITE4" s="15"/>
      <c r="ITF4" s="15"/>
      <c r="ITG4" s="15"/>
      <c r="ITH4" s="15"/>
      <c r="ITI4" s="15"/>
      <c r="ITJ4" s="15"/>
      <c r="ITK4" s="15"/>
      <c r="ITL4" s="15"/>
      <c r="ITM4" s="15"/>
      <c r="ITN4" s="15"/>
      <c r="ITO4" s="15"/>
      <c r="ITP4" s="15"/>
      <c r="ITQ4" s="15"/>
      <c r="ITR4" s="15"/>
      <c r="ITS4" s="15"/>
      <c r="ITT4" s="15"/>
      <c r="ITU4" s="15"/>
      <c r="ITV4" s="15"/>
      <c r="ITW4" s="15"/>
      <c r="ITX4" s="15"/>
      <c r="ITY4" s="15"/>
      <c r="ITZ4" s="15"/>
      <c r="IUA4" s="15"/>
      <c r="IUB4" s="15"/>
      <c r="IUC4" s="15"/>
      <c r="IUD4" s="15"/>
      <c r="IUE4" s="15"/>
      <c r="IUF4" s="15"/>
      <c r="IUG4" s="15"/>
      <c r="IUH4" s="15"/>
      <c r="IUI4" s="15"/>
      <c r="IUJ4" s="15"/>
      <c r="IUK4" s="15"/>
      <c r="IUL4" s="15"/>
      <c r="IUM4" s="15"/>
      <c r="IUN4" s="15"/>
      <c r="IUO4" s="15"/>
      <c r="IUP4" s="15"/>
      <c r="IUQ4" s="15"/>
      <c r="IUR4" s="15"/>
      <c r="IUS4" s="15"/>
      <c r="IUT4" s="15"/>
      <c r="IUU4" s="15"/>
      <c r="IUV4" s="15"/>
      <c r="IUW4" s="15"/>
      <c r="IUX4" s="15"/>
      <c r="IUY4" s="15"/>
      <c r="IUZ4" s="15"/>
      <c r="IVA4" s="15"/>
      <c r="IVB4" s="15"/>
      <c r="IVC4" s="15"/>
      <c r="IVD4" s="15"/>
      <c r="IVE4" s="15"/>
      <c r="IVF4" s="15"/>
      <c r="IVG4" s="15"/>
      <c r="IVH4" s="15"/>
      <c r="IVI4" s="15"/>
      <c r="IVJ4" s="15"/>
      <c r="IVK4" s="15"/>
      <c r="IVL4" s="15"/>
      <c r="IVM4" s="15"/>
      <c r="IVN4" s="15"/>
      <c r="IVO4" s="15"/>
      <c r="IVP4" s="15"/>
      <c r="IVQ4" s="15"/>
      <c r="IVR4" s="15"/>
      <c r="IVS4" s="15"/>
      <c r="IVT4" s="15"/>
      <c r="IVU4" s="15"/>
      <c r="IVV4" s="15"/>
      <c r="IVW4" s="15"/>
      <c r="IVX4" s="15"/>
      <c r="IVY4" s="15"/>
      <c r="IVZ4" s="15"/>
      <c r="IWA4" s="15"/>
      <c r="IWB4" s="15"/>
      <c r="IWC4" s="15"/>
      <c r="IWD4" s="15"/>
      <c r="IWE4" s="15"/>
      <c r="IWF4" s="15"/>
      <c r="IWG4" s="15"/>
      <c r="IWH4" s="15"/>
      <c r="IWI4" s="15"/>
      <c r="IWJ4" s="15"/>
      <c r="IWK4" s="15"/>
      <c r="IWL4" s="15"/>
      <c r="IWM4" s="15"/>
      <c r="IWN4" s="15"/>
      <c r="IWO4" s="15"/>
      <c r="IWP4" s="15"/>
      <c r="IWQ4" s="15"/>
      <c r="IWR4" s="15"/>
      <c r="IWS4" s="15"/>
      <c r="IWT4" s="15"/>
      <c r="IWU4" s="15"/>
      <c r="IWV4" s="15"/>
      <c r="IWW4" s="15"/>
      <c r="IWX4" s="15"/>
      <c r="IWY4" s="15"/>
      <c r="IWZ4" s="15"/>
      <c r="IXA4" s="15"/>
      <c r="IXB4" s="15"/>
      <c r="IXC4" s="15"/>
      <c r="IXD4" s="15"/>
      <c r="IXE4" s="15"/>
      <c r="IXF4" s="15"/>
      <c r="IXG4" s="15"/>
      <c r="IXH4" s="15"/>
      <c r="IXI4" s="15"/>
      <c r="IXJ4" s="15"/>
      <c r="IXK4" s="15"/>
      <c r="IXL4" s="15"/>
      <c r="IXM4" s="15"/>
      <c r="IXN4" s="15"/>
      <c r="IXO4" s="15"/>
      <c r="IXP4" s="15"/>
      <c r="IXQ4" s="15"/>
      <c r="IXR4" s="15"/>
      <c r="IXS4" s="15"/>
      <c r="IXT4" s="15"/>
      <c r="IXU4" s="15"/>
      <c r="IXV4" s="15"/>
      <c r="IXW4" s="15"/>
      <c r="IXX4" s="15"/>
      <c r="IXY4" s="15"/>
      <c r="IXZ4" s="15"/>
      <c r="IYA4" s="15"/>
      <c r="IYB4" s="15"/>
      <c r="IYC4" s="15"/>
      <c r="IYD4" s="15"/>
      <c r="IYE4" s="15"/>
      <c r="IYF4" s="15"/>
      <c r="IYG4" s="15"/>
      <c r="IYH4" s="15"/>
      <c r="IYI4" s="15"/>
      <c r="IYJ4" s="15"/>
      <c r="IYK4" s="15"/>
      <c r="IYL4" s="15"/>
      <c r="IYM4" s="15"/>
      <c r="IYN4" s="15"/>
      <c r="IYO4" s="15"/>
      <c r="IYP4" s="15"/>
      <c r="IYQ4" s="15"/>
      <c r="IYR4" s="15"/>
      <c r="IYS4" s="15"/>
      <c r="IYT4" s="15"/>
      <c r="IYU4" s="15"/>
      <c r="IYV4" s="15"/>
      <c r="IYW4" s="15"/>
      <c r="IYX4" s="15"/>
      <c r="IYY4" s="15"/>
      <c r="IYZ4" s="15"/>
      <c r="IZA4" s="15"/>
      <c r="IZB4" s="15"/>
      <c r="IZC4" s="15"/>
      <c r="IZD4" s="15"/>
      <c r="IZE4" s="15"/>
      <c r="IZF4" s="15"/>
      <c r="IZG4" s="15"/>
      <c r="IZH4" s="15"/>
      <c r="IZI4" s="15"/>
      <c r="IZJ4" s="15"/>
      <c r="IZK4" s="15"/>
      <c r="IZL4" s="15"/>
      <c r="IZM4" s="15"/>
      <c r="IZN4" s="15"/>
      <c r="IZO4" s="15"/>
      <c r="IZP4" s="15"/>
      <c r="IZQ4" s="15"/>
      <c r="IZR4" s="15"/>
      <c r="IZS4" s="15"/>
      <c r="IZT4" s="15"/>
      <c r="IZU4" s="15"/>
      <c r="IZV4" s="15"/>
      <c r="IZW4" s="15"/>
      <c r="IZX4" s="15"/>
      <c r="IZY4" s="15"/>
      <c r="IZZ4" s="15"/>
      <c r="JAA4" s="15"/>
      <c r="JAB4" s="15"/>
      <c r="JAC4" s="15"/>
      <c r="JAD4" s="15"/>
      <c r="JAE4" s="15"/>
      <c r="JAF4" s="15"/>
      <c r="JAG4" s="15"/>
      <c r="JAH4" s="15"/>
      <c r="JAI4" s="15"/>
      <c r="JAJ4" s="15"/>
      <c r="JAK4" s="15"/>
      <c r="JAL4" s="15"/>
      <c r="JAM4" s="15"/>
      <c r="JAN4" s="15"/>
      <c r="JAO4" s="15"/>
      <c r="JAP4" s="15"/>
      <c r="JAQ4" s="15"/>
      <c r="JAR4" s="15"/>
      <c r="JAS4" s="15"/>
      <c r="JAT4" s="15"/>
      <c r="JAU4" s="15"/>
      <c r="JAV4" s="15"/>
      <c r="JAW4" s="15"/>
      <c r="JAX4" s="15"/>
      <c r="JAY4" s="15"/>
      <c r="JAZ4" s="15"/>
      <c r="JBA4" s="15"/>
      <c r="JBB4" s="15"/>
      <c r="JBC4" s="15"/>
      <c r="JBD4" s="15"/>
      <c r="JBE4" s="15"/>
      <c r="JBF4" s="15"/>
      <c r="JBG4" s="15"/>
      <c r="JBH4" s="15"/>
      <c r="JBI4" s="15"/>
      <c r="JBJ4" s="15"/>
      <c r="JBK4" s="15"/>
      <c r="JBL4" s="15"/>
      <c r="JBM4" s="15"/>
      <c r="JBN4" s="15"/>
      <c r="JBO4" s="15"/>
      <c r="JBP4" s="15"/>
      <c r="JBQ4" s="15"/>
      <c r="JBR4" s="15"/>
      <c r="JBS4" s="15"/>
      <c r="JBT4" s="15"/>
      <c r="JBU4" s="15"/>
      <c r="JBV4" s="15"/>
      <c r="JBW4" s="15"/>
      <c r="JBX4" s="15"/>
      <c r="JBY4" s="15"/>
      <c r="JBZ4" s="15"/>
      <c r="JCA4" s="15"/>
      <c r="JCB4" s="15"/>
      <c r="JCC4" s="15"/>
      <c r="JCD4" s="15"/>
      <c r="JCE4" s="15"/>
      <c r="JCF4" s="15"/>
      <c r="JCG4" s="15"/>
      <c r="JCH4" s="15"/>
      <c r="JCI4" s="15"/>
      <c r="JCJ4" s="15"/>
      <c r="JCK4" s="15"/>
      <c r="JCL4" s="15"/>
      <c r="JCM4" s="15"/>
      <c r="JCN4" s="15"/>
      <c r="JCO4" s="15"/>
      <c r="JCP4" s="15"/>
      <c r="JCQ4" s="15"/>
      <c r="JCR4" s="15"/>
      <c r="JCS4" s="15"/>
      <c r="JCT4" s="15"/>
      <c r="JCU4" s="15"/>
      <c r="JCV4" s="15"/>
      <c r="JCW4" s="15"/>
      <c r="JCX4" s="15"/>
      <c r="JCY4" s="15"/>
      <c r="JCZ4" s="15"/>
      <c r="JDA4" s="15"/>
      <c r="JDB4" s="15"/>
      <c r="JDC4" s="15"/>
      <c r="JDD4" s="15"/>
      <c r="JDE4" s="15"/>
      <c r="JDF4" s="15"/>
      <c r="JDG4" s="15"/>
      <c r="JDH4" s="15"/>
      <c r="JDI4" s="15"/>
      <c r="JDJ4" s="15"/>
      <c r="JDK4" s="15"/>
      <c r="JDL4" s="15"/>
      <c r="JDM4" s="15"/>
      <c r="JDN4" s="15"/>
      <c r="JDO4" s="15"/>
      <c r="JDP4" s="15"/>
      <c r="JDQ4" s="15"/>
      <c r="JDR4" s="15"/>
      <c r="JDS4" s="15"/>
      <c r="JDT4" s="15"/>
      <c r="JDU4" s="15"/>
      <c r="JDV4" s="15"/>
      <c r="JDW4" s="15"/>
      <c r="JDX4" s="15"/>
      <c r="JDY4" s="15"/>
      <c r="JDZ4" s="15"/>
      <c r="JEA4" s="15"/>
      <c r="JEB4" s="15"/>
      <c r="JEC4" s="15"/>
      <c r="JED4" s="15"/>
      <c r="JEE4" s="15"/>
      <c r="JEF4" s="15"/>
      <c r="JEG4" s="15"/>
      <c r="JEH4" s="15"/>
      <c r="JEI4" s="15"/>
      <c r="JEJ4" s="15"/>
      <c r="JEK4" s="15"/>
      <c r="JEL4" s="15"/>
      <c r="JEM4" s="15"/>
      <c r="JEN4" s="15"/>
      <c r="JEO4" s="15"/>
      <c r="JEP4" s="15"/>
      <c r="JEQ4" s="15"/>
      <c r="JER4" s="15"/>
      <c r="JES4" s="15"/>
      <c r="JET4" s="15"/>
      <c r="JEU4" s="15"/>
      <c r="JEV4" s="15"/>
      <c r="JEW4" s="15"/>
      <c r="JEX4" s="15"/>
      <c r="JEY4" s="15"/>
      <c r="JEZ4" s="15"/>
      <c r="JFA4" s="15"/>
      <c r="JFB4" s="15"/>
      <c r="JFC4" s="15"/>
      <c r="JFD4" s="15"/>
      <c r="JFE4" s="15"/>
      <c r="JFF4" s="15"/>
      <c r="JFG4" s="15"/>
      <c r="JFH4" s="15"/>
      <c r="JFI4" s="15"/>
      <c r="JFJ4" s="15"/>
      <c r="JFK4" s="15"/>
      <c r="JFL4" s="15"/>
      <c r="JFM4" s="15"/>
      <c r="JFN4" s="15"/>
      <c r="JFO4" s="15"/>
      <c r="JFP4" s="15"/>
      <c r="JFQ4" s="15"/>
      <c r="JFR4" s="15"/>
      <c r="JFS4" s="15"/>
      <c r="JFT4" s="15"/>
      <c r="JFU4" s="15"/>
      <c r="JFV4" s="15"/>
      <c r="JFW4" s="15"/>
      <c r="JFX4" s="15"/>
      <c r="JFY4" s="15"/>
      <c r="JFZ4" s="15"/>
      <c r="JGA4" s="15"/>
      <c r="JGB4" s="15"/>
      <c r="JGC4" s="15"/>
      <c r="JGD4" s="15"/>
      <c r="JGE4" s="15"/>
      <c r="JGF4" s="15"/>
      <c r="JGG4" s="15"/>
      <c r="JGH4" s="15"/>
      <c r="JGI4" s="15"/>
      <c r="JGJ4" s="15"/>
      <c r="JGK4" s="15"/>
      <c r="JGL4" s="15"/>
      <c r="JGM4" s="15"/>
      <c r="JGN4" s="15"/>
      <c r="JGO4" s="15"/>
      <c r="JGP4" s="15"/>
      <c r="JGQ4" s="15"/>
      <c r="JGR4" s="15"/>
      <c r="JGS4" s="15"/>
      <c r="JGT4" s="15"/>
      <c r="JGU4" s="15"/>
      <c r="JGV4" s="15"/>
      <c r="JGW4" s="15"/>
      <c r="JGX4" s="15"/>
      <c r="JGY4" s="15"/>
      <c r="JGZ4" s="15"/>
      <c r="JHA4" s="15"/>
      <c r="JHB4" s="15"/>
      <c r="JHC4" s="15"/>
      <c r="JHD4" s="15"/>
      <c r="JHE4" s="15"/>
      <c r="JHF4" s="15"/>
      <c r="JHG4" s="15"/>
      <c r="JHH4" s="15"/>
      <c r="JHI4" s="15"/>
      <c r="JHJ4" s="15"/>
      <c r="JHK4" s="15"/>
      <c r="JHL4" s="15"/>
      <c r="JHM4" s="15"/>
      <c r="JHN4" s="15"/>
      <c r="JHO4" s="15"/>
      <c r="JHP4" s="15"/>
      <c r="JHQ4" s="15"/>
      <c r="JHR4" s="15"/>
      <c r="JHS4" s="15"/>
      <c r="JHT4" s="15"/>
      <c r="JHU4" s="15"/>
      <c r="JHV4" s="15"/>
      <c r="JHW4" s="15"/>
      <c r="JHX4" s="15"/>
      <c r="JHY4" s="15"/>
      <c r="JHZ4" s="15"/>
      <c r="JIA4" s="15"/>
      <c r="JIB4" s="15"/>
      <c r="JIC4" s="15"/>
      <c r="JID4" s="15"/>
      <c r="JIE4" s="15"/>
      <c r="JIF4" s="15"/>
      <c r="JIG4" s="15"/>
      <c r="JIH4" s="15"/>
      <c r="JII4" s="15"/>
      <c r="JIJ4" s="15"/>
      <c r="JIK4" s="15"/>
      <c r="JIL4" s="15"/>
      <c r="JIM4" s="15"/>
      <c r="JIN4" s="15"/>
      <c r="JIO4" s="15"/>
      <c r="JIP4" s="15"/>
      <c r="JIQ4" s="15"/>
      <c r="JIR4" s="15"/>
      <c r="JIS4" s="15"/>
      <c r="JIT4" s="15"/>
      <c r="JIU4" s="15"/>
      <c r="JIV4" s="15"/>
      <c r="JIW4" s="15"/>
      <c r="JIX4" s="15"/>
      <c r="JIY4" s="15"/>
      <c r="JIZ4" s="15"/>
      <c r="JJA4" s="15"/>
      <c r="JJB4" s="15"/>
      <c r="JJC4" s="15"/>
      <c r="JJD4" s="15"/>
      <c r="JJE4" s="15"/>
      <c r="JJF4" s="15"/>
      <c r="JJG4" s="15"/>
      <c r="JJH4" s="15"/>
      <c r="JJI4" s="15"/>
      <c r="JJJ4" s="15"/>
      <c r="JJK4" s="15"/>
      <c r="JJL4" s="15"/>
      <c r="JJM4" s="15"/>
      <c r="JJN4" s="15"/>
      <c r="JJO4" s="15"/>
      <c r="JJP4" s="15"/>
      <c r="JJQ4" s="15"/>
      <c r="JJR4" s="15"/>
      <c r="JJS4" s="15"/>
      <c r="JJT4" s="15"/>
      <c r="JJU4" s="15"/>
      <c r="JJV4" s="15"/>
      <c r="JJW4" s="15"/>
      <c r="JJX4" s="15"/>
      <c r="JJY4" s="15"/>
      <c r="JJZ4" s="15"/>
      <c r="JKA4" s="15"/>
      <c r="JKB4" s="15"/>
      <c r="JKC4" s="15"/>
      <c r="JKD4" s="15"/>
      <c r="JKE4" s="15"/>
      <c r="JKF4" s="15"/>
      <c r="JKG4" s="15"/>
      <c r="JKH4" s="15"/>
      <c r="JKI4" s="15"/>
      <c r="JKJ4" s="15"/>
      <c r="JKK4" s="15"/>
      <c r="JKL4" s="15"/>
      <c r="JKM4" s="15"/>
      <c r="JKN4" s="15"/>
      <c r="JKO4" s="15"/>
      <c r="JKP4" s="15"/>
      <c r="JKQ4" s="15"/>
      <c r="JKR4" s="15"/>
      <c r="JKS4" s="15"/>
      <c r="JKT4" s="15"/>
      <c r="JKU4" s="15"/>
      <c r="JKV4" s="15"/>
      <c r="JKW4" s="15"/>
      <c r="JKX4" s="15"/>
      <c r="JKY4" s="15"/>
      <c r="JKZ4" s="15"/>
      <c r="JLA4" s="15"/>
      <c r="JLB4" s="15"/>
      <c r="JLC4" s="15"/>
      <c r="JLD4" s="15"/>
      <c r="JLE4" s="15"/>
      <c r="JLF4" s="15"/>
      <c r="JLG4" s="15"/>
      <c r="JLH4" s="15"/>
      <c r="JLI4" s="15"/>
      <c r="JLJ4" s="15"/>
      <c r="JLK4" s="15"/>
      <c r="JLL4" s="15"/>
      <c r="JLM4" s="15"/>
      <c r="JLN4" s="15"/>
      <c r="JLO4" s="15"/>
      <c r="JLP4" s="15"/>
      <c r="JLQ4" s="15"/>
      <c r="JLR4" s="15"/>
      <c r="JLS4" s="15"/>
      <c r="JLT4" s="15"/>
      <c r="JLU4" s="15"/>
      <c r="JLV4" s="15"/>
      <c r="JLW4" s="15"/>
      <c r="JLX4" s="15"/>
      <c r="JLY4" s="15"/>
      <c r="JLZ4" s="15"/>
      <c r="JMA4" s="15"/>
      <c r="JMB4" s="15"/>
      <c r="JMC4" s="15"/>
      <c r="JMD4" s="15"/>
      <c r="JME4" s="15"/>
      <c r="JMF4" s="15"/>
      <c r="JMG4" s="15"/>
      <c r="JMH4" s="15"/>
      <c r="JMI4" s="15"/>
      <c r="JMJ4" s="15"/>
      <c r="JMK4" s="15"/>
      <c r="JML4" s="15"/>
      <c r="JMM4" s="15"/>
      <c r="JMN4" s="15"/>
      <c r="JMO4" s="15"/>
      <c r="JMP4" s="15"/>
      <c r="JMQ4" s="15"/>
      <c r="JMR4" s="15"/>
      <c r="JMS4" s="15"/>
      <c r="JMT4" s="15"/>
      <c r="JMU4" s="15"/>
      <c r="JMV4" s="15"/>
      <c r="JMW4" s="15"/>
      <c r="JMX4" s="15"/>
      <c r="JMY4" s="15"/>
      <c r="JMZ4" s="15"/>
      <c r="JNA4" s="15"/>
      <c r="JNB4" s="15"/>
      <c r="JNC4" s="15"/>
      <c r="JND4" s="15"/>
      <c r="JNE4" s="15"/>
      <c r="JNF4" s="15"/>
      <c r="JNG4" s="15"/>
      <c r="JNH4" s="15"/>
      <c r="JNI4" s="15"/>
      <c r="JNJ4" s="15"/>
      <c r="JNK4" s="15"/>
      <c r="JNL4" s="15"/>
      <c r="JNM4" s="15"/>
      <c r="JNN4" s="15"/>
      <c r="JNO4" s="15"/>
      <c r="JNP4" s="15"/>
      <c r="JNQ4" s="15"/>
      <c r="JNR4" s="15"/>
      <c r="JNS4" s="15"/>
      <c r="JNT4" s="15"/>
      <c r="JNU4" s="15"/>
      <c r="JNV4" s="15"/>
      <c r="JNW4" s="15"/>
      <c r="JNX4" s="15"/>
      <c r="JNY4" s="15"/>
      <c r="JNZ4" s="15"/>
      <c r="JOA4" s="15"/>
      <c r="JOB4" s="15"/>
      <c r="JOC4" s="15"/>
      <c r="JOD4" s="15"/>
      <c r="JOE4" s="15"/>
      <c r="JOF4" s="15"/>
      <c r="JOG4" s="15"/>
      <c r="JOH4" s="15"/>
      <c r="JOI4" s="15"/>
      <c r="JOJ4" s="15"/>
      <c r="JOK4" s="15"/>
      <c r="JOL4" s="15"/>
      <c r="JOM4" s="15"/>
      <c r="JON4" s="15"/>
      <c r="JOO4" s="15"/>
      <c r="JOP4" s="15"/>
      <c r="JOQ4" s="15"/>
      <c r="JOR4" s="15"/>
      <c r="JOS4" s="15"/>
      <c r="JOT4" s="15"/>
      <c r="JOU4" s="15"/>
      <c r="JOV4" s="15"/>
      <c r="JOW4" s="15"/>
      <c r="JOX4" s="15"/>
      <c r="JOY4" s="15"/>
      <c r="JOZ4" s="15"/>
      <c r="JPA4" s="15"/>
      <c r="JPB4" s="15"/>
      <c r="JPC4" s="15"/>
      <c r="JPD4" s="15"/>
      <c r="JPE4" s="15"/>
      <c r="JPF4" s="15"/>
      <c r="JPG4" s="15"/>
      <c r="JPH4" s="15"/>
      <c r="JPI4" s="15"/>
      <c r="JPJ4" s="15"/>
      <c r="JPK4" s="15"/>
      <c r="JPL4" s="15"/>
      <c r="JPM4" s="15"/>
      <c r="JPN4" s="15"/>
      <c r="JPO4" s="15"/>
      <c r="JPP4" s="15"/>
      <c r="JPQ4" s="15"/>
      <c r="JPR4" s="15"/>
      <c r="JPS4" s="15"/>
      <c r="JPT4" s="15"/>
      <c r="JPU4" s="15"/>
      <c r="JPV4" s="15"/>
      <c r="JPW4" s="15"/>
      <c r="JPX4" s="15"/>
      <c r="JPY4" s="15"/>
      <c r="JPZ4" s="15"/>
      <c r="JQA4" s="15"/>
      <c r="JQB4" s="15"/>
      <c r="JQC4" s="15"/>
      <c r="JQD4" s="15"/>
      <c r="JQE4" s="15"/>
      <c r="JQF4" s="15"/>
      <c r="JQG4" s="15"/>
      <c r="JQH4" s="15"/>
      <c r="JQI4" s="15"/>
      <c r="JQJ4" s="15"/>
      <c r="JQK4" s="15"/>
      <c r="JQL4" s="15"/>
      <c r="JQM4" s="15"/>
      <c r="JQN4" s="15"/>
      <c r="JQO4" s="15"/>
      <c r="JQP4" s="15"/>
      <c r="JQQ4" s="15"/>
      <c r="JQR4" s="15"/>
      <c r="JQS4" s="15"/>
      <c r="JQT4" s="15"/>
      <c r="JQU4" s="15"/>
      <c r="JQV4" s="15"/>
      <c r="JQW4" s="15"/>
      <c r="JQX4" s="15"/>
      <c r="JQY4" s="15"/>
      <c r="JQZ4" s="15"/>
      <c r="JRA4" s="15"/>
      <c r="JRB4" s="15"/>
      <c r="JRC4" s="15"/>
      <c r="JRD4" s="15"/>
      <c r="JRE4" s="15"/>
      <c r="JRF4" s="15"/>
      <c r="JRG4" s="15"/>
      <c r="JRH4" s="15"/>
      <c r="JRI4" s="15"/>
      <c r="JRJ4" s="15"/>
      <c r="JRK4" s="15"/>
      <c r="JRL4" s="15"/>
      <c r="JRM4" s="15"/>
      <c r="JRN4" s="15"/>
      <c r="JRO4" s="15"/>
      <c r="JRP4" s="15"/>
      <c r="JRQ4" s="15"/>
      <c r="JRR4" s="15"/>
      <c r="JRS4" s="15"/>
      <c r="JRT4" s="15"/>
      <c r="JRU4" s="15"/>
      <c r="JRV4" s="15"/>
      <c r="JRW4" s="15"/>
      <c r="JRX4" s="15"/>
      <c r="JRY4" s="15"/>
      <c r="JRZ4" s="15"/>
      <c r="JSA4" s="15"/>
      <c r="JSB4" s="15"/>
      <c r="JSC4" s="15"/>
      <c r="JSD4" s="15"/>
      <c r="JSE4" s="15"/>
      <c r="JSF4" s="15"/>
      <c r="JSG4" s="15"/>
      <c r="JSH4" s="15"/>
      <c r="JSI4" s="15"/>
      <c r="JSJ4" s="15"/>
      <c r="JSK4" s="15"/>
      <c r="JSL4" s="15"/>
      <c r="JSM4" s="15"/>
      <c r="JSN4" s="15"/>
      <c r="JSO4" s="15"/>
      <c r="JSP4" s="15"/>
      <c r="JSQ4" s="15"/>
      <c r="JSR4" s="15"/>
      <c r="JSS4" s="15"/>
      <c r="JST4" s="15"/>
      <c r="JSU4" s="15"/>
      <c r="JSV4" s="15"/>
      <c r="JSW4" s="15"/>
      <c r="JSX4" s="15"/>
      <c r="JSY4" s="15"/>
      <c r="JSZ4" s="15"/>
      <c r="JTA4" s="15"/>
      <c r="JTB4" s="15"/>
      <c r="JTC4" s="15"/>
      <c r="JTD4" s="15"/>
      <c r="JTE4" s="15"/>
      <c r="JTF4" s="15"/>
      <c r="JTG4" s="15"/>
      <c r="JTH4" s="15"/>
      <c r="JTI4" s="15"/>
      <c r="JTJ4" s="15"/>
      <c r="JTK4" s="15"/>
      <c r="JTL4" s="15"/>
      <c r="JTM4" s="15"/>
      <c r="JTN4" s="15"/>
      <c r="JTO4" s="15"/>
      <c r="JTP4" s="15"/>
      <c r="JTQ4" s="15"/>
      <c r="JTR4" s="15"/>
      <c r="JTS4" s="15"/>
      <c r="JTT4" s="15"/>
      <c r="JTU4" s="15"/>
      <c r="JTV4" s="15"/>
      <c r="JTW4" s="15"/>
      <c r="JTX4" s="15"/>
      <c r="JTY4" s="15"/>
      <c r="JTZ4" s="15"/>
      <c r="JUA4" s="15"/>
      <c r="JUB4" s="15"/>
      <c r="JUC4" s="15"/>
      <c r="JUD4" s="15"/>
      <c r="JUE4" s="15"/>
      <c r="JUF4" s="15"/>
      <c r="JUG4" s="15"/>
      <c r="JUH4" s="15"/>
      <c r="JUI4" s="15"/>
      <c r="JUJ4" s="15"/>
      <c r="JUK4" s="15"/>
      <c r="JUL4" s="15"/>
      <c r="JUM4" s="15"/>
      <c r="JUN4" s="15"/>
      <c r="JUO4" s="15"/>
      <c r="JUP4" s="15"/>
      <c r="JUQ4" s="15"/>
      <c r="JUR4" s="15"/>
      <c r="JUS4" s="15"/>
      <c r="JUT4" s="15"/>
      <c r="JUU4" s="15"/>
      <c r="JUV4" s="15"/>
      <c r="JUW4" s="15"/>
      <c r="JUX4" s="15"/>
      <c r="JUY4" s="15"/>
      <c r="JUZ4" s="15"/>
      <c r="JVA4" s="15"/>
      <c r="JVB4" s="15"/>
      <c r="JVC4" s="15"/>
      <c r="JVD4" s="15"/>
      <c r="JVE4" s="15"/>
      <c r="JVF4" s="15"/>
      <c r="JVG4" s="15"/>
      <c r="JVH4" s="15"/>
      <c r="JVI4" s="15"/>
      <c r="JVJ4" s="15"/>
      <c r="JVK4" s="15"/>
      <c r="JVL4" s="15"/>
      <c r="JVM4" s="15"/>
      <c r="JVN4" s="15"/>
      <c r="JVO4" s="15"/>
      <c r="JVP4" s="15"/>
      <c r="JVQ4" s="15"/>
      <c r="JVR4" s="15"/>
      <c r="JVS4" s="15"/>
      <c r="JVT4" s="15"/>
      <c r="JVU4" s="15"/>
      <c r="JVV4" s="15"/>
      <c r="JVW4" s="15"/>
      <c r="JVX4" s="15"/>
      <c r="JVY4" s="15"/>
      <c r="JVZ4" s="15"/>
      <c r="JWA4" s="15"/>
      <c r="JWB4" s="15"/>
      <c r="JWC4" s="15"/>
      <c r="JWD4" s="15"/>
      <c r="JWE4" s="15"/>
      <c r="JWF4" s="15"/>
      <c r="JWG4" s="15"/>
      <c r="JWH4" s="15"/>
      <c r="JWI4" s="15"/>
      <c r="JWJ4" s="15"/>
      <c r="JWK4" s="15"/>
      <c r="JWL4" s="15"/>
      <c r="JWM4" s="15"/>
      <c r="JWN4" s="15"/>
      <c r="JWO4" s="15"/>
      <c r="JWP4" s="15"/>
      <c r="JWQ4" s="15"/>
      <c r="JWR4" s="15"/>
      <c r="JWS4" s="15"/>
      <c r="JWT4" s="15"/>
      <c r="JWU4" s="15"/>
      <c r="JWV4" s="15"/>
      <c r="JWW4" s="15"/>
      <c r="JWX4" s="15"/>
      <c r="JWY4" s="15"/>
      <c r="JWZ4" s="15"/>
      <c r="JXA4" s="15"/>
      <c r="JXB4" s="15"/>
      <c r="JXC4" s="15"/>
      <c r="JXD4" s="15"/>
      <c r="JXE4" s="15"/>
      <c r="JXF4" s="15"/>
      <c r="JXG4" s="15"/>
      <c r="JXH4" s="15"/>
      <c r="JXI4" s="15"/>
      <c r="JXJ4" s="15"/>
      <c r="JXK4" s="15"/>
      <c r="JXL4" s="15"/>
      <c r="JXM4" s="15"/>
      <c r="JXN4" s="15"/>
      <c r="JXO4" s="15"/>
      <c r="JXP4" s="15"/>
      <c r="JXQ4" s="15"/>
      <c r="JXR4" s="15"/>
      <c r="JXS4" s="15"/>
      <c r="JXT4" s="15"/>
      <c r="JXU4" s="15"/>
      <c r="JXV4" s="15"/>
      <c r="JXW4" s="15"/>
      <c r="JXX4" s="15"/>
      <c r="JXY4" s="15"/>
      <c r="JXZ4" s="15"/>
      <c r="JYA4" s="15"/>
      <c r="JYB4" s="15"/>
      <c r="JYC4" s="15"/>
      <c r="JYD4" s="15"/>
      <c r="JYE4" s="15"/>
      <c r="JYF4" s="15"/>
      <c r="JYG4" s="15"/>
      <c r="JYH4" s="15"/>
      <c r="JYI4" s="15"/>
      <c r="JYJ4" s="15"/>
      <c r="JYK4" s="15"/>
      <c r="JYL4" s="15"/>
      <c r="JYM4" s="15"/>
      <c r="JYN4" s="15"/>
      <c r="JYO4" s="15"/>
      <c r="JYP4" s="15"/>
      <c r="JYQ4" s="15"/>
      <c r="JYR4" s="15"/>
      <c r="JYS4" s="15"/>
      <c r="JYT4" s="15"/>
      <c r="JYU4" s="15"/>
      <c r="JYV4" s="15"/>
      <c r="JYW4" s="15"/>
      <c r="JYX4" s="15"/>
      <c r="JYY4" s="15"/>
      <c r="JYZ4" s="15"/>
      <c r="JZA4" s="15"/>
      <c r="JZB4" s="15"/>
      <c r="JZC4" s="15"/>
      <c r="JZD4" s="15"/>
      <c r="JZE4" s="15"/>
      <c r="JZF4" s="15"/>
      <c r="JZG4" s="15"/>
      <c r="JZH4" s="15"/>
      <c r="JZI4" s="15"/>
      <c r="JZJ4" s="15"/>
      <c r="JZK4" s="15"/>
      <c r="JZL4" s="15"/>
      <c r="JZM4" s="15"/>
      <c r="JZN4" s="15"/>
      <c r="JZO4" s="15"/>
      <c r="JZP4" s="15"/>
      <c r="JZQ4" s="15"/>
      <c r="JZR4" s="15"/>
      <c r="JZS4" s="15"/>
      <c r="JZT4" s="15"/>
      <c r="JZU4" s="15"/>
      <c r="JZV4" s="15"/>
      <c r="JZW4" s="15"/>
      <c r="JZX4" s="15"/>
      <c r="JZY4" s="15"/>
      <c r="JZZ4" s="15"/>
      <c r="KAA4" s="15"/>
      <c r="KAB4" s="15"/>
      <c r="KAC4" s="15"/>
      <c r="KAD4" s="15"/>
      <c r="KAE4" s="15"/>
      <c r="KAF4" s="15"/>
      <c r="KAG4" s="15"/>
      <c r="KAH4" s="15"/>
      <c r="KAI4" s="15"/>
      <c r="KAJ4" s="15"/>
      <c r="KAK4" s="15"/>
      <c r="KAL4" s="15"/>
      <c r="KAM4" s="15"/>
      <c r="KAN4" s="15"/>
      <c r="KAO4" s="15"/>
      <c r="KAP4" s="15"/>
      <c r="KAQ4" s="15"/>
      <c r="KAR4" s="15"/>
      <c r="KAS4" s="15"/>
      <c r="KAT4" s="15"/>
      <c r="KAU4" s="15"/>
      <c r="KAV4" s="15"/>
      <c r="KAW4" s="15"/>
      <c r="KAX4" s="15"/>
      <c r="KAY4" s="15"/>
      <c r="KAZ4" s="15"/>
      <c r="KBA4" s="15"/>
      <c r="KBB4" s="15"/>
      <c r="KBC4" s="15"/>
      <c r="KBD4" s="15"/>
      <c r="KBE4" s="15"/>
      <c r="KBF4" s="15"/>
      <c r="KBG4" s="15"/>
      <c r="KBH4" s="15"/>
      <c r="KBI4" s="15"/>
      <c r="KBJ4" s="15"/>
      <c r="KBK4" s="15"/>
      <c r="KBL4" s="15"/>
      <c r="KBM4" s="15"/>
      <c r="KBN4" s="15"/>
      <c r="KBO4" s="15"/>
      <c r="KBP4" s="15"/>
      <c r="KBQ4" s="15"/>
      <c r="KBR4" s="15"/>
      <c r="KBS4" s="15"/>
      <c r="KBT4" s="15"/>
      <c r="KBU4" s="15"/>
      <c r="KBV4" s="15"/>
      <c r="KBW4" s="15"/>
      <c r="KBX4" s="15"/>
      <c r="KBY4" s="15"/>
      <c r="KBZ4" s="15"/>
      <c r="KCA4" s="15"/>
      <c r="KCB4" s="15"/>
      <c r="KCC4" s="15"/>
      <c r="KCD4" s="15"/>
      <c r="KCE4" s="15"/>
      <c r="KCF4" s="15"/>
      <c r="KCG4" s="15"/>
      <c r="KCH4" s="15"/>
      <c r="KCI4" s="15"/>
      <c r="KCJ4" s="15"/>
      <c r="KCK4" s="15"/>
      <c r="KCL4" s="15"/>
      <c r="KCM4" s="15"/>
      <c r="KCN4" s="15"/>
      <c r="KCO4" s="15"/>
      <c r="KCP4" s="15"/>
      <c r="KCQ4" s="15"/>
      <c r="KCR4" s="15"/>
      <c r="KCS4" s="15"/>
      <c r="KCT4" s="15"/>
      <c r="KCU4" s="15"/>
      <c r="KCV4" s="15"/>
      <c r="KCW4" s="15"/>
      <c r="KCX4" s="15"/>
      <c r="KCY4" s="15"/>
      <c r="KCZ4" s="15"/>
      <c r="KDA4" s="15"/>
      <c r="KDB4" s="15"/>
      <c r="KDC4" s="15"/>
      <c r="KDD4" s="15"/>
      <c r="KDE4" s="15"/>
      <c r="KDF4" s="15"/>
      <c r="KDG4" s="15"/>
      <c r="KDH4" s="15"/>
      <c r="KDI4" s="15"/>
      <c r="KDJ4" s="15"/>
      <c r="KDK4" s="15"/>
      <c r="KDL4" s="15"/>
      <c r="KDM4" s="15"/>
      <c r="KDN4" s="15"/>
      <c r="KDO4" s="15"/>
      <c r="KDP4" s="15"/>
      <c r="KDQ4" s="15"/>
      <c r="KDR4" s="15"/>
      <c r="KDS4" s="15"/>
      <c r="KDT4" s="15"/>
      <c r="KDU4" s="15"/>
      <c r="KDV4" s="15"/>
      <c r="KDW4" s="15"/>
      <c r="KDX4" s="15"/>
      <c r="KDY4" s="15"/>
      <c r="KDZ4" s="15"/>
      <c r="KEA4" s="15"/>
      <c r="KEB4" s="15"/>
      <c r="KEC4" s="15"/>
      <c r="KED4" s="15"/>
      <c r="KEE4" s="15"/>
      <c r="KEF4" s="15"/>
      <c r="KEG4" s="15"/>
      <c r="KEH4" s="15"/>
      <c r="KEI4" s="15"/>
      <c r="KEJ4" s="15"/>
      <c r="KEK4" s="15"/>
      <c r="KEL4" s="15"/>
      <c r="KEM4" s="15"/>
      <c r="KEN4" s="15"/>
      <c r="KEO4" s="15"/>
      <c r="KEP4" s="15"/>
      <c r="KEQ4" s="15"/>
      <c r="KER4" s="15"/>
      <c r="KES4" s="15"/>
      <c r="KET4" s="15"/>
      <c r="KEU4" s="15"/>
      <c r="KEV4" s="15"/>
      <c r="KEW4" s="15"/>
      <c r="KEX4" s="15"/>
      <c r="KEY4" s="15"/>
      <c r="KEZ4" s="15"/>
      <c r="KFA4" s="15"/>
      <c r="KFB4" s="15"/>
      <c r="KFC4" s="15"/>
      <c r="KFD4" s="15"/>
      <c r="KFE4" s="15"/>
      <c r="KFF4" s="15"/>
      <c r="KFG4" s="15"/>
      <c r="KFH4" s="15"/>
      <c r="KFI4" s="15"/>
      <c r="KFJ4" s="15"/>
      <c r="KFK4" s="15"/>
      <c r="KFL4" s="15"/>
      <c r="KFM4" s="15"/>
      <c r="KFN4" s="15"/>
      <c r="KFO4" s="15"/>
      <c r="KFP4" s="15"/>
      <c r="KFQ4" s="15"/>
      <c r="KFR4" s="15"/>
      <c r="KFS4" s="15"/>
      <c r="KFT4" s="15"/>
      <c r="KFU4" s="15"/>
      <c r="KFV4" s="15"/>
      <c r="KFW4" s="15"/>
      <c r="KFX4" s="15"/>
      <c r="KFY4" s="15"/>
      <c r="KFZ4" s="15"/>
      <c r="KGA4" s="15"/>
      <c r="KGB4" s="15"/>
      <c r="KGC4" s="15"/>
      <c r="KGD4" s="15"/>
      <c r="KGE4" s="15"/>
      <c r="KGF4" s="15"/>
      <c r="KGG4" s="15"/>
      <c r="KGH4" s="15"/>
      <c r="KGI4" s="15"/>
      <c r="KGJ4" s="15"/>
      <c r="KGK4" s="15"/>
      <c r="KGL4" s="15"/>
      <c r="KGM4" s="15"/>
      <c r="KGN4" s="15"/>
      <c r="KGO4" s="15"/>
      <c r="KGP4" s="15"/>
      <c r="KGQ4" s="15"/>
      <c r="KGR4" s="15"/>
      <c r="KGS4" s="15"/>
      <c r="KGT4" s="15"/>
      <c r="KGU4" s="15"/>
      <c r="KGV4" s="15"/>
      <c r="KGW4" s="15"/>
      <c r="KGX4" s="15"/>
      <c r="KGY4" s="15"/>
      <c r="KGZ4" s="15"/>
      <c r="KHA4" s="15"/>
      <c r="KHB4" s="15"/>
      <c r="KHC4" s="15"/>
      <c r="KHD4" s="15"/>
      <c r="KHE4" s="15"/>
      <c r="KHF4" s="15"/>
      <c r="KHG4" s="15"/>
      <c r="KHH4" s="15"/>
      <c r="KHI4" s="15"/>
      <c r="KHJ4" s="15"/>
      <c r="KHK4" s="15"/>
      <c r="KHL4" s="15"/>
      <c r="KHM4" s="15"/>
      <c r="KHN4" s="15"/>
      <c r="KHO4" s="15"/>
      <c r="KHP4" s="15"/>
      <c r="KHQ4" s="15"/>
      <c r="KHR4" s="15"/>
      <c r="KHS4" s="15"/>
      <c r="KHT4" s="15"/>
      <c r="KHU4" s="15"/>
      <c r="KHV4" s="15"/>
      <c r="KHW4" s="15"/>
      <c r="KHX4" s="15"/>
      <c r="KHY4" s="15"/>
      <c r="KHZ4" s="15"/>
      <c r="KIA4" s="15"/>
      <c r="KIB4" s="15"/>
      <c r="KIC4" s="15"/>
      <c r="KID4" s="15"/>
      <c r="KIE4" s="15"/>
      <c r="KIF4" s="15"/>
      <c r="KIG4" s="15"/>
      <c r="KIH4" s="15"/>
      <c r="KII4" s="15"/>
      <c r="KIJ4" s="15"/>
      <c r="KIK4" s="15"/>
      <c r="KIL4" s="15"/>
      <c r="KIM4" s="15"/>
      <c r="KIN4" s="15"/>
      <c r="KIO4" s="15"/>
      <c r="KIP4" s="15"/>
      <c r="KIQ4" s="15"/>
      <c r="KIR4" s="15"/>
      <c r="KIS4" s="15"/>
      <c r="KIT4" s="15"/>
      <c r="KIU4" s="15"/>
      <c r="KIV4" s="15"/>
      <c r="KIW4" s="15"/>
      <c r="KIX4" s="15"/>
      <c r="KIY4" s="15"/>
      <c r="KIZ4" s="15"/>
      <c r="KJA4" s="15"/>
      <c r="KJB4" s="15"/>
      <c r="KJC4" s="15"/>
      <c r="KJD4" s="15"/>
      <c r="KJE4" s="15"/>
      <c r="KJF4" s="15"/>
      <c r="KJG4" s="15"/>
      <c r="KJH4" s="15"/>
      <c r="KJI4" s="15"/>
      <c r="KJJ4" s="15"/>
      <c r="KJK4" s="15"/>
      <c r="KJL4" s="15"/>
      <c r="KJM4" s="15"/>
      <c r="KJN4" s="15"/>
      <c r="KJO4" s="15"/>
      <c r="KJP4" s="15"/>
      <c r="KJQ4" s="15"/>
      <c r="KJR4" s="15"/>
      <c r="KJS4" s="15"/>
      <c r="KJT4" s="15"/>
      <c r="KJU4" s="15"/>
      <c r="KJV4" s="15"/>
      <c r="KJW4" s="15"/>
      <c r="KJX4" s="15"/>
      <c r="KJY4" s="15"/>
      <c r="KJZ4" s="15"/>
      <c r="KKA4" s="15"/>
      <c r="KKB4" s="15"/>
      <c r="KKC4" s="15"/>
      <c r="KKD4" s="15"/>
      <c r="KKE4" s="15"/>
      <c r="KKF4" s="15"/>
      <c r="KKG4" s="15"/>
      <c r="KKH4" s="15"/>
      <c r="KKI4" s="15"/>
      <c r="KKJ4" s="15"/>
      <c r="KKK4" s="15"/>
      <c r="KKL4" s="15"/>
      <c r="KKM4" s="15"/>
      <c r="KKN4" s="15"/>
      <c r="KKO4" s="15"/>
      <c r="KKP4" s="15"/>
      <c r="KKQ4" s="15"/>
      <c r="KKR4" s="15"/>
      <c r="KKS4" s="15"/>
      <c r="KKT4" s="15"/>
      <c r="KKU4" s="15"/>
      <c r="KKV4" s="15"/>
      <c r="KKW4" s="15"/>
      <c r="KKX4" s="15"/>
      <c r="KKY4" s="15"/>
      <c r="KKZ4" s="15"/>
      <c r="KLA4" s="15"/>
      <c r="KLB4" s="15"/>
      <c r="KLC4" s="15"/>
      <c r="KLD4" s="15"/>
      <c r="KLE4" s="15"/>
      <c r="KLF4" s="15"/>
      <c r="KLG4" s="15"/>
      <c r="KLH4" s="15"/>
      <c r="KLI4" s="15"/>
      <c r="KLJ4" s="15"/>
      <c r="KLK4" s="15"/>
      <c r="KLL4" s="15"/>
      <c r="KLM4" s="15"/>
      <c r="KLN4" s="15"/>
      <c r="KLO4" s="15"/>
      <c r="KLP4" s="15"/>
      <c r="KLQ4" s="15"/>
      <c r="KLR4" s="15"/>
      <c r="KLS4" s="15"/>
      <c r="KLT4" s="15"/>
      <c r="KLU4" s="15"/>
      <c r="KLV4" s="15"/>
      <c r="KLW4" s="15"/>
      <c r="KLX4" s="15"/>
      <c r="KLY4" s="15"/>
      <c r="KLZ4" s="15"/>
      <c r="KMA4" s="15"/>
      <c r="KMB4" s="15"/>
      <c r="KMC4" s="15"/>
      <c r="KMD4" s="15"/>
      <c r="KME4" s="15"/>
      <c r="KMF4" s="15"/>
      <c r="KMG4" s="15"/>
      <c r="KMH4" s="15"/>
      <c r="KMI4" s="15"/>
      <c r="KMJ4" s="15"/>
      <c r="KMK4" s="15"/>
      <c r="KML4" s="15"/>
      <c r="KMM4" s="15"/>
      <c r="KMN4" s="15"/>
      <c r="KMO4" s="15"/>
      <c r="KMP4" s="15"/>
      <c r="KMQ4" s="15"/>
      <c r="KMR4" s="15"/>
      <c r="KMS4" s="15"/>
      <c r="KMT4" s="15"/>
      <c r="KMU4" s="15"/>
      <c r="KMV4" s="15"/>
      <c r="KMW4" s="15"/>
      <c r="KMX4" s="15"/>
      <c r="KMY4" s="15"/>
      <c r="KMZ4" s="15"/>
      <c r="KNA4" s="15"/>
      <c r="KNB4" s="15"/>
      <c r="KNC4" s="15"/>
      <c r="KND4" s="15"/>
      <c r="KNE4" s="15"/>
      <c r="KNF4" s="15"/>
      <c r="KNG4" s="15"/>
      <c r="KNH4" s="15"/>
      <c r="KNI4" s="15"/>
      <c r="KNJ4" s="15"/>
      <c r="KNK4" s="15"/>
      <c r="KNL4" s="15"/>
      <c r="KNM4" s="15"/>
      <c r="KNN4" s="15"/>
      <c r="KNO4" s="15"/>
      <c r="KNP4" s="15"/>
      <c r="KNQ4" s="15"/>
      <c r="KNR4" s="15"/>
      <c r="KNS4" s="15"/>
      <c r="KNT4" s="15"/>
      <c r="KNU4" s="15"/>
      <c r="KNV4" s="15"/>
      <c r="KNW4" s="15"/>
      <c r="KNX4" s="15"/>
      <c r="KNY4" s="15"/>
      <c r="KNZ4" s="15"/>
      <c r="KOA4" s="15"/>
      <c r="KOB4" s="15"/>
      <c r="KOC4" s="15"/>
      <c r="KOD4" s="15"/>
      <c r="KOE4" s="15"/>
      <c r="KOF4" s="15"/>
      <c r="KOG4" s="15"/>
      <c r="KOH4" s="15"/>
      <c r="KOI4" s="15"/>
      <c r="KOJ4" s="15"/>
      <c r="KOK4" s="15"/>
      <c r="KOL4" s="15"/>
      <c r="KOM4" s="15"/>
      <c r="KON4" s="15"/>
      <c r="KOO4" s="15"/>
      <c r="KOP4" s="15"/>
      <c r="KOQ4" s="15"/>
      <c r="KOR4" s="15"/>
      <c r="KOS4" s="15"/>
      <c r="KOT4" s="15"/>
      <c r="KOU4" s="15"/>
      <c r="KOV4" s="15"/>
      <c r="KOW4" s="15"/>
      <c r="KOX4" s="15"/>
      <c r="KOY4" s="15"/>
      <c r="KOZ4" s="15"/>
      <c r="KPA4" s="15"/>
      <c r="KPB4" s="15"/>
      <c r="KPC4" s="15"/>
      <c r="KPD4" s="15"/>
      <c r="KPE4" s="15"/>
      <c r="KPF4" s="15"/>
      <c r="KPG4" s="15"/>
      <c r="KPH4" s="15"/>
      <c r="KPI4" s="15"/>
      <c r="KPJ4" s="15"/>
      <c r="KPK4" s="15"/>
      <c r="KPL4" s="15"/>
      <c r="KPM4" s="15"/>
      <c r="KPN4" s="15"/>
      <c r="KPO4" s="15"/>
      <c r="KPP4" s="15"/>
      <c r="KPQ4" s="15"/>
      <c r="KPR4" s="15"/>
      <c r="KPS4" s="15"/>
      <c r="KPT4" s="15"/>
      <c r="KPU4" s="15"/>
      <c r="KPV4" s="15"/>
      <c r="KPW4" s="15"/>
      <c r="KPX4" s="15"/>
      <c r="KPY4" s="15"/>
      <c r="KPZ4" s="15"/>
      <c r="KQA4" s="15"/>
      <c r="KQB4" s="15"/>
      <c r="KQC4" s="15"/>
      <c r="KQD4" s="15"/>
      <c r="KQE4" s="15"/>
      <c r="KQF4" s="15"/>
      <c r="KQG4" s="15"/>
      <c r="KQH4" s="15"/>
      <c r="KQI4" s="15"/>
      <c r="KQJ4" s="15"/>
      <c r="KQK4" s="15"/>
      <c r="KQL4" s="15"/>
      <c r="KQM4" s="15"/>
      <c r="KQN4" s="15"/>
      <c r="KQO4" s="15"/>
      <c r="KQP4" s="15"/>
      <c r="KQQ4" s="15"/>
      <c r="KQR4" s="15"/>
      <c r="KQS4" s="15"/>
      <c r="KQT4" s="15"/>
      <c r="KQU4" s="15"/>
      <c r="KQV4" s="15"/>
      <c r="KQW4" s="15"/>
      <c r="KQX4" s="15"/>
      <c r="KQY4" s="15"/>
      <c r="KQZ4" s="15"/>
      <c r="KRA4" s="15"/>
      <c r="KRB4" s="15"/>
      <c r="KRC4" s="15"/>
      <c r="KRD4" s="15"/>
      <c r="KRE4" s="15"/>
      <c r="KRF4" s="15"/>
      <c r="KRG4" s="15"/>
      <c r="KRH4" s="15"/>
      <c r="KRI4" s="15"/>
      <c r="KRJ4" s="15"/>
      <c r="KRK4" s="15"/>
      <c r="KRL4" s="15"/>
      <c r="KRM4" s="15"/>
      <c r="KRN4" s="15"/>
      <c r="KRO4" s="15"/>
      <c r="KRP4" s="15"/>
      <c r="KRQ4" s="15"/>
      <c r="KRR4" s="15"/>
      <c r="KRS4" s="15"/>
      <c r="KRT4" s="15"/>
      <c r="KRU4" s="15"/>
      <c r="KRV4" s="15"/>
      <c r="KRW4" s="15"/>
      <c r="KRX4" s="15"/>
      <c r="KRY4" s="15"/>
      <c r="KRZ4" s="15"/>
      <c r="KSA4" s="15"/>
      <c r="KSB4" s="15"/>
      <c r="KSC4" s="15"/>
      <c r="KSD4" s="15"/>
      <c r="KSE4" s="15"/>
      <c r="KSF4" s="15"/>
      <c r="KSG4" s="15"/>
      <c r="KSH4" s="15"/>
      <c r="KSI4" s="15"/>
      <c r="KSJ4" s="15"/>
      <c r="KSK4" s="15"/>
      <c r="KSL4" s="15"/>
      <c r="KSM4" s="15"/>
      <c r="KSN4" s="15"/>
      <c r="KSO4" s="15"/>
      <c r="KSP4" s="15"/>
      <c r="KSQ4" s="15"/>
      <c r="KSR4" s="15"/>
      <c r="KSS4" s="15"/>
      <c r="KST4" s="15"/>
      <c r="KSU4" s="15"/>
      <c r="KSV4" s="15"/>
      <c r="KSW4" s="15"/>
      <c r="KSX4" s="15"/>
      <c r="KSY4" s="15"/>
      <c r="KSZ4" s="15"/>
      <c r="KTA4" s="15"/>
      <c r="KTB4" s="15"/>
      <c r="KTC4" s="15"/>
      <c r="KTD4" s="15"/>
      <c r="KTE4" s="15"/>
      <c r="KTF4" s="15"/>
      <c r="KTG4" s="15"/>
      <c r="KTH4" s="15"/>
      <c r="KTI4" s="15"/>
      <c r="KTJ4" s="15"/>
      <c r="KTK4" s="15"/>
      <c r="KTL4" s="15"/>
      <c r="KTM4" s="15"/>
      <c r="KTN4" s="15"/>
      <c r="KTO4" s="15"/>
      <c r="KTP4" s="15"/>
      <c r="KTQ4" s="15"/>
      <c r="KTR4" s="15"/>
      <c r="KTS4" s="15"/>
      <c r="KTT4" s="15"/>
      <c r="KTU4" s="15"/>
      <c r="KTV4" s="15"/>
      <c r="KTW4" s="15"/>
      <c r="KTX4" s="15"/>
      <c r="KTY4" s="15"/>
      <c r="KTZ4" s="15"/>
      <c r="KUA4" s="15"/>
      <c r="KUB4" s="15"/>
      <c r="KUC4" s="15"/>
      <c r="KUD4" s="15"/>
      <c r="KUE4" s="15"/>
      <c r="KUF4" s="15"/>
      <c r="KUG4" s="15"/>
      <c r="KUH4" s="15"/>
      <c r="KUI4" s="15"/>
      <c r="KUJ4" s="15"/>
      <c r="KUK4" s="15"/>
      <c r="KUL4" s="15"/>
      <c r="KUM4" s="15"/>
      <c r="KUN4" s="15"/>
      <c r="KUO4" s="15"/>
      <c r="KUP4" s="15"/>
      <c r="KUQ4" s="15"/>
      <c r="KUR4" s="15"/>
      <c r="KUS4" s="15"/>
      <c r="KUT4" s="15"/>
      <c r="KUU4" s="15"/>
      <c r="KUV4" s="15"/>
      <c r="KUW4" s="15"/>
      <c r="KUX4" s="15"/>
      <c r="KUY4" s="15"/>
      <c r="KUZ4" s="15"/>
      <c r="KVA4" s="15"/>
      <c r="KVB4" s="15"/>
      <c r="KVC4" s="15"/>
      <c r="KVD4" s="15"/>
      <c r="KVE4" s="15"/>
      <c r="KVF4" s="15"/>
      <c r="KVG4" s="15"/>
      <c r="KVH4" s="15"/>
      <c r="KVI4" s="15"/>
      <c r="KVJ4" s="15"/>
      <c r="KVK4" s="15"/>
      <c r="KVL4" s="15"/>
      <c r="KVM4" s="15"/>
      <c r="KVN4" s="15"/>
      <c r="KVO4" s="15"/>
      <c r="KVP4" s="15"/>
      <c r="KVQ4" s="15"/>
      <c r="KVR4" s="15"/>
      <c r="KVS4" s="15"/>
      <c r="KVT4" s="15"/>
      <c r="KVU4" s="15"/>
      <c r="KVV4" s="15"/>
      <c r="KVW4" s="15"/>
      <c r="KVX4" s="15"/>
      <c r="KVY4" s="15"/>
      <c r="KVZ4" s="15"/>
      <c r="KWA4" s="15"/>
      <c r="KWB4" s="15"/>
      <c r="KWC4" s="15"/>
      <c r="KWD4" s="15"/>
      <c r="KWE4" s="15"/>
      <c r="KWF4" s="15"/>
      <c r="KWG4" s="15"/>
      <c r="KWH4" s="15"/>
      <c r="KWI4" s="15"/>
      <c r="KWJ4" s="15"/>
      <c r="KWK4" s="15"/>
      <c r="KWL4" s="15"/>
      <c r="KWM4" s="15"/>
      <c r="KWN4" s="15"/>
      <c r="KWO4" s="15"/>
      <c r="KWP4" s="15"/>
      <c r="KWQ4" s="15"/>
      <c r="KWR4" s="15"/>
      <c r="KWS4" s="15"/>
      <c r="KWT4" s="15"/>
      <c r="KWU4" s="15"/>
      <c r="KWV4" s="15"/>
      <c r="KWW4" s="15"/>
      <c r="KWX4" s="15"/>
      <c r="KWY4" s="15"/>
      <c r="KWZ4" s="15"/>
      <c r="KXA4" s="15"/>
      <c r="KXB4" s="15"/>
      <c r="KXC4" s="15"/>
      <c r="KXD4" s="15"/>
      <c r="KXE4" s="15"/>
      <c r="KXF4" s="15"/>
      <c r="KXG4" s="15"/>
      <c r="KXH4" s="15"/>
      <c r="KXI4" s="15"/>
      <c r="KXJ4" s="15"/>
      <c r="KXK4" s="15"/>
      <c r="KXL4" s="15"/>
      <c r="KXM4" s="15"/>
      <c r="KXN4" s="15"/>
      <c r="KXO4" s="15"/>
      <c r="KXP4" s="15"/>
      <c r="KXQ4" s="15"/>
      <c r="KXR4" s="15"/>
      <c r="KXS4" s="15"/>
      <c r="KXT4" s="15"/>
      <c r="KXU4" s="15"/>
      <c r="KXV4" s="15"/>
      <c r="KXW4" s="15"/>
      <c r="KXX4" s="15"/>
      <c r="KXY4" s="15"/>
      <c r="KXZ4" s="15"/>
      <c r="KYA4" s="15"/>
      <c r="KYB4" s="15"/>
      <c r="KYC4" s="15"/>
      <c r="KYD4" s="15"/>
      <c r="KYE4" s="15"/>
      <c r="KYF4" s="15"/>
      <c r="KYG4" s="15"/>
      <c r="KYH4" s="15"/>
      <c r="KYI4" s="15"/>
      <c r="KYJ4" s="15"/>
      <c r="KYK4" s="15"/>
      <c r="KYL4" s="15"/>
      <c r="KYM4" s="15"/>
      <c r="KYN4" s="15"/>
      <c r="KYO4" s="15"/>
      <c r="KYP4" s="15"/>
      <c r="KYQ4" s="15"/>
      <c r="KYR4" s="15"/>
      <c r="KYS4" s="15"/>
      <c r="KYT4" s="15"/>
      <c r="KYU4" s="15"/>
      <c r="KYV4" s="15"/>
      <c r="KYW4" s="15"/>
      <c r="KYX4" s="15"/>
      <c r="KYY4" s="15"/>
      <c r="KYZ4" s="15"/>
      <c r="KZA4" s="15"/>
      <c r="KZB4" s="15"/>
      <c r="KZC4" s="15"/>
      <c r="KZD4" s="15"/>
      <c r="KZE4" s="15"/>
      <c r="KZF4" s="15"/>
      <c r="KZG4" s="15"/>
      <c r="KZH4" s="15"/>
      <c r="KZI4" s="15"/>
      <c r="KZJ4" s="15"/>
      <c r="KZK4" s="15"/>
      <c r="KZL4" s="15"/>
      <c r="KZM4" s="15"/>
      <c r="KZN4" s="15"/>
      <c r="KZO4" s="15"/>
      <c r="KZP4" s="15"/>
      <c r="KZQ4" s="15"/>
      <c r="KZR4" s="15"/>
      <c r="KZS4" s="15"/>
      <c r="KZT4" s="15"/>
      <c r="KZU4" s="15"/>
      <c r="KZV4" s="15"/>
      <c r="KZW4" s="15"/>
      <c r="KZX4" s="15"/>
      <c r="KZY4" s="15"/>
      <c r="KZZ4" s="15"/>
      <c r="LAA4" s="15"/>
      <c r="LAB4" s="15"/>
      <c r="LAC4" s="15"/>
      <c r="LAD4" s="15"/>
      <c r="LAE4" s="15"/>
      <c r="LAF4" s="15"/>
      <c r="LAG4" s="15"/>
      <c r="LAH4" s="15"/>
      <c r="LAI4" s="15"/>
      <c r="LAJ4" s="15"/>
      <c r="LAK4" s="15"/>
      <c r="LAL4" s="15"/>
      <c r="LAM4" s="15"/>
      <c r="LAN4" s="15"/>
      <c r="LAO4" s="15"/>
      <c r="LAP4" s="15"/>
      <c r="LAQ4" s="15"/>
      <c r="LAR4" s="15"/>
      <c r="LAS4" s="15"/>
      <c r="LAT4" s="15"/>
      <c r="LAU4" s="15"/>
      <c r="LAV4" s="15"/>
      <c r="LAW4" s="15"/>
      <c r="LAX4" s="15"/>
      <c r="LAY4" s="15"/>
      <c r="LAZ4" s="15"/>
      <c r="LBA4" s="15"/>
      <c r="LBB4" s="15"/>
      <c r="LBC4" s="15"/>
      <c r="LBD4" s="15"/>
      <c r="LBE4" s="15"/>
      <c r="LBF4" s="15"/>
      <c r="LBG4" s="15"/>
      <c r="LBH4" s="15"/>
      <c r="LBI4" s="15"/>
      <c r="LBJ4" s="15"/>
      <c r="LBK4" s="15"/>
      <c r="LBL4" s="15"/>
      <c r="LBM4" s="15"/>
      <c r="LBN4" s="15"/>
      <c r="LBO4" s="15"/>
      <c r="LBP4" s="15"/>
      <c r="LBQ4" s="15"/>
      <c r="LBR4" s="15"/>
      <c r="LBS4" s="15"/>
      <c r="LBT4" s="15"/>
      <c r="LBU4" s="15"/>
      <c r="LBV4" s="15"/>
      <c r="LBW4" s="15"/>
      <c r="LBX4" s="15"/>
      <c r="LBY4" s="15"/>
      <c r="LBZ4" s="15"/>
      <c r="LCA4" s="15"/>
      <c r="LCB4" s="15"/>
      <c r="LCC4" s="15"/>
      <c r="LCD4" s="15"/>
      <c r="LCE4" s="15"/>
      <c r="LCF4" s="15"/>
      <c r="LCG4" s="15"/>
      <c r="LCH4" s="15"/>
      <c r="LCI4" s="15"/>
      <c r="LCJ4" s="15"/>
      <c r="LCK4" s="15"/>
      <c r="LCL4" s="15"/>
      <c r="LCM4" s="15"/>
      <c r="LCN4" s="15"/>
      <c r="LCO4" s="15"/>
      <c r="LCP4" s="15"/>
      <c r="LCQ4" s="15"/>
      <c r="LCR4" s="15"/>
      <c r="LCS4" s="15"/>
      <c r="LCT4" s="15"/>
      <c r="LCU4" s="15"/>
      <c r="LCV4" s="15"/>
      <c r="LCW4" s="15"/>
      <c r="LCX4" s="15"/>
      <c r="LCY4" s="15"/>
      <c r="LCZ4" s="15"/>
      <c r="LDA4" s="15"/>
      <c r="LDB4" s="15"/>
      <c r="LDC4" s="15"/>
      <c r="LDD4" s="15"/>
      <c r="LDE4" s="15"/>
      <c r="LDF4" s="15"/>
      <c r="LDG4" s="15"/>
      <c r="LDH4" s="15"/>
      <c r="LDI4" s="15"/>
      <c r="LDJ4" s="15"/>
      <c r="LDK4" s="15"/>
      <c r="LDL4" s="15"/>
      <c r="LDM4" s="15"/>
      <c r="LDN4" s="15"/>
      <c r="LDO4" s="15"/>
      <c r="LDP4" s="15"/>
      <c r="LDQ4" s="15"/>
      <c r="LDR4" s="15"/>
      <c r="LDS4" s="15"/>
      <c r="LDT4" s="15"/>
      <c r="LDU4" s="15"/>
      <c r="LDV4" s="15"/>
      <c r="LDW4" s="15"/>
      <c r="LDX4" s="15"/>
      <c r="LDY4" s="15"/>
      <c r="LDZ4" s="15"/>
      <c r="LEA4" s="15"/>
      <c r="LEB4" s="15"/>
      <c r="LEC4" s="15"/>
      <c r="LED4" s="15"/>
      <c r="LEE4" s="15"/>
      <c r="LEF4" s="15"/>
      <c r="LEG4" s="15"/>
      <c r="LEH4" s="15"/>
      <c r="LEI4" s="15"/>
      <c r="LEJ4" s="15"/>
      <c r="LEK4" s="15"/>
      <c r="LEL4" s="15"/>
      <c r="LEM4" s="15"/>
      <c r="LEN4" s="15"/>
      <c r="LEO4" s="15"/>
      <c r="LEP4" s="15"/>
      <c r="LEQ4" s="15"/>
      <c r="LER4" s="15"/>
      <c r="LES4" s="15"/>
      <c r="LET4" s="15"/>
      <c r="LEU4" s="15"/>
      <c r="LEV4" s="15"/>
      <c r="LEW4" s="15"/>
      <c r="LEX4" s="15"/>
      <c r="LEY4" s="15"/>
      <c r="LEZ4" s="15"/>
      <c r="LFA4" s="15"/>
      <c r="LFB4" s="15"/>
      <c r="LFC4" s="15"/>
      <c r="LFD4" s="15"/>
      <c r="LFE4" s="15"/>
      <c r="LFF4" s="15"/>
      <c r="LFG4" s="15"/>
      <c r="LFH4" s="15"/>
      <c r="LFI4" s="15"/>
      <c r="LFJ4" s="15"/>
      <c r="LFK4" s="15"/>
      <c r="LFL4" s="15"/>
      <c r="LFM4" s="15"/>
      <c r="LFN4" s="15"/>
      <c r="LFO4" s="15"/>
      <c r="LFP4" s="15"/>
      <c r="LFQ4" s="15"/>
      <c r="LFR4" s="15"/>
      <c r="LFS4" s="15"/>
      <c r="LFT4" s="15"/>
      <c r="LFU4" s="15"/>
      <c r="LFV4" s="15"/>
      <c r="LFW4" s="15"/>
      <c r="LFX4" s="15"/>
      <c r="LFY4" s="15"/>
      <c r="LFZ4" s="15"/>
      <c r="LGA4" s="15"/>
      <c r="LGB4" s="15"/>
      <c r="LGC4" s="15"/>
      <c r="LGD4" s="15"/>
      <c r="LGE4" s="15"/>
      <c r="LGF4" s="15"/>
      <c r="LGG4" s="15"/>
      <c r="LGH4" s="15"/>
      <c r="LGI4" s="15"/>
      <c r="LGJ4" s="15"/>
      <c r="LGK4" s="15"/>
      <c r="LGL4" s="15"/>
      <c r="LGM4" s="15"/>
      <c r="LGN4" s="15"/>
      <c r="LGO4" s="15"/>
      <c r="LGP4" s="15"/>
      <c r="LGQ4" s="15"/>
      <c r="LGR4" s="15"/>
      <c r="LGS4" s="15"/>
      <c r="LGT4" s="15"/>
      <c r="LGU4" s="15"/>
      <c r="LGV4" s="15"/>
      <c r="LGW4" s="15"/>
      <c r="LGX4" s="15"/>
      <c r="LGY4" s="15"/>
      <c r="LGZ4" s="15"/>
      <c r="LHA4" s="15"/>
      <c r="LHB4" s="15"/>
      <c r="LHC4" s="15"/>
      <c r="LHD4" s="15"/>
      <c r="LHE4" s="15"/>
      <c r="LHF4" s="15"/>
      <c r="LHG4" s="15"/>
      <c r="LHH4" s="15"/>
      <c r="LHI4" s="15"/>
      <c r="LHJ4" s="15"/>
      <c r="LHK4" s="15"/>
      <c r="LHL4" s="15"/>
      <c r="LHM4" s="15"/>
      <c r="LHN4" s="15"/>
      <c r="LHO4" s="15"/>
      <c r="LHP4" s="15"/>
      <c r="LHQ4" s="15"/>
      <c r="LHR4" s="15"/>
      <c r="LHS4" s="15"/>
      <c r="LHT4" s="15"/>
      <c r="LHU4" s="15"/>
      <c r="LHV4" s="15"/>
      <c r="LHW4" s="15"/>
      <c r="LHX4" s="15"/>
      <c r="LHY4" s="15"/>
      <c r="LHZ4" s="15"/>
      <c r="LIA4" s="15"/>
      <c r="LIB4" s="15"/>
      <c r="LIC4" s="15"/>
      <c r="LID4" s="15"/>
      <c r="LIE4" s="15"/>
      <c r="LIF4" s="15"/>
      <c r="LIG4" s="15"/>
      <c r="LIH4" s="15"/>
      <c r="LII4" s="15"/>
      <c r="LIJ4" s="15"/>
      <c r="LIK4" s="15"/>
      <c r="LIL4" s="15"/>
      <c r="LIM4" s="15"/>
      <c r="LIN4" s="15"/>
      <c r="LIO4" s="15"/>
      <c r="LIP4" s="15"/>
      <c r="LIQ4" s="15"/>
      <c r="LIR4" s="15"/>
      <c r="LIS4" s="15"/>
      <c r="LIT4" s="15"/>
      <c r="LIU4" s="15"/>
      <c r="LIV4" s="15"/>
      <c r="LIW4" s="15"/>
      <c r="LIX4" s="15"/>
      <c r="LIY4" s="15"/>
      <c r="LIZ4" s="15"/>
      <c r="LJA4" s="15"/>
      <c r="LJB4" s="15"/>
      <c r="LJC4" s="15"/>
      <c r="LJD4" s="15"/>
      <c r="LJE4" s="15"/>
      <c r="LJF4" s="15"/>
      <c r="LJG4" s="15"/>
      <c r="LJH4" s="15"/>
      <c r="LJI4" s="15"/>
      <c r="LJJ4" s="15"/>
      <c r="LJK4" s="15"/>
      <c r="LJL4" s="15"/>
      <c r="LJM4" s="15"/>
      <c r="LJN4" s="15"/>
      <c r="LJO4" s="15"/>
      <c r="LJP4" s="15"/>
      <c r="LJQ4" s="15"/>
      <c r="LJR4" s="15"/>
      <c r="LJS4" s="15"/>
      <c r="LJT4" s="15"/>
      <c r="LJU4" s="15"/>
      <c r="LJV4" s="15"/>
      <c r="LJW4" s="15"/>
      <c r="LJX4" s="15"/>
      <c r="LJY4" s="15"/>
      <c r="LJZ4" s="15"/>
      <c r="LKA4" s="15"/>
      <c r="LKB4" s="15"/>
      <c r="LKC4" s="15"/>
      <c r="LKD4" s="15"/>
      <c r="LKE4" s="15"/>
      <c r="LKF4" s="15"/>
      <c r="LKG4" s="15"/>
      <c r="LKH4" s="15"/>
      <c r="LKI4" s="15"/>
      <c r="LKJ4" s="15"/>
      <c r="LKK4" s="15"/>
      <c r="LKL4" s="15"/>
      <c r="LKM4" s="15"/>
      <c r="LKN4" s="15"/>
      <c r="LKO4" s="15"/>
      <c r="LKP4" s="15"/>
      <c r="LKQ4" s="15"/>
      <c r="LKR4" s="15"/>
      <c r="LKS4" s="15"/>
      <c r="LKT4" s="15"/>
      <c r="LKU4" s="15"/>
      <c r="LKV4" s="15"/>
      <c r="LKW4" s="15"/>
      <c r="LKX4" s="15"/>
      <c r="LKY4" s="15"/>
      <c r="LKZ4" s="15"/>
      <c r="LLA4" s="15"/>
      <c r="LLB4" s="15"/>
      <c r="LLC4" s="15"/>
      <c r="LLD4" s="15"/>
      <c r="LLE4" s="15"/>
      <c r="LLF4" s="15"/>
      <c r="LLG4" s="15"/>
      <c r="LLH4" s="15"/>
      <c r="LLI4" s="15"/>
      <c r="LLJ4" s="15"/>
      <c r="LLK4" s="15"/>
      <c r="LLL4" s="15"/>
      <c r="LLM4" s="15"/>
      <c r="LLN4" s="15"/>
      <c r="LLO4" s="15"/>
      <c r="LLP4" s="15"/>
      <c r="LLQ4" s="15"/>
      <c r="LLR4" s="15"/>
      <c r="LLS4" s="15"/>
      <c r="LLT4" s="15"/>
      <c r="LLU4" s="15"/>
      <c r="LLV4" s="15"/>
      <c r="LLW4" s="15"/>
      <c r="LLX4" s="15"/>
      <c r="LLY4" s="15"/>
      <c r="LLZ4" s="15"/>
      <c r="LMA4" s="15"/>
      <c r="LMB4" s="15"/>
      <c r="LMC4" s="15"/>
      <c r="LMD4" s="15"/>
      <c r="LME4" s="15"/>
      <c r="LMF4" s="15"/>
      <c r="LMG4" s="15"/>
      <c r="LMH4" s="15"/>
      <c r="LMI4" s="15"/>
      <c r="LMJ4" s="15"/>
      <c r="LMK4" s="15"/>
      <c r="LML4" s="15"/>
      <c r="LMM4" s="15"/>
      <c r="LMN4" s="15"/>
      <c r="LMO4" s="15"/>
      <c r="LMP4" s="15"/>
      <c r="LMQ4" s="15"/>
      <c r="LMR4" s="15"/>
      <c r="LMS4" s="15"/>
      <c r="LMT4" s="15"/>
      <c r="LMU4" s="15"/>
      <c r="LMV4" s="15"/>
      <c r="LMW4" s="15"/>
      <c r="LMX4" s="15"/>
      <c r="LMY4" s="15"/>
      <c r="LMZ4" s="15"/>
      <c r="LNA4" s="15"/>
      <c r="LNB4" s="15"/>
      <c r="LNC4" s="15"/>
      <c r="LND4" s="15"/>
      <c r="LNE4" s="15"/>
      <c r="LNF4" s="15"/>
      <c r="LNG4" s="15"/>
      <c r="LNH4" s="15"/>
      <c r="LNI4" s="15"/>
      <c r="LNJ4" s="15"/>
      <c r="LNK4" s="15"/>
      <c r="LNL4" s="15"/>
      <c r="LNM4" s="15"/>
      <c r="LNN4" s="15"/>
      <c r="LNO4" s="15"/>
      <c r="LNP4" s="15"/>
      <c r="LNQ4" s="15"/>
      <c r="LNR4" s="15"/>
      <c r="LNS4" s="15"/>
      <c r="LNT4" s="15"/>
      <c r="LNU4" s="15"/>
      <c r="LNV4" s="15"/>
      <c r="LNW4" s="15"/>
      <c r="LNX4" s="15"/>
      <c r="LNY4" s="15"/>
      <c r="LNZ4" s="15"/>
      <c r="LOA4" s="15"/>
      <c r="LOB4" s="15"/>
      <c r="LOC4" s="15"/>
      <c r="LOD4" s="15"/>
      <c r="LOE4" s="15"/>
      <c r="LOF4" s="15"/>
      <c r="LOG4" s="15"/>
      <c r="LOH4" s="15"/>
      <c r="LOI4" s="15"/>
      <c r="LOJ4" s="15"/>
      <c r="LOK4" s="15"/>
      <c r="LOL4" s="15"/>
      <c r="LOM4" s="15"/>
      <c r="LON4" s="15"/>
      <c r="LOO4" s="15"/>
      <c r="LOP4" s="15"/>
      <c r="LOQ4" s="15"/>
      <c r="LOR4" s="15"/>
      <c r="LOS4" s="15"/>
      <c r="LOT4" s="15"/>
      <c r="LOU4" s="15"/>
      <c r="LOV4" s="15"/>
      <c r="LOW4" s="15"/>
      <c r="LOX4" s="15"/>
      <c r="LOY4" s="15"/>
      <c r="LOZ4" s="15"/>
      <c r="LPA4" s="15"/>
      <c r="LPB4" s="15"/>
      <c r="LPC4" s="15"/>
      <c r="LPD4" s="15"/>
      <c r="LPE4" s="15"/>
      <c r="LPF4" s="15"/>
      <c r="LPG4" s="15"/>
      <c r="LPH4" s="15"/>
      <c r="LPI4" s="15"/>
      <c r="LPJ4" s="15"/>
      <c r="LPK4" s="15"/>
      <c r="LPL4" s="15"/>
      <c r="LPM4" s="15"/>
      <c r="LPN4" s="15"/>
      <c r="LPO4" s="15"/>
      <c r="LPP4" s="15"/>
      <c r="LPQ4" s="15"/>
      <c r="LPR4" s="15"/>
      <c r="LPS4" s="15"/>
      <c r="LPT4" s="15"/>
      <c r="LPU4" s="15"/>
      <c r="LPV4" s="15"/>
      <c r="LPW4" s="15"/>
      <c r="LPX4" s="15"/>
      <c r="LPY4" s="15"/>
      <c r="LPZ4" s="15"/>
      <c r="LQA4" s="15"/>
      <c r="LQB4" s="15"/>
      <c r="LQC4" s="15"/>
      <c r="LQD4" s="15"/>
      <c r="LQE4" s="15"/>
      <c r="LQF4" s="15"/>
      <c r="LQG4" s="15"/>
      <c r="LQH4" s="15"/>
      <c r="LQI4" s="15"/>
      <c r="LQJ4" s="15"/>
      <c r="LQK4" s="15"/>
      <c r="LQL4" s="15"/>
      <c r="LQM4" s="15"/>
      <c r="LQN4" s="15"/>
      <c r="LQO4" s="15"/>
      <c r="LQP4" s="15"/>
      <c r="LQQ4" s="15"/>
      <c r="LQR4" s="15"/>
      <c r="LQS4" s="15"/>
      <c r="LQT4" s="15"/>
      <c r="LQU4" s="15"/>
      <c r="LQV4" s="15"/>
      <c r="LQW4" s="15"/>
      <c r="LQX4" s="15"/>
      <c r="LQY4" s="15"/>
      <c r="LQZ4" s="15"/>
      <c r="LRA4" s="15"/>
      <c r="LRB4" s="15"/>
      <c r="LRC4" s="15"/>
      <c r="LRD4" s="15"/>
      <c r="LRE4" s="15"/>
      <c r="LRF4" s="15"/>
      <c r="LRG4" s="15"/>
      <c r="LRH4" s="15"/>
      <c r="LRI4" s="15"/>
      <c r="LRJ4" s="15"/>
      <c r="LRK4" s="15"/>
      <c r="LRL4" s="15"/>
      <c r="LRM4" s="15"/>
      <c r="LRN4" s="15"/>
      <c r="LRO4" s="15"/>
      <c r="LRP4" s="15"/>
      <c r="LRQ4" s="15"/>
      <c r="LRR4" s="15"/>
      <c r="LRS4" s="15"/>
      <c r="LRT4" s="15"/>
      <c r="LRU4" s="15"/>
      <c r="LRV4" s="15"/>
      <c r="LRW4" s="15"/>
      <c r="LRX4" s="15"/>
      <c r="LRY4" s="15"/>
      <c r="LRZ4" s="15"/>
      <c r="LSA4" s="15"/>
      <c r="LSB4" s="15"/>
      <c r="LSC4" s="15"/>
      <c r="LSD4" s="15"/>
      <c r="LSE4" s="15"/>
      <c r="LSF4" s="15"/>
      <c r="LSG4" s="15"/>
      <c r="LSH4" s="15"/>
      <c r="LSI4" s="15"/>
      <c r="LSJ4" s="15"/>
      <c r="LSK4" s="15"/>
      <c r="LSL4" s="15"/>
      <c r="LSM4" s="15"/>
      <c r="LSN4" s="15"/>
      <c r="LSO4" s="15"/>
      <c r="LSP4" s="15"/>
      <c r="LSQ4" s="15"/>
      <c r="LSR4" s="15"/>
      <c r="LSS4" s="15"/>
      <c r="LST4" s="15"/>
      <c r="LSU4" s="15"/>
      <c r="LSV4" s="15"/>
      <c r="LSW4" s="15"/>
      <c r="LSX4" s="15"/>
      <c r="LSY4" s="15"/>
      <c r="LSZ4" s="15"/>
      <c r="LTA4" s="15"/>
      <c r="LTB4" s="15"/>
      <c r="LTC4" s="15"/>
      <c r="LTD4" s="15"/>
      <c r="LTE4" s="15"/>
      <c r="LTF4" s="15"/>
      <c r="LTG4" s="15"/>
      <c r="LTH4" s="15"/>
      <c r="LTI4" s="15"/>
      <c r="LTJ4" s="15"/>
      <c r="LTK4" s="15"/>
      <c r="LTL4" s="15"/>
      <c r="LTM4" s="15"/>
      <c r="LTN4" s="15"/>
      <c r="LTO4" s="15"/>
      <c r="LTP4" s="15"/>
      <c r="LTQ4" s="15"/>
      <c r="LTR4" s="15"/>
      <c r="LTS4" s="15"/>
      <c r="LTT4" s="15"/>
      <c r="LTU4" s="15"/>
      <c r="LTV4" s="15"/>
      <c r="LTW4" s="15"/>
      <c r="LTX4" s="15"/>
      <c r="LTY4" s="15"/>
      <c r="LTZ4" s="15"/>
      <c r="LUA4" s="15"/>
      <c r="LUB4" s="15"/>
      <c r="LUC4" s="15"/>
      <c r="LUD4" s="15"/>
      <c r="LUE4" s="15"/>
      <c r="LUF4" s="15"/>
      <c r="LUG4" s="15"/>
      <c r="LUH4" s="15"/>
      <c r="LUI4" s="15"/>
      <c r="LUJ4" s="15"/>
      <c r="LUK4" s="15"/>
      <c r="LUL4" s="15"/>
      <c r="LUM4" s="15"/>
      <c r="LUN4" s="15"/>
      <c r="LUO4" s="15"/>
      <c r="LUP4" s="15"/>
      <c r="LUQ4" s="15"/>
      <c r="LUR4" s="15"/>
      <c r="LUS4" s="15"/>
      <c r="LUT4" s="15"/>
      <c r="LUU4" s="15"/>
      <c r="LUV4" s="15"/>
      <c r="LUW4" s="15"/>
      <c r="LUX4" s="15"/>
      <c r="LUY4" s="15"/>
      <c r="LUZ4" s="15"/>
      <c r="LVA4" s="15"/>
      <c r="LVB4" s="15"/>
      <c r="LVC4" s="15"/>
      <c r="LVD4" s="15"/>
      <c r="LVE4" s="15"/>
      <c r="LVF4" s="15"/>
      <c r="LVG4" s="15"/>
      <c r="LVH4" s="15"/>
      <c r="LVI4" s="15"/>
      <c r="LVJ4" s="15"/>
      <c r="LVK4" s="15"/>
      <c r="LVL4" s="15"/>
      <c r="LVM4" s="15"/>
      <c r="LVN4" s="15"/>
      <c r="LVO4" s="15"/>
      <c r="LVP4" s="15"/>
      <c r="LVQ4" s="15"/>
      <c r="LVR4" s="15"/>
      <c r="LVS4" s="15"/>
      <c r="LVT4" s="15"/>
      <c r="LVU4" s="15"/>
      <c r="LVV4" s="15"/>
      <c r="LVW4" s="15"/>
      <c r="LVX4" s="15"/>
      <c r="LVY4" s="15"/>
      <c r="LVZ4" s="15"/>
      <c r="LWA4" s="15"/>
      <c r="LWB4" s="15"/>
      <c r="LWC4" s="15"/>
      <c r="LWD4" s="15"/>
      <c r="LWE4" s="15"/>
      <c r="LWF4" s="15"/>
      <c r="LWG4" s="15"/>
      <c r="LWH4" s="15"/>
      <c r="LWI4" s="15"/>
      <c r="LWJ4" s="15"/>
      <c r="LWK4" s="15"/>
      <c r="LWL4" s="15"/>
      <c r="LWM4" s="15"/>
      <c r="LWN4" s="15"/>
      <c r="LWO4" s="15"/>
      <c r="LWP4" s="15"/>
      <c r="LWQ4" s="15"/>
      <c r="LWR4" s="15"/>
      <c r="LWS4" s="15"/>
      <c r="LWT4" s="15"/>
      <c r="LWU4" s="15"/>
      <c r="LWV4" s="15"/>
      <c r="LWW4" s="15"/>
      <c r="LWX4" s="15"/>
      <c r="LWY4" s="15"/>
      <c r="LWZ4" s="15"/>
      <c r="LXA4" s="15"/>
      <c r="LXB4" s="15"/>
      <c r="LXC4" s="15"/>
      <c r="LXD4" s="15"/>
      <c r="LXE4" s="15"/>
      <c r="LXF4" s="15"/>
      <c r="LXG4" s="15"/>
      <c r="LXH4" s="15"/>
      <c r="LXI4" s="15"/>
      <c r="LXJ4" s="15"/>
      <c r="LXK4" s="15"/>
      <c r="LXL4" s="15"/>
      <c r="LXM4" s="15"/>
      <c r="LXN4" s="15"/>
      <c r="LXO4" s="15"/>
      <c r="LXP4" s="15"/>
      <c r="LXQ4" s="15"/>
      <c r="LXR4" s="15"/>
      <c r="LXS4" s="15"/>
      <c r="LXT4" s="15"/>
      <c r="LXU4" s="15"/>
      <c r="LXV4" s="15"/>
      <c r="LXW4" s="15"/>
      <c r="LXX4" s="15"/>
      <c r="LXY4" s="15"/>
      <c r="LXZ4" s="15"/>
      <c r="LYA4" s="15"/>
      <c r="LYB4" s="15"/>
      <c r="LYC4" s="15"/>
      <c r="LYD4" s="15"/>
      <c r="LYE4" s="15"/>
      <c r="LYF4" s="15"/>
      <c r="LYG4" s="15"/>
      <c r="LYH4" s="15"/>
      <c r="LYI4" s="15"/>
      <c r="LYJ4" s="15"/>
      <c r="LYK4" s="15"/>
      <c r="LYL4" s="15"/>
      <c r="LYM4" s="15"/>
      <c r="LYN4" s="15"/>
      <c r="LYO4" s="15"/>
      <c r="LYP4" s="15"/>
      <c r="LYQ4" s="15"/>
      <c r="LYR4" s="15"/>
      <c r="LYS4" s="15"/>
      <c r="LYT4" s="15"/>
      <c r="LYU4" s="15"/>
      <c r="LYV4" s="15"/>
      <c r="LYW4" s="15"/>
      <c r="LYX4" s="15"/>
      <c r="LYY4" s="15"/>
      <c r="LYZ4" s="15"/>
      <c r="LZA4" s="15"/>
      <c r="LZB4" s="15"/>
      <c r="LZC4" s="15"/>
      <c r="LZD4" s="15"/>
      <c r="LZE4" s="15"/>
      <c r="LZF4" s="15"/>
      <c r="LZG4" s="15"/>
      <c r="LZH4" s="15"/>
      <c r="LZI4" s="15"/>
      <c r="LZJ4" s="15"/>
      <c r="LZK4" s="15"/>
      <c r="LZL4" s="15"/>
      <c r="LZM4" s="15"/>
      <c r="LZN4" s="15"/>
      <c r="LZO4" s="15"/>
      <c r="LZP4" s="15"/>
      <c r="LZQ4" s="15"/>
      <c r="LZR4" s="15"/>
      <c r="LZS4" s="15"/>
      <c r="LZT4" s="15"/>
      <c r="LZU4" s="15"/>
      <c r="LZV4" s="15"/>
      <c r="LZW4" s="15"/>
      <c r="LZX4" s="15"/>
      <c r="LZY4" s="15"/>
      <c r="LZZ4" s="15"/>
      <c r="MAA4" s="15"/>
      <c r="MAB4" s="15"/>
      <c r="MAC4" s="15"/>
      <c r="MAD4" s="15"/>
      <c r="MAE4" s="15"/>
      <c r="MAF4" s="15"/>
      <c r="MAG4" s="15"/>
      <c r="MAH4" s="15"/>
      <c r="MAI4" s="15"/>
      <c r="MAJ4" s="15"/>
      <c r="MAK4" s="15"/>
      <c r="MAL4" s="15"/>
      <c r="MAM4" s="15"/>
      <c r="MAN4" s="15"/>
      <c r="MAO4" s="15"/>
      <c r="MAP4" s="15"/>
      <c r="MAQ4" s="15"/>
      <c r="MAR4" s="15"/>
      <c r="MAS4" s="15"/>
      <c r="MAT4" s="15"/>
      <c r="MAU4" s="15"/>
      <c r="MAV4" s="15"/>
      <c r="MAW4" s="15"/>
      <c r="MAX4" s="15"/>
      <c r="MAY4" s="15"/>
      <c r="MAZ4" s="15"/>
      <c r="MBA4" s="15"/>
      <c r="MBB4" s="15"/>
      <c r="MBC4" s="15"/>
      <c r="MBD4" s="15"/>
      <c r="MBE4" s="15"/>
      <c r="MBF4" s="15"/>
      <c r="MBG4" s="15"/>
      <c r="MBH4" s="15"/>
      <c r="MBI4" s="15"/>
      <c r="MBJ4" s="15"/>
      <c r="MBK4" s="15"/>
      <c r="MBL4" s="15"/>
      <c r="MBM4" s="15"/>
      <c r="MBN4" s="15"/>
      <c r="MBO4" s="15"/>
      <c r="MBP4" s="15"/>
      <c r="MBQ4" s="15"/>
      <c r="MBR4" s="15"/>
      <c r="MBS4" s="15"/>
      <c r="MBT4" s="15"/>
      <c r="MBU4" s="15"/>
      <c r="MBV4" s="15"/>
      <c r="MBW4" s="15"/>
      <c r="MBX4" s="15"/>
      <c r="MBY4" s="15"/>
      <c r="MBZ4" s="15"/>
      <c r="MCA4" s="15"/>
      <c r="MCB4" s="15"/>
      <c r="MCC4" s="15"/>
      <c r="MCD4" s="15"/>
      <c r="MCE4" s="15"/>
      <c r="MCF4" s="15"/>
      <c r="MCG4" s="15"/>
      <c r="MCH4" s="15"/>
      <c r="MCI4" s="15"/>
      <c r="MCJ4" s="15"/>
      <c r="MCK4" s="15"/>
      <c r="MCL4" s="15"/>
      <c r="MCM4" s="15"/>
      <c r="MCN4" s="15"/>
      <c r="MCO4" s="15"/>
      <c r="MCP4" s="15"/>
      <c r="MCQ4" s="15"/>
      <c r="MCR4" s="15"/>
      <c r="MCS4" s="15"/>
      <c r="MCT4" s="15"/>
      <c r="MCU4" s="15"/>
      <c r="MCV4" s="15"/>
      <c r="MCW4" s="15"/>
      <c r="MCX4" s="15"/>
      <c r="MCY4" s="15"/>
      <c r="MCZ4" s="15"/>
      <c r="MDA4" s="15"/>
      <c r="MDB4" s="15"/>
      <c r="MDC4" s="15"/>
      <c r="MDD4" s="15"/>
      <c r="MDE4" s="15"/>
      <c r="MDF4" s="15"/>
      <c r="MDG4" s="15"/>
      <c r="MDH4" s="15"/>
      <c r="MDI4" s="15"/>
      <c r="MDJ4" s="15"/>
      <c r="MDK4" s="15"/>
      <c r="MDL4" s="15"/>
      <c r="MDM4" s="15"/>
      <c r="MDN4" s="15"/>
      <c r="MDO4" s="15"/>
      <c r="MDP4" s="15"/>
      <c r="MDQ4" s="15"/>
      <c r="MDR4" s="15"/>
      <c r="MDS4" s="15"/>
      <c r="MDT4" s="15"/>
      <c r="MDU4" s="15"/>
      <c r="MDV4" s="15"/>
      <c r="MDW4" s="15"/>
      <c r="MDX4" s="15"/>
      <c r="MDY4" s="15"/>
      <c r="MDZ4" s="15"/>
      <c r="MEA4" s="15"/>
      <c r="MEB4" s="15"/>
      <c r="MEC4" s="15"/>
      <c r="MED4" s="15"/>
      <c r="MEE4" s="15"/>
      <c r="MEF4" s="15"/>
      <c r="MEG4" s="15"/>
      <c r="MEH4" s="15"/>
      <c r="MEI4" s="15"/>
      <c r="MEJ4" s="15"/>
      <c r="MEK4" s="15"/>
      <c r="MEL4" s="15"/>
      <c r="MEM4" s="15"/>
      <c r="MEN4" s="15"/>
      <c r="MEO4" s="15"/>
      <c r="MEP4" s="15"/>
      <c r="MEQ4" s="15"/>
      <c r="MER4" s="15"/>
      <c r="MES4" s="15"/>
      <c r="MET4" s="15"/>
      <c r="MEU4" s="15"/>
      <c r="MEV4" s="15"/>
      <c r="MEW4" s="15"/>
      <c r="MEX4" s="15"/>
      <c r="MEY4" s="15"/>
      <c r="MEZ4" s="15"/>
      <c r="MFA4" s="15"/>
      <c r="MFB4" s="15"/>
      <c r="MFC4" s="15"/>
      <c r="MFD4" s="15"/>
      <c r="MFE4" s="15"/>
      <c r="MFF4" s="15"/>
      <c r="MFG4" s="15"/>
      <c r="MFH4" s="15"/>
      <c r="MFI4" s="15"/>
      <c r="MFJ4" s="15"/>
      <c r="MFK4" s="15"/>
      <c r="MFL4" s="15"/>
      <c r="MFM4" s="15"/>
      <c r="MFN4" s="15"/>
      <c r="MFO4" s="15"/>
      <c r="MFP4" s="15"/>
      <c r="MFQ4" s="15"/>
      <c r="MFR4" s="15"/>
      <c r="MFS4" s="15"/>
      <c r="MFT4" s="15"/>
      <c r="MFU4" s="15"/>
      <c r="MFV4" s="15"/>
      <c r="MFW4" s="15"/>
      <c r="MFX4" s="15"/>
      <c r="MFY4" s="15"/>
      <c r="MFZ4" s="15"/>
      <c r="MGA4" s="15"/>
      <c r="MGB4" s="15"/>
      <c r="MGC4" s="15"/>
      <c r="MGD4" s="15"/>
      <c r="MGE4" s="15"/>
      <c r="MGF4" s="15"/>
      <c r="MGG4" s="15"/>
      <c r="MGH4" s="15"/>
      <c r="MGI4" s="15"/>
      <c r="MGJ4" s="15"/>
      <c r="MGK4" s="15"/>
      <c r="MGL4" s="15"/>
      <c r="MGM4" s="15"/>
      <c r="MGN4" s="15"/>
      <c r="MGO4" s="15"/>
      <c r="MGP4" s="15"/>
      <c r="MGQ4" s="15"/>
      <c r="MGR4" s="15"/>
      <c r="MGS4" s="15"/>
      <c r="MGT4" s="15"/>
      <c r="MGU4" s="15"/>
      <c r="MGV4" s="15"/>
      <c r="MGW4" s="15"/>
      <c r="MGX4" s="15"/>
      <c r="MGY4" s="15"/>
      <c r="MGZ4" s="15"/>
      <c r="MHA4" s="15"/>
      <c r="MHB4" s="15"/>
      <c r="MHC4" s="15"/>
      <c r="MHD4" s="15"/>
      <c r="MHE4" s="15"/>
      <c r="MHF4" s="15"/>
      <c r="MHG4" s="15"/>
      <c r="MHH4" s="15"/>
      <c r="MHI4" s="15"/>
      <c r="MHJ4" s="15"/>
      <c r="MHK4" s="15"/>
      <c r="MHL4" s="15"/>
      <c r="MHM4" s="15"/>
      <c r="MHN4" s="15"/>
      <c r="MHO4" s="15"/>
      <c r="MHP4" s="15"/>
      <c r="MHQ4" s="15"/>
      <c r="MHR4" s="15"/>
      <c r="MHS4" s="15"/>
      <c r="MHT4" s="15"/>
      <c r="MHU4" s="15"/>
      <c r="MHV4" s="15"/>
      <c r="MHW4" s="15"/>
      <c r="MHX4" s="15"/>
      <c r="MHY4" s="15"/>
      <c r="MHZ4" s="15"/>
      <c r="MIA4" s="15"/>
      <c r="MIB4" s="15"/>
      <c r="MIC4" s="15"/>
      <c r="MID4" s="15"/>
      <c r="MIE4" s="15"/>
      <c r="MIF4" s="15"/>
      <c r="MIG4" s="15"/>
      <c r="MIH4" s="15"/>
      <c r="MII4" s="15"/>
      <c r="MIJ4" s="15"/>
      <c r="MIK4" s="15"/>
      <c r="MIL4" s="15"/>
      <c r="MIM4" s="15"/>
      <c r="MIN4" s="15"/>
      <c r="MIO4" s="15"/>
      <c r="MIP4" s="15"/>
      <c r="MIQ4" s="15"/>
      <c r="MIR4" s="15"/>
      <c r="MIS4" s="15"/>
      <c r="MIT4" s="15"/>
      <c r="MIU4" s="15"/>
      <c r="MIV4" s="15"/>
      <c r="MIW4" s="15"/>
      <c r="MIX4" s="15"/>
      <c r="MIY4" s="15"/>
      <c r="MIZ4" s="15"/>
      <c r="MJA4" s="15"/>
      <c r="MJB4" s="15"/>
      <c r="MJC4" s="15"/>
      <c r="MJD4" s="15"/>
      <c r="MJE4" s="15"/>
      <c r="MJF4" s="15"/>
      <c r="MJG4" s="15"/>
      <c r="MJH4" s="15"/>
      <c r="MJI4" s="15"/>
      <c r="MJJ4" s="15"/>
      <c r="MJK4" s="15"/>
      <c r="MJL4" s="15"/>
      <c r="MJM4" s="15"/>
      <c r="MJN4" s="15"/>
      <c r="MJO4" s="15"/>
      <c r="MJP4" s="15"/>
      <c r="MJQ4" s="15"/>
      <c r="MJR4" s="15"/>
      <c r="MJS4" s="15"/>
      <c r="MJT4" s="15"/>
      <c r="MJU4" s="15"/>
      <c r="MJV4" s="15"/>
      <c r="MJW4" s="15"/>
      <c r="MJX4" s="15"/>
      <c r="MJY4" s="15"/>
      <c r="MJZ4" s="15"/>
      <c r="MKA4" s="15"/>
      <c r="MKB4" s="15"/>
      <c r="MKC4" s="15"/>
      <c r="MKD4" s="15"/>
      <c r="MKE4" s="15"/>
      <c r="MKF4" s="15"/>
      <c r="MKG4" s="15"/>
      <c r="MKH4" s="15"/>
      <c r="MKI4" s="15"/>
      <c r="MKJ4" s="15"/>
      <c r="MKK4" s="15"/>
      <c r="MKL4" s="15"/>
      <c r="MKM4" s="15"/>
      <c r="MKN4" s="15"/>
      <c r="MKO4" s="15"/>
      <c r="MKP4" s="15"/>
      <c r="MKQ4" s="15"/>
      <c r="MKR4" s="15"/>
      <c r="MKS4" s="15"/>
      <c r="MKT4" s="15"/>
      <c r="MKU4" s="15"/>
      <c r="MKV4" s="15"/>
      <c r="MKW4" s="15"/>
      <c r="MKX4" s="15"/>
      <c r="MKY4" s="15"/>
      <c r="MKZ4" s="15"/>
      <c r="MLA4" s="15"/>
      <c r="MLB4" s="15"/>
      <c r="MLC4" s="15"/>
      <c r="MLD4" s="15"/>
      <c r="MLE4" s="15"/>
      <c r="MLF4" s="15"/>
      <c r="MLG4" s="15"/>
      <c r="MLH4" s="15"/>
      <c r="MLI4" s="15"/>
      <c r="MLJ4" s="15"/>
      <c r="MLK4" s="15"/>
      <c r="MLL4" s="15"/>
      <c r="MLM4" s="15"/>
      <c r="MLN4" s="15"/>
      <c r="MLO4" s="15"/>
      <c r="MLP4" s="15"/>
      <c r="MLQ4" s="15"/>
      <c r="MLR4" s="15"/>
      <c r="MLS4" s="15"/>
      <c r="MLT4" s="15"/>
      <c r="MLU4" s="15"/>
      <c r="MLV4" s="15"/>
      <c r="MLW4" s="15"/>
      <c r="MLX4" s="15"/>
      <c r="MLY4" s="15"/>
      <c r="MLZ4" s="15"/>
      <c r="MMA4" s="15"/>
      <c r="MMB4" s="15"/>
      <c r="MMC4" s="15"/>
      <c r="MMD4" s="15"/>
      <c r="MME4" s="15"/>
      <c r="MMF4" s="15"/>
      <c r="MMG4" s="15"/>
      <c r="MMH4" s="15"/>
      <c r="MMI4" s="15"/>
      <c r="MMJ4" s="15"/>
      <c r="MMK4" s="15"/>
      <c r="MML4" s="15"/>
      <c r="MMM4" s="15"/>
      <c r="MMN4" s="15"/>
      <c r="MMO4" s="15"/>
      <c r="MMP4" s="15"/>
      <c r="MMQ4" s="15"/>
      <c r="MMR4" s="15"/>
      <c r="MMS4" s="15"/>
      <c r="MMT4" s="15"/>
      <c r="MMU4" s="15"/>
      <c r="MMV4" s="15"/>
      <c r="MMW4" s="15"/>
      <c r="MMX4" s="15"/>
      <c r="MMY4" s="15"/>
      <c r="MMZ4" s="15"/>
      <c r="MNA4" s="15"/>
      <c r="MNB4" s="15"/>
      <c r="MNC4" s="15"/>
      <c r="MND4" s="15"/>
      <c r="MNE4" s="15"/>
      <c r="MNF4" s="15"/>
      <c r="MNG4" s="15"/>
      <c r="MNH4" s="15"/>
      <c r="MNI4" s="15"/>
      <c r="MNJ4" s="15"/>
      <c r="MNK4" s="15"/>
      <c r="MNL4" s="15"/>
      <c r="MNM4" s="15"/>
      <c r="MNN4" s="15"/>
      <c r="MNO4" s="15"/>
      <c r="MNP4" s="15"/>
      <c r="MNQ4" s="15"/>
      <c r="MNR4" s="15"/>
      <c r="MNS4" s="15"/>
      <c r="MNT4" s="15"/>
      <c r="MNU4" s="15"/>
      <c r="MNV4" s="15"/>
      <c r="MNW4" s="15"/>
      <c r="MNX4" s="15"/>
      <c r="MNY4" s="15"/>
      <c r="MNZ4" s="15"/>
      <c r="MOA4" s="15"/>
      <c r="MOB4" s="15"/>
      <c r="MOC4" s="15"/>
      <c r="MOD4" s="15"/>
      <c r="MOE4" s="15"/>
      <c r="MOF4" s="15"/>
      <c r="MOG4" s="15"/>
      <c r="MOH4" s="15"/>
      <c r="MOI4" s="15"/>
      <c r="MOJ4" s="15"/>
      <c r="MOK4" s="15"/>
      <c r="MOL4" s="15"/>
      <c r="MOM4" s="15"/>
      <c r="MON4" s="15"/>
      <c r="MOO4" s="15"/>
      <c r="MOP4" s="15"/>
      <c r="MOQ4" s="15"/>
      <c r="MOR4" s="15"/>
      <c r="MOS4" s="15"/>
      <c r="MOT4" s="15"/>
      <c r="MOU4" s="15"/>
      <c r="MOV4" s="15"/>
      <c r="MOW4" s="15"/>
      <c r="MOX4" s="15"/>
      <c r="MOY4" s="15"/>
      <c r="MOZ4" s="15"/>
      <c r="MPA4" s="15"/>
      <c r="MPB4" s="15"/>
      <c r="MPC4" s="15"/>
      <c r="MPD4" s="15"/>
      <c r="MPE4" s="15"/>
      <c r="MPF4" s="15"/>
      <c r="MPG4" s="15"/>
      <c r="MPH4" s="15"/>
      <c r="MPI4" s="15"/>
      <c r="MPJ4" s="15"/>
      <c r="MPK4" s="15"/>
      <c r="MPL4" s="15"/>
      <c r="MPM4" s="15"/>
      <c r="MPN4" s="15"/>
      <c r="MPO4" s="15"/>
      <c r="MPP4" s="15"/>
      <c r="MPQ4" s="15"/>
      <c r="MPR4" s="15"/>
      <c r="MPS4" s="15"/>
      <c r="MPT4" s="15"/>
      <c r="MPU4" s="15"/>
      <c r="MPV4" s="15"/>
      <c r="MPW4" s="15"/>
      <c r="MPX4" s="15"/>
      <c r="MPY4" s="15"/>
      <c r="MPZ4" s="15"/>
      <c r="MQA4" s="15"/>
      <c r="MQB4" s="15"/>
      <c r="MQC4" s="15"/>
      <c r="MQD4" s="15"/>
      <c r="MQE4" s="15"/>
      <c r="MQF4" s="15"/>
      <c r="MQG4" s="15"/>
      <c r="MQH4" s="15"/>
      <c r="MQI4" s="15"/>
      <c r="MQJ4" s="15"/>
      <c r="MQK4" s="15"/>
      <c r="MQL4" s="15"/>
      <c r="MQM4" s="15"/>
      <c r="MQN4" s="15"/>
      <c r="MQO4" s="15"/>
      <c r="MQP4" s="15"/>
      <c r="MQQ4" s="15"/>
      <c r="MQR4" s="15"/>
      <c r="MQS4" s="15"/>
      <c r="MQT4" s="15"/>
      <c r="MQU4" s="15"/>
      <c r="MQV4" s="15"/>
      <c r="MQW4" s="15"/>
      <c r="MQX4" s="15"/>
      <c r="MQY4" s="15"/>
      <c r="MQZ4" s="15"/>
      <c r="MRA4" s="15"/>
      <c r="MRB4" s="15"/>
      <c r="MRC4" s="15"/>
      <c r="MRD4" s="15"/>
      <c r="MRE4" s="15"/>
      <c r="MRF4" s="15"/>
      <c r="MRG4" s="15"/>
      <c r="MRH4" s="15"/>
      <c r="MRI4" s="15"/>
      <c r="MRJ4" s="15"/>
      <c r="MRK4" s="15"/>
      <c r="MRL4" s="15"/>
      <c r="MRM4" s="15"/>
      <c r="MRN4" s="15"/>
      <c r="MRO4" s="15"/>
      <c r="MRP4" s="15"/>
      <c r="MRQ4" s="15"/>
      <c r="MRR4" s="15"/>
      <c r="MRS4" s="15"/>
      <c r="MRT4" s="15"/>
      <c r="MRU4" s="15"/>
      <c r="MRV4" s="15"/>
      <c r="MRW4" s="15"/>
      <c r="MRX4" s="15"/>
      <c r="MRY4" s="15"/>
      <c r="MRZ4" s="15"/>
      <c r="MSA4" s="15"/>
      <c r="MSB4" s="15"/>
      <c r="MSC4" s="15"/>
      <c r="MSD4" s="15"/>
      <c r="MSE4" s="15"/>
      <c r="MSF4" s="15"/>
      <c r="MSG4" s="15"/>
      <c r="MSH4" s="15"/>
      <c r="MSI4" s="15"/>
      <c r="MSJ4" s="15"/>
      <c r="MSK4" s="15"/>
      <c r="MSL4" s="15"/>
      <c r="MSM4" s="15"/>
      <c r="MSN4" s="15"/>
      <c r="MSO4" s="15"/>
      <c r="MSP4" s="15"/>
      <c r="MSQ4" s="15"/>
      <c r="MSR4" s="15"/>
      <c r="MSS4" s="15"/>
      <c r="MST4" s="15"/>
      <c r="MSU4" s="15"/>
      <c r="MSV4" s="15"/>
      <c r="MSW4" s="15"/>
      <c r="MSX4" s="15"/>
      <c r="MSY4" s="15"/>
      <c r="MSZ4" s="15"/>
      <c r="MTA4" s="15"/>
      <c r="MTB4" s="15"/>
      <c r="MTC4" s="15"/>
      <c r="MTD4" s="15"/>
      <c r="MTE4" s="15"/>
      <c r="MTF4" s="15"/>
      <c r="MTG4" s="15"/>
      <c r="MTH4" s="15"/>
      <c r="MTI4" s="15"/>
      <c r="MTJ4" s="15"/>
      <c r="MTK4" s="15"/>
      <c r="MTL4" s="15"/>
      <c r="MTM4" s="15"/>
      <c r="MTN4" s="15"/>
      <c r="MTO4" s="15"/>
      <c r="MTP4" s="15"/>
      <c r="MTQ4" s="15"/>
      <c r="MTR4" s="15"/>
      <c r="MTS4" s="15"/>
      <c r="MTT4" s="15"/>
      <c r="MTU4" s="15"/>
      <c r="MTV4" s="15"/>
      <c r="MTW4" s="15"/>
      <c r="MTX4" s="15"/>
      <c r="MTY4" s="15"/>
      <c r="MTZ4" s="15"/>
      <c r="MUA4" s="15"/>
      <c r="MUB4" s="15"/>
      <c r="MUC4" s="15"/>
      <c r="MUD4" s="15"/>
      <c r="MUE4" s="15"/>
      <c r="MUF4" s="15"/>
      <c r="MUG4" s="15"/>
      <c r="MUH4" s="15"/>
      <c r="MUI4" s="15"/>
      <c r="MUJ4" s="15"/>
      <c r="MUK4" s="15"/>
      <c r="MUL4" s="15"/>
      <c r="MUM4" s="15"/>
      <c r="MUN4" s="15"/>
      <c r="MUO4" s="15"/>
      <c r="MUP4" s="15"/>
      <c r="MUQ4" s="15"/>
      <c r="MUR4" s="15"/>
      <c r="MUS4" s="15"/>
      <c r="MUT4" s="15"/>
      <c r="MUU4" s="15"/>
      <c r="MUV4" s="15"/>
      <c r="MUW4" s="15"/>
      <c r="MUX4" s="15"/>
      <c r="MUY4" s="15"/>
      <c r="MUZ4" s="15"/>
      <c r="MVA4" s="15"/>
      <c r="MVB4" s="15"/>
      <c r="MVC4" s="15"/>
      <c r="MVD4" s="15"/>
      <c r="MVE4" s="15"/>
      <c r="MVF4" s="15"/>
      <c r="MVG4" s="15"/>
      <c r="MVH4" s="15"/>
      <c r="MVI4" s="15"/>
      <c r="MVJ4" s="15"/>
      <c r="MVK4" s="15"/>
      <c r="MVL4" s="15"/>
      <c r="MVM4" s="15"/>
      <c r="MVN4" s="15"/>
      <c r="MVO4" s="15"/>
      <c r="MVP4" s="15"/>
      <c r="MVQ4" s="15"/>
      <c r="MVR4" s="15"/>
      <c r="MVS4" s="15"/>
      <c r="MVT4" s="15"/>
      <c r="MVU4" s="15"/>
      <c r="MVV4" s="15"/>
      <c r="MVW4" s="15"/>
      <c r="MVX4" s="15"/>
      <c r="MVY4" s="15"/>
      <c r="MVZ4" s="15"/>
      <c r="MWA4" s="15"/>
      <c r="MWB4" s="15"/>
      <c r="MWC4" s="15"/>
      <c r="MWD4" s="15"/>
      <c r="MWE4" s="15"/>
      <c r="MWF4" s="15"/>
      <c r="MWG4" s="15"/>
      <c r="MWH4" s="15"/>
      <c r="MWI4" s="15"/>
      <c r="MWJ4" s="15"/>
      <c r="MWK4" s="15"/>
      <c r="MWL4" s="15"/>
      <c r="MWM4" s="15"/>
      <c r="MWN4" s="15"/>
      <c r="MWO4" s="15"/>
      <c r="MWP4" s="15"/>
      <c r="MWQ4" s="15"/>
      <c r="MWR4" s="15"/>
      <c r="MWS4" s="15"/>
      <c r="MWT4" s="15"/>
      <c r="MWU4" s="15"/>
      <c r="MWV4" s="15"/>
      <c r="MWW4" s="15"/>
      <c r="MWX4" s="15"/>
      <c r="MWY4" s="15"/>
      <c r="MWZ4" s="15"/>
      <c r="MXA4" s="15"/>
      <c r="MXB4" s="15"/>
      <c r="MXC4" s="15"/>
      <c r="MXD4" s="15"/>
      <c r="MXE4" s="15"/>
      <c r="MXF4" s="15"/>
      <c r="MXG4" s="15"/>
      <c r="MXH4" s="15"/>
      <c r="MXI4" s="15"/>
      <c r="MXJ4" s="15"/>
      <c r="MXK4" s="15"/>
      <c r="MXL4" s="15"/>
      <c r="MXM4" s="15"/>
      <c r="MXN4" s="15"/>
      <c r="MXO4" s="15"/>
      <c r="MXP4" s="15"/>
      <c r="MXQ4" s="15"/>
      <c r="MXR4" s="15"/>
      <c r="MXS4" s="15"/>
      <c r="MXT4" s="15"/>
      <c r="MXU4" s="15"/>
      <c r="MXV4" s="15"/>
      <c r="MXW4" s="15"/>
      <c r="MXX4" s="15"/>
      <c r="MXY4" s="15"/>
      <c r="MXZ4" s="15"/>
      <c r="MYA4" s="15"/>
      <c r="MYB4" s="15"/>
      <c r="MYC4" s="15"/>
      <c r="MYD4" s="15"/>
      <c r="MYE4" s="15"/>
      <c r="MYF4" s="15"/>
      <c r="MYG4" s="15"/>
      <c r="MYH4" s="15"/>
      <c r="MYI4" s="15"/>
      <c r="MYJ4" s="15"/>
      <c r="MYK4" s="15"/>
      <c r="MYL4" s="15"/>
      <c r="MYM4" s="15"/>
      <c r="MYN4" s="15"/>
      <c r="MYO4" s="15"/>
      <c r="MYP4" s="15"/>
      <c r="MYQ4" s="15"/>
      <c r="MYR4" s="15"/>
      <c r="MYS4" s="15"/>
      <c r="MYT4" s="15"/>
      <c r="MYU4" s="15"/>
      <c r="MYV4" s="15"/>
      <c r="MYW4" s="15"/>
      <c r="MYX4" s="15"/>
      <c r="MYY4" s="15"/>
      <c r="MYZ4" s="15"/>
      <c r="MZA4" s="15"/>
      <c r="MZB4" s="15"/>
      <c r="MZC4" s="15"/>
      <c r="MZD4" s="15"/>
      <c r="MZE4" s="15"/>
      <c r="MZF4" s="15"/>
      <c r="MZG4" s="15"/>
      <c r="MZH4" s="15"/>
      <c r="MZI4" s="15"/>
      <c r="MZJ4" s="15"/>
      <c r="MZK4" s="15"/>
      <c r="MZL4" s="15"/>
      <c r="MZM4" s="15"/>
      <c r="MZN4" s="15"/>
      <c r="MZO4" s="15"/>
      <c r="MZP4" s="15"/>
      <c r="MZQ4" s="15"/>
      <c r="MZR4" s="15"/>
      <c r="MZS4" s="15"/>
      <c r="MZT4" s="15"/>
      <c r="MZU4" s="15"/>
      <c r="MZV4" s="15"/>
      <c r="MZW4" s="15"/>
      <c r="MZX4" s="15"/>
      <c r="MZY4" s="15"/>
      <c r="MZZ4" s="15"/>
      <c r="NAA4" s="15"/>
      <c r="NAB4" s="15"/>
      <c r="NAC4" s="15"/>
      <c r="NAD4" s="15"/>
      <c r="NAE4" s="15"/>
      <c r="NAF4" s="15"/>
      <c r="NAG4" s="15"/>
      <c r="NAH4" s="15"/>
      <c r="NAI4" s="15"/>
      <c r="NAJ4" s="15"/>
      <c r="NAK4" s="15"/>
      <c r="NAL4" s="15"/>
      <c r="NAM4" s="15"/>
      <c r="NAN4" s="15"/>
      <c r="NAO4" s="15"/>
      <c r="NAP4" s="15"/>
      <c r="NAQ4" s="15"/>
      <c r="NAR4" s="15"/>
      <c r="NAS4" s="15"/>
      <c r="NAT4" s="15"/>
      <c r="NAU4" s="15"/>
      <c r="NAV4" s="15"/>
      <c r="NAW4" s="15"/>
      <c r="NAX4" s="15"/>
      <c r="NAY4" s="15"/>
      <c r="NAZ4" s="15"/>
      <c r="NBA4" s="15"/>
      <c r="NBB4" s="15"/>
      <c r="NBC4" s="15"/>
      <c r="NBD4" s="15"/>
      <c r="NBE4" s="15"/>
      <c r="NBF4" s="15"/>
      <c r="NBG4" s="15"/>
      <c r="NBH4" s="15"/>
      <c r="NBI4" s="15"/>
      <c r="NBJ4" s="15"/>
      <c r="NBK4" s="15"/>
      <c r="NBL4" s="15"/>
      <c r="NBM4" s="15"/>
      <c r="NBN4" s="15"/>
      <c r="NBO4" s="15"/>
      <c r="NBP4" s="15"/>
      <c r="NBQ4" s="15"/>
      <c r="NBR4" s="15"/>
      <c r="NBS4" s="15"/>
      <c r="NBT4" s="15"/>
      <c r="NBU4" s="15"/>
      <c r="NBV4" s="15"/>
      <c r="NBW4" s="15"/>
      <c r="NBX4" s="15"/>
      <c r="NBY4" s="15"/>
      <c r="NBZ4" s="15"/>
      <c r="NCA4" s="15"/>
      <c r="NCB4" s="15"/>
      <c r="NCC4" s="15"/>
      <c r="NCD4" s="15"/>
      <c r="NCE4" s="15"/>
      <c r="NCF4" s="15"/>
      <c r="NCG4" s="15"/>
      <c r="NCH4" s="15"/>
      <c r="NCI4" s="15"/>
      <c r="NCJ4" s="15"/>
      <c r="NCK4" s="15"/>
      <c r="NCL4" s="15"/>
      <c r="NCM4" s="15"/>
      <c r="NCN4" s="15"/>
      <c r="NCO4" s="15"/>
      <c r="NCP4" s="15"/>
      <c r="NCQ4" s="15"/>
      <c r="NCR4" s="15"/>
      <c r="NCS4" s="15"/>
      <c r="NCT4" s="15"/>
      <c r="NCU4" s="15"/>
      <c r="NCV4" s="15"/>
      <c r="NCW4" s="15"/>
      <c r="NCX4" s="15"/>
      <c r="NCY4" s="15"/>
      <c r="NCZ4" s="15"/>
      <c r="NDA4" s="15"/>
      <c r="NDB4" s="15"/>
      <c r="NDC4" s="15"/>
      <c r="NDD4" s="15"/>
      <c r="NDE4" s="15"/>
      <c r="NDF4" s="15"/>
      <c r="NDG4" s="15"/>
      <c r="NDH4" s="15"/>
      <c r="NDI4" s="15"/>
      <c r="NDJ4" s="15"/>
      <c r="NDK4" s="15"/>
      <c r="NDL4" s="15"/>
      <c r="NDM4" s="15"/>
      <c r="NDN4" s="15"/>
      <c r="NDO4" s="15"/>
      <c r="NDP4" s="15"/>
      <c r="NDQ4" s="15"/>
      <c r="NDR4" s="15"/>
      <c r="NDS4" s="15"/>
      <c r="NDT4" s="15"/>
      <c r="NDU4" s="15"/>
      <c r="NDV4" s="15"/>
      <c r="NDW4" s="15"/>
      <c r="NDX4" s="15"/>
      <c r="NDY4" s="15"/>
      <c r="NDZ4" s="15"/>
      <c r="NEA4" s="15"/>
      <c r="NEB4" s="15"/>
      <c r="NEC4" s="15"/>
      <c r="NED4" s="15"/>
      <c r="NEE4" s="15"/>
      <c r="NEF4" s="15"/>
      <c r="NEG4" s="15"/>
      <c r="NEH4" s="15"/>
      <c r="NEI4" s="15"/>
      <c r="NEJ4" s="15"/>
      <c r="NEK4" s="15"/>
      <c r="NEL4" s="15"/>
      <c r="NEM4" s="15"/>
      <c r="NEN4" s="15"/>
      <c r="NEO4" s="15"/>
      <c r="NEP4" s="15"/>
      <c r="NEQ4" s="15"/>
      <c r="NER4" s="15"/>
      <c r="NES4" s="15"/>
      <c r="NET4" s="15"/>
      <c r="NEU4" s="15"/>
      <c r="NEV4" s="15"/>
      <c r="NEW4" s="15"/>
      <c r="NEX4" s="15"/>
      <c r="NEY4" s="15"/>
      <c r="NEZ4" s="15"/>
      <c r="NFA4" s="15"/>
      <c r="NFB4" s="15"/>
      <c r="NFC4" s="15"/>
      <c r="NFD4" s="15"/>
      <c r="NFE4" s="15"/>
      <c r="NFF4" s="15"/>
      <c r="NFG4" s="15"/>
      <c r="NFH4" s="15"/>
      <c r="NFI4" s="15"/>
      <c r="NFJ4" s="15"/>
      <c r="NFK4" s="15"/>
      <c r="NFL4" s="15"/>
      <c r="NFM4" s="15"/>
      <c r="NFN4" s="15"/>
      <c r="NFO4" s="15"/>
      <c r="NFP4" s="15"/>
      <c r="NFQ4" s="15"/>
      <c r="NFR4" s="15"/>
      <c r="NFS4" s="15"/>
      <c r="NFT4" s="15"/>
      <c r="NFU4" s="15"/>
      <c r="NFV4" s="15"/>
      <c r="NFW4" s="15"/>
      <c r="NFX4" s="15"/>
      <c r="NFY4" s="15"/>
      <c r="NFZ4" s="15"/>
      <c r="NGA4" s="15"/>
      <c r="NGB4" s="15"/>
      <c r="NGC4" s="15"/>
      <c r="NGD4" s="15"/>
      <c r="NGE4" s="15"/>
      <c r="NGF4" s="15"/>
      <c r="NGG4" s="15"/>
      <c r="NGH4" s="15"/>
      <c r="NGI4" s="15"/>
      <c r="NGJ4" s="15"/>
      <c r="NGK4" s="15"/>
      <c r="NGL4" s="15"/>
      <c r="NGM4" s="15"/>
      <c r="NGN4" s="15"/>
      <c r="NGO4" s="15"/>
      <c r="NGP4" s="15"/>
      <c r="NGQ4" s="15"/>
      <c r="NGR4" s="15"/>
      <c r="NGS4" s="15"/>
      <c r="NGT4" s="15"/>
      <c r="NGU4" s="15"/>
      <c r="NGV4" s="15"/>
      <c r="NGW4" s="15"/>
      <c r="NGX4" s="15"/>
      <c r="NGY4" s="15"/>
      <c r="NGZ4" s="15"/>
      <c r="NHA4" s="15"/>
      <c r="NHB4" s="15"/>
      <c r="NHC4" s="15"/>
      <c r="NHD4" s="15"/>
      <c r="NHE4" s="15"/>
      <c r="NHF4" s="15"/>
      <c r="NHG4" s="15"/>
      <c r="NHH4" s="15"/>
      <c r="NHI4" s="15"/>
      <c r="NHJ4" s="15"/>
      <c r="NHK4" s="15"/>
      <c r="NHL4" s="15"/>
      <c r="NHM4" s="15"/>
      <c r="NHN4" s="15"/>
      <c r="NHO4" s="15"/>
      <c r="NHP4" s="15"/>
      <c r="NHQ4" s="15"/>
      <c r="NHR4" s="15"/>
      <c r="NHS4" s="15"/>
      <c r="NHT4" s="15"/>
      <c r="NHU4" s="15"/>
      <c r="NHV4" s="15"/>
      <c r="NHW4" s="15"/>
      <c r="NHX4" s="15"/>
      <c r="NHY4" s="15"/>
      <c r="NHZ4" s="15"/>
      <c r="NIA4" s="15"/>
      <c r="NIB4" s="15"/>
      <c r="NIC4" s="15"/>
      <c r="NID4" s="15"/>
      <c r="NIE4" s="15"/>
      <c r="NIF4" s="15"/>
      <c r="NIG4" s="15"/>
      <c r="NIH4" s="15"/>
      <c r="NII4" s="15"/>
      <c r="NIJ4" s="15"/>
      <c r="NIK4" s="15"/>
      <c r="NIL4" s="15"/>
      <c r="NIM4" s="15"/>
      <c r="NIN4" s="15"/>
      <c r="NIO4" s="15"/>
      <c r="NIP4" s="15"/>
      <c r="NIQ4" s="15"/>
      <c r="NIR4" s="15"/>
      <c r="NIS4" s="15"/>
      <c r="NIT4" s="15"/>
      <c r="NIU4" s="15"/>
      <c r="NIV4" s="15"/>
      <c r="NIW4" s="15"/>
      <c r="NIX4" s="15"/>
      <c r="NIY4" s="15"/>
      <c r="NIZ4" s="15"/>
      <c r="NJA4" s="15"/>
      <c r="NJB4" s="15"/>
      <c r="NJC4" s="15"/>
      <c r="NJD4" s="15"/>
      <c r="NJE4" s="15"/>
      <c r="NJF4" s="15"/>
      <c r="NJG4" s="15"/>
      <c r="NJH4" s="15"/>
      <c r="NJI4" s="15"/>
      <c r="NJJ4" s="15"/>
      <c r="NJK4" s="15"/>
      <c r="NJL4" s="15"/>
      <c r="NJM4" s="15"/>
      <c r="NJN4" s="15"/>
      <c r="NJO4" s="15"/>
      <c r="NJP4" s="15"/>
      <c r="NJQ4" s="15"/>
      <c r="NJR4" s="15"/>
      <c r="NJS4" s="15"/>
      <c r="NJT4" s="15"/>
      <c r="NJU4" s="15"/>
      <c r="NJV4" s="15"/>
      <c r="NJW4" s="15"/>
      <c r="NJX4" s="15"/>
      <c r="NJY4" s="15"/>
      <c r="NJZ4" s="15"/>
      <c r="NKA4" s="15"/>
      <c r="NKB4" s="15"/>
      <c r="NKC4" s="15"/>
      <c r="NKD4" s="15"/>
      <c r="NKE4" s="15"/>
      <c r="NKF4" s="15"/>
      <c r="NKG4" s="15"/>
      <c r="NKH4" s="15"/>
      <c r="NKI4" s="15"/>
      <c r="NKJ4" s="15"/>
      <c r="NKK4" s="15"/>
      <c r="NKL4" s="15"/>
      <c r="NKM4" s="15"/>
      <c r="NKN4" s="15"/>
      <c r="NKO4" s="15"/>
      <c r="NKP4" s="15"/>
      <c r="NKQ4" s="15"/>
      <c r="NKR4" s="15"/>
      <c r="NKS4" s="15"/>
      <c r="NKT4" s="15"/>
      <c r="NKU4" s="15"/>
      <c r="NKV4" s="15"/>
      <c r="NKW4" s="15"/>
      <c r="NKX4" s="15"/>
      <c r="NKY4" s="15"/>
      <c r="NKZ4" s="15"/>
      <c r="NLA4" s="15"/>
      <c r="NLB4" s="15"/>
      <c r="NLC4" s="15"/>
      <c r="NLD4" s="15"/>
      <c r="NLE4" s="15"/>
      <c r="NLF4" s="15"/>
      <c r="NLG4" s="15"/>
      <c r="NLH4" s="15"/>
      <c r="NLI4" s="15"/>
      <c r="NLJ4" s="15"/>
      <c r="NLK4" s="15"/>
      <c r="NLL4" s="15"/>
      <c r="NLM4" s="15"/>
      <c r="NLN4" s="15"/>
      <c r="NLO4" s="15"/>
      <c r="NLP4" s="15"/>
      <c r="NLQ4" s="15"/>
      <c r="NLR4" s="15"/>
      <c r="NLS4" s="15"/>
      <c r="NLT4" s="15"/>
      <c r="NLU4" s="15"/>
      <c r="NLV4" s="15"/>
      <c r="NLW4" s="15"/>
      <c r="NLX4" s="15"/>
      <c r="NLY4" s="15"/>
      <c r="NLZ4" s="15"/>
      <c r="NMA4" s="15"/>
      <c r="NMB4" s="15"/>
      <c r="NMC4" s="15"/>
      <c r="NMD4" s="15"/>
      <c r="NME4" s="15"/>
      <c r="NMF4" s="15"/>
      <c r="NMG4" s="15"/>
      <c r="NMH4" s="15"/>
      <c r="NMI4" s="15"/>
      <c r="NMJ4" s="15"/>
      <c r="NMK4" s="15"/>
      <c r="NML4" s="15"/>
      <c r="NMM4" s="15"/>
      <c r="NMN4" s="15"/>
      <c r="NMO4" s="15"/>
      <c r="NMP4" s="15"/>
      <c r="NMQ4" s="15"/>
      <c r="NMR4" s="15"/>
      <c r="NMS4" s="15"/>
      <c r="NMT4" s="15"/>
      <c r="NMU4" s="15"/>
      <c r="NMV4" s="15"/>
      <c r="NMW4" s="15"/>
      <c r="NMX4" s="15"/>
      <c r="NMY4" s="15"/>
      <c r="NMZ4" s="15"/>
      <c r="NNA4" s="15"/>
      <c r="NNB4" s="15"/>
      <c r="NNC4" s="15"/>
      <c r="NND4" s="15"/>
      <c r="NNE4" s="15"/>
      <c r="NNF4" s="15"/>
      <c r="NNG4" s="15"/>
      <c r="NNH4" s="15"/>
      <c r="NNI4" s="15"/>
      <c r="NNJ4" s="15"/>
      <c r="NNK4" s="15"/>
      <c r="NNL4" s="15"/>
      <c r="NNM4" s="15"/>
      <c r="NNN4" s="15"/>
      <c r="NNO4" s="15"/>
      <c r="NNP4" s="15"/>
      <c r="NNQ4" s="15"/>
      <c r="NNR4" s="15"/>
      <c r="NNS4" s="15"/>
      <c r="NNT4" s="15"/>
      <c r="NNU4" s="15"/>
      <c r="NNV4" s="15"/>
      <c r="NNW4" s="15"/>
      <c r="NNX4" s="15"/>
      <c r="NNY4" s="15"/>
      <c r="NNZ4" s="15"/>
      <c r="NOA4" s="15"/>
      <c r="NOB4" s="15"/>
      <c r="NOC4" s="15"/>
      <c r="NOD4" s="15"/>
      <c r="NOE4" s="15"/>
      <c r="NOF4" s="15"/>
      <c r="NOG4" s="15"/>
      <c r="NOH4" s="15"/>
      <c r="NOI4" s="15"/>
      <c r="NOJ4" s="15"/>
      <c r="NOK4" s="15"/>
      <c r="NOL4" s="15"/>
      <c r="NOM4" s="15"/>
      <c r="NON4" s="15"/>
      <c r="NOO4" s="15"/>
      <c r="NOP4" s="15"/>
      <c r="NOQ4" s="15"/>
      <c r="NOR4" s="15"/>
      <c r="NOS4" s="15"/>
      <c r="NOT4" s="15"/>
      <c r="NOU4" s="15"/>
      <c r="NOV4" s="15"/>
      <c r="NOW4" s="15"/>
      <c r="NOX4" s="15"/>
      <c r="NOY4" s="15"/>
      <c r="NOZ4" s="15"/>
      <c r="NPA4" s="15"/>
      <c r="NPB4" s="15"/>
      <c r="NPC4" s="15"/>
      <c r="NPD4" s="15"/>
      <c r="NPE4" s="15"/>
      <c r="NPF4" s="15"/>
      <c r="NPG4" s="15"/>
      <c r="NPH4" s="15"/>
      <c r="NPI4" s="15"/>
      <c r="NPJ4" s="15"/>
      <c r="NPK4" s="15"/>
      <c r="NPL4" s="15"/>
      <c r="NPM4" s="15"/>
      <c r="NPN4" s="15"/>
      <c r="NPO4" s="15"/>
      <c r="NPP4" s="15"/>
      <c r="NPQ4" s="15"/>
      <c r="NPR4" s="15"/>
      <c r="NPS4" s="15"/>
      <c r="NPT4" s="15"/>
      <c r="NPU4" s="15"/>
      <c r="NPV4" s="15"/>
      <c r="NPW4" s="15"/>
      <c r="NPX4" s="15"/>
      <c r="NPY4" s="15"/>
      <c r="NPZ4" s="15"/>
      <c r="NQA4" s="15"/>
      <c r="NQB4" s="15"/>
      <c r="NQC4" s="15"/>
      <c r="NQD4" s="15"/>
      <c r="NQE4" s="15"/>
      <c r="NQF4" s="15"/>
      <c r="NQG4" s="15"/>
      <c r="NQH4" s="15"/>
      <c r="NQI4" s="15"/>
      <c r="NQJ4" s="15"/>
      <c r="NQK4" s="15"/>
      <c r="NQL4" s="15"/>
      <c r="NQM4" s="15"/>
      <c r="NQN4" s="15"/>
      <c r="NQO4" s="15"/>
      <c r="NQP4" s="15"/>
      <c r="NQQ4" s="15"/>
      <c r="NQR4" s="15"/>
      <c r="NQS4" s="15"/>
      <c r="NQT4" s="15"/>
      <c r="NQU4" s="15"/>
      <c r="NQV4" s="15"/>
      <c r="NQW4" s="15"/>
      <c r="NQX4" s="15"/>
      <c r="NQY4" s="15"/>
      <c r="NQZ4" s="15"/>
      <c r="NRA4" s="15"/>
      <c r="NRB4" s="15"/>
      <c r="NRC4" s="15"/>
      <c r="NRD4" s="15"/>
      <c r="NRE4" s="15"/>
      <c r="NRF4" s="15"/>
      <c r="NRG4" s="15"/>
      <c r="NRH4" s="15"/>
      <c r="NRI4" s="15"/>
      <c r="NRJ4" s="15"/>
      <c r="NRK4" s="15"/>
      <c r="NRL4" s="15"/>
      <c r="NRM4" s="15"/>
      <c r="NRN4" s="15"/>
      <c r="NRO4" s="15"/>
      <c r="NRP4" s="15"/>
      <c r="NRQ4" s="15"/>
      <c r="NRR4" s="15"/>
      <c r="NRS4" s="15"/>
      <c r="NRT4" s="15"/>
      <c r="NRU4" s="15"/>
      <c r="NRV4" s="15"/>
      <c r="NRW4" s="15"/>
      <c r="NRX4" s="15"/>
      <c r="NRY4" s="15"/>
      <c r="NRZ4" s="15"/>
      <c r="NSA4" s="15"/>
      <c r="NSB4" s="15"/>
      <c r="NSC4" s="15"/>
      <c r="NSD4" s="15"/>
      <c r="NSE4" s="15"/>
      <c r="NSF4" s="15"/>
      <c r="NSG4" s="15"/>
      <c r="NSH4" s="15"/>
      <c r="NSI4" s="15"/>
      <c r="NSJ4" s="15"/>
      <c r="NSK4" s="15"/>
      <c r="NSL4" s="15"/>
      <c r="NSM4" s="15"/>
      <c r="NSN4" s="15"/>
      <c r="NSO4" s="15"/>
      <c r="NSP4" s="15"/>
      <c r="NSQ4" s="15"/>
      <c r="NSR4" s="15"/>
      <c r="NSS4" s="15"/>
      <c r="NST4" s="15"/>
      <c r="NSU4" s="15"/>
      <c r="NSV4" s="15"/>
      <c r="NSW4" s="15"/>
      <c r="NSX4" s="15"/>
      <c r="NSY4" s="15"/>
      <c r="NSZ4" s="15"/>
      <c r="NTA4" s="15"/>
      <c r="NTB4" s="15"/>
      <c r="NTC4" s="15"/>
      <c r="NTD4" s="15"/>
      <c r="NTE4" s="15"/>
      <c r="NTF4" s="15"/>
      <c r="NTG4" s="15"/>
      <c r="NTH4" s="15"/>
      <c r="NTI4" s="15"/>
      <c r="NTJ4" s="15"/>
      <c r="NTK4" s="15"/>
      <c r="NTL4" s="15"/>
      <c r="NTM4" s="15"/>
      <c r="NTN4" s="15"/>
      <c r="NTO4" s="15"/>
      <c r="NTP4" s="15"/>
      <c r="NTQ4" s="15"/>
      <c r="NTR4" s="15"/>
      <c r="NTS4" s="15"/>
      <c r="NTT4" s="15"/>
      <c r="NTU4" s="15"/>
      <c r="NTV4" s="15"/>
      <c r="NTW4" s="15"/>
      <c r="NTX4" s="15"/>
      <c r="NTY4" s="15"/>
      <c r="NTZ4" s="15"/>
      <c r="NUA4" s="15"/>
      <c r="NUB4" s="15"/>
      <c r="NUC4" s="15"/>
      <c r="NUD4" s="15"/>
      <c r="NUE4" s="15"/>
      <c r="NUF4" s="15"/>
      <c r="NUG4" s="15"/>
      <c r="NUH4" s="15"/>
      <c r="NUI4" s="15"/>
      <c r="NUJ4" s="15"/>
      <c r="NUK4" s="15"/>
      <c r="NUL4" s="15"/>
      <c r="NUM4" s="15"/>
      <c r="NUN4" s="15"/>
      <c r="NUO4" s="15"/>
      <c r="NUP4" s="15"/>
      <c r="NUQ4" s="15"/>
      <c r="NUR4" s="15"/>
      <c r="NUS4" s="15"/>
      <c r="NUT4" s="15"/>
      <c r="NUU4" s="15"/>
      <c r="NUV4" s="15"/>
      <c r="NUW4" s="15"/>
      <c r="NUX4" s="15"/>
      <c r="NUY4" s="15"/>
      <c r="NUZ4" s="15"/>
      <c r="NVA4" s="15"/>
      <c r="NVB4" s="15"/>
      <c r="NVC4" s="15"/>
      <c r="NVD4" s="15"/>
      <c r="NVE4" s="15"/>
      <c r="NVF4" s="15"/>
      <c r="NVG4" s="15"/>
      <c r="NVH4" s="15"/>
      <c r="NVI4" s="15"/>
      <c r="NVJ4" s="15"/>
      <c r="NVK4" s="15"/>
      <c r="NVL4" s="15"/>
      <c r="NVM4" s="15"/>
      <c r="NVN4" s="15"/>
      <c r="NVO4" s="15"/>
      <c r="NVP4" s="15"/>
      <c r="NVQ4" s="15"/>
      <c r="NVR4" s="15"/>
      <c r="NVS4" s="15"/>
      <c r="NVT4" s="15"/>
      <c r="NVU4" s="15"/>
      <c r="NVV4" s="15"/>
      <c r="NVW4" s="15"/>
      <c r="NVX4" s="15"/>
      <c r="NVY4" s="15"/>
      <c r="NVZ4" s="15"/>
      <c r="NWA4" s="15"/>
      <c r="NWB4" s="15"/>
      <c r="NWC4" s="15"/>
      <c r="NWD4" s="15"/>
      <c r="NWE4" s="15"/>
      <c r="NWF4" s="15"/>
      <c r="NWG4" s="15"/>
      <c r="NWH4" s="15"/>
      <c r="NWI4" s="15"/>
      <c r="NWJ4" s="15"/>
      <c r="NWK4" s="15"/>
      <c r="NWL4" s="15"/>
      <c r="NWM4" s="15"/>
      <c r="NWN4" s="15"/>
      <c r="NWO4" s="15"/>
      <c r="NWP4" s="15"/>
      <c r="NWQ4" s="15"/>
      <c r="NWR4" s="15"/>
      <c r="NWS4" s="15"/>
      <c r="NWT4" s="15"/>
      <c r="NWU4" s="15"/>
      <c r="NWV4" s="15"/>
      <c r="NWW4" s="15"/>
      <c r="NWX4" s="15"/>
      <c r="NWY4" s="15"/>
      <c r="NWZ4" s="15"/>
      <c r="NXA4" s="15"/>
      <c r="NXB4" s="15"/>
      <c r="NXC4" s="15"/>
      <c r="NXD4" s="15"/>
      <c r="NXE4" s="15"/>
      <c r="NXF4" s="15"/>
      <c r="NXG4" s="15"/>
      <c r="NXH4" s="15"/>
      <c r="NXI4" s="15"/>
      <c r="NXJ4" s="15"/>
      <c r="NXK4" s="15"/>
      <c r="NXL4" s="15"/>
      <c r="NXM4" s="15"/>
      <c r="NXN4" s="15"/>
      <c r="NXO4" s="15"/>
      <c r="NXP4" s="15"/>
      <c r="NXQ4" s="15"/>
      <c r="NXR4" s="15"/>
      <c r="NXS4" s="15"/>
      <c r="NXT4" s="15"/>
      <c r="NXU4" s="15"/>
      <c r="NXV4" s="15"/>
      <c r="NXW4" s="15"/>
      <c r="NXX4" s="15"/>
      <c r="NXY4" s="15"/>
      <c r="NXZ4" s="15"/>
      <c r="NYA4" s="15"/>
      <c r="NYB4" s="15"/>
      <c r="NYC4" s="15"/>
      <c r="NYD4" s="15"/>
      <c r="NYE4" s="15"/>
      <c r="NYF4" s="15"/>
      <c r="NYG4" s="15"/>
      <c r="NYH4" s="15"/>
      <c r="NYI4" s="15"/>
      <c r="NYJ4" s="15"/>
      <c r="NYK4" s="15"/>
      <c r="NYL4" s="15"/>
      <c r="NYM4" s="15"/>
      <c r="NYN4" s="15"/>
      <c r="NYO4" s="15"/>
      <c r="NYP4" s="15"/>
      <c r="NYQ4" s="15"/>
      <c r="NYR4" s="15"/>
      <c r="NYS4" s="15"/>
      <c r="NYT4" s="15"/>
      <c r="NYU4" s="15"/>
      <c r="NYV4" s="15"/>
      <c r="NYW4" s="15"/>
      <c r="NYX4" s="15"/>
      <c r="NYY4" s="15"/>
      <c r="NYZ4" s="15"/>
      <c r="NZA4" s="15"/>
      <c r="NZB4" s="15"/>
      <c r="NZC4" s="15"/>
      <c r="NZD4" s="15"/>
      <c r="NZE4" s="15"/>
      <c r="NZF4" s="15"/>
      <c r="NZG4" s="15"/>
      <c r="NZH4" s="15"/>
      <c r="NZI4" s="15"/>
      <c r="NZJ4" s="15"/>
      <c r="NZK4" s="15"/>
      <c r="NZL4" s="15"/>
      <c r="NZM4" s="15"/>
      <c r="NZN4" s="15"/>
      <c r="NZO4" s="15"/>
      <c r="NZP4" s="15"/>
      <c r="NZQ4" s="15"/>
      <c r="NZR4" s="15"/>
      <c r="NZS4" s="15"/>
      <c r="NZT4" s="15"/>
      <c r="NZU4" s="15"/>
      <c r="NZV4" s="15"/>
      <c r="NZW4" s="15"/>
      <c r="NZX4" s="15"/>
      <c r="NZY4" s="15"/>
      <c r="NZZ4" s="15"/>
      <c r="OAA4" s="15"/>
      <c r="OAB4" s="15"/>
      <c r="OAC4" s="15"/>
      <c r="OAD4" s="15"/>
      <c r="OAE4" s="15"/>
      <c r="OAF4" s="15"/>
      <c r="OAG4" s="15"/>
      <c r="OAH4" s="15"/>
      <c r="OAI4" s="15"/>
      <c r="OAJ4" s="15"/>
      <c r="OAK4" s="15"/>
      <c r="OAL4" s="15"/>
      <c r="OAM4" s="15"/>
      <c r="OAN4" s="15"/>
      <c r="OAO4" s="15"/>
      <c r="OAP4" s="15"/>
      <c r="OAQ4" s="15"/>
      <c r="OAR4" s="15"/>
      <c r="OAS4" s="15"/>
      <c r="OAT4" s="15"/>
      <c r="OAU4" s="15"/>
      <c r="OAV4" s="15"/>
      <c r="OAW4" s="15"/>
      <c r="OAX4" s="15"/>
      <c r="OAY4" s="15"/>
      <c r="OAZ4" s="15"/>
      <c r="OBA4" s="15"/>
      <c r="OBB4" s="15"/>
      <c r="OBC4" s="15"/>
      <c r="OBD4" s="15"/>
      <c r="OBE4" s="15"/>
      <c r="OBF4" s="15"/>
      <c r="OBG4" s="15"/>
      <c r="OBH4" s="15"/>
      <c r="OBI4" s="15"/>
      <c r="OBJ4" s="15"/>
      <c r="OBK4" s="15"/>
      <c r="OBL4" s="15"/>
      <c r="OBM4" s="15"/>
      <c r="OBN4" s="15"/>
      <c r="OBO4" s="15"/>
      <c r="OBP4" s="15"/>
      <c r="OBQ4" s="15"/>
      <c r="OBR4" s="15"/>
      <c r="OBS4" s="15"/>
      <c r="OBT4" s="15"/>
      <c r="OBU4" s="15"/>
      <c r="OBV4" s="15"/>
      <c r="OBW4" s="15"/>
      <c r="OBX4" s="15"/>
      <c r="OBY4" s="15"/>
      <c r="OBZ4" s="15"/>
      <c r="OCA4" s="15"/>
      <c r="OCB4" s="15"/>
      <c r="OCC4" s="15"/>
      <c r="OCD4" s="15"/>
      <c r="OCE4" s="15"/>
      <c r="OCF4" s="15"/>
      <c r="OCG4" s="15"/>
      <c r="OCH4" s="15"/>
      <c r="OCI4" s="15"/>
      <c r="OCJ4" s="15"/>
      <c r="OCK4" s="15"/>
      <c r="OCL4" s="15"/>
      <c r="OCM4" s="15"/>
      <c r="OCN4" s="15"/>
      <c r="OCO4" s="15"/>
      <c r="OCP4" s="15"/>
      <c r="OCQ4" s="15"/>
      <c r="OCR4" s="15"/>
      <c r="OCS4" s="15"/>
      <c r="OCT4" s="15"/>
      <c r="OCU4" s="15"/>
      <c r="OCV4" s="15"/>
      <c r="OCW4" s="15"/>
      <c r="OCX4" s="15"/>
      <c r="OCY4" s="15"/>
      <c r="OCZ4" s="15"/>
      <c r="ODA4" s="15"/>
      <c r="ODB4" s="15"/>
      <c r="ODC4" s="15"/>
      <c r="ODD4" s="15"/>
      <c r="ODE4" s="15"/>
      <c r="ODF4" s="15"/>
      <c r="ODG4" s="15"/>
      <c r="ODH4" s="15"/>
      <c r="ODI4" s="15"/>
      <c r="ODJ4" s="15"/>
      <c r="ODK4" s="15"/>
      <c r="ODL4" s="15"/>
      <c r="ODM4" s="15"/>
      <c r="ODN4" s="15"/>
      <c r="ODO4" s="15"/>
      <c r="ODP4" s="15"/>
      <c r="ODQ4" s="15"/>
      <c r="ODR4" s="15"/>
      <c r="ODS4" s="15"/>
      <c r="ODT4" s="15"/>
      <c r="ODU4" s="15"/>
      <c r="ODV4" s="15"/>
      <c r="ODW4" s="15"/>
      <c r="ODX4" s="15"/>
      <c r="ODY4" s="15"/>
      <c r="ODZ4" s="15"/>
      <c r="OEA4" s="15"/>
      <c r="OEB4" s="15"/>
      <c r="OEC4" s="15"/>
      <c r="OED4" s="15"/>
      <c r="OEE4" s="15"/>
      <c r="OEF4" s="15"/>
      <c r="OEG4" s="15"/>
      <c r="OEH4" s="15"/>
      <c r="OEI4" s="15"/>
      <c r="OEJ4" s="15"/>
      <c r="OEK4" s="15"/>
      <c r="OEL4" s="15"/>
      <c r="OEM4" s="15"/>
      <c r="OEN4" s="15"/>
      <c r="OEO4" s="15"/>
      <c r="OEP4" s="15"/>
      <c r="OEQ4" s="15"/>
      <c r="OER4" s="15"/>
      <c r="OES4" s="15"/>
      <c r="OET4" s="15"/>
      <c r="OEU4" s="15"/>
      <c r="OEV4" s="15"/>
      <c r="OEW4" s="15"/>
      <c r="OEX4" s="15"/>
      <c r="OEY4" s="15"/>
      <c r="OEZ4" s="15"/>
      <c r="OFA4" s="15"/>
      <c r="OFB4" s="15"/>
      <c r="OFC4" s="15"/>
      <c r="OFD4" s="15"/>
      <c r="OFE4" s="15"/>
      <c r="OFF4" s="15"/>
      <c r="OFG4" s="15"/>
      <c r="OFH4" s="15"/>
      <c r="OFI4" s="15"/>
      <c r="OFJ4" s="15"/>
      <c r="OFK4" s="15"/>
      <c r="OFL4" s="15"/>
      <c r="OFM4" s="15"/>
      <c r="OFN4" s="15"/>
      <c r="OFO4" s="15"/>
      <c r="OFP4" s="15"/>
      <c r="OFQ4" s="15"/>
      <c r="OFR4" s="15"/>
      <c r="OFS4" s="15"/>
      <c r="OFT4" s="15"/>
      <c r="OFU4" s="15"/>
      <c r="OFV4" s="15"/>
      <c r="OFW4" s="15"/>
      <c r="OFX4" s="15"/>
      <c r="OFY4" s="15"/>
      <c r="OFZ4" s="15"/>
      <c r="OGA4" s="15"/>
      <c r="OGB4" s="15"/>
      <c r="OGC4" s="15"/>
      <c r="OGD4" s="15"/>
      <c r="OGE4" s="15"/>
      <c r="OGF4" s="15"/>
      <c r="OGG4" s="15"/>
      <c r="OGH4" s="15"/>
      <c r="OGI4" s="15"/>
      <c r="OGJ4" s="15"/>
      <c r="OGK4" s="15"/>
      <c r="OGL4" s="15"/>
      <c r="OGM4" s="15"/>
      <c r="OGN4" s="15"/>
      <c r="OGO4" s="15"/>
      <c r="OGP4" s="15"/>
      <c r="OGQ4" s="15"/>
      <c r="OGR4" s="15"/>
      <c r="OGS4" s="15"/>
      <c r="OGT4" s="15"/>
      <c r="OGU4" s="15"/>
      <c r="OGV4" s="15"/>
      <c r="OGW4" s="15"/>
      <c r="OGX4" s="15"/>
      <c r="OGY4" s="15"/>
      <c r="OGZ4" s="15"/>
      <c r="OHA4" s="15"/>
      <c r="OHB4" s="15"/>
      <c r="OHC4" s="15"/>
      <c r="OHD4" s="15"/>
      <c r="OHE4" s="15"/>
      <c r="OHF4" s="15"/>
      <c r="OHG4" s="15"/>
      <c r="OHH4" s="15"/>
      <c r="OHI4" s="15"/>
      <c r="OHJ4" s="15"/>
      <c r="OHK4" s="15"/>
      <c r="OHL4" s="15"/>
      <c r="OHM4" s="15"/>
      <c r="OHN4" s="15"/>
      <c r="OHO4" s="15"/>
      <c r="OHP4" s="15"/>
      <c r="OHQ4" s="15"/>
      <c r="OHR4" s="15"/>
      <c r="OHS4" s="15"/>
      <c r="OHT4" s="15"/>
      <c r="OHU4" s="15"/>
      <c r="OHV4" s="15"/>
      <c r="OHW4" s="15"/>
      <c r="OHX4" s="15"/>
      <c r="OHY4" s="15"/>
      <c r="OHZ4" s="15"/>
      <c r="OIA4" s="15"/>
      <c r="OIB4" s="15"/>
      <c r="OIC4" s="15"/>
      <c r="OID4" s="15"/>
      <c r="OIE4" s="15"/>
      <c r="OIF4" s="15"/>
      <c r="OIG4" s="15"/>
      <c r="OIH4" s="15"/>
      <c r="OII4" s="15"/>
      <c r="OIJ4" s="15"/>
      <c r="OIK4" s="15"/>
      <c r="OIL4" s="15"/>
      <c r="OIM4" s="15"/>
      <c r="OIN4" s="15"/>
      <c r="OIO4" s="15"/>
      <c r="OIP4" s="15"/>
      <c r="OIQ4" s="15"/>
      <c r="OIR4" s="15"/>
      <c r="OIS4" s="15"/>
      <c r="OIT4" s="15"/>
      <c r="OIU4" s="15"/>
      <c r="OIV4" s="15"/>
      <c r="OIW4" s="15"/>
      <c r="OIX4" s="15"/>
      <c r="OIY4" s="15"/>
      <c r="OIZ4" s="15"/>
      <c r="OJA4" s="15"/>
      <c r="OJB4" s="15"/>
      <c r="OJC4" s="15"/>
      <c r="OJD4" s="15"/>
      <c r="OJE4" s="15"/>
      <c r="OJF4" s="15"/>
      <c r="OJG4" s="15"/>
      <c r="OJH4" s="15"/>
      <c r="OJI4" s="15"/>
      <c r="OJJ4" s="15"/>
      <c r="OJK4" s="15"/>
      <c r="OJL4" s="15"/>
      <c r="OJM4" s="15"/>
      <c r="OJN4" s="15"/>
      <c r="OJO4" s="15"/>
      <c r="OJP4" s="15"/>
      <c r="OJQ4" s="15"/>
      <c r="OJR4" s="15"/>
      <c r="OJS4" s="15"/>
      <c r="OJT4" s="15"/>
      <c r="OJU4" s="15"/>
      <c r="OJV4" s="15"/>
      <c r="OJW4" s="15"/>
      <c r="OJX4" s="15"/>
      <c r="OJY4" s="15"/>
      <c r="OJZ4" s="15"/>
      <c r="OKA4" s="15"/>
      <c r="OKB4" s="15"/>
      <c r="OKC4" s="15"/>
      <c r="OKD4" s="15"/>
      <c r="OKE4" s="15"/>
      <c r="OKF4" s="15"/>
      <c r="OKG4" s="15"/>
      <c r="OKH4" s="15"/>
      <c r="OKI4" s="15"/>
      <c r="OKJ4" s="15"/>
      <c r="OKK4" s="15"/>
      <c r="OKL4" s="15"/>
      <c r="OKM4" s="15"/>
      <c r="OKN4" s="15"/>
      <c r="OKO4" s="15"/>
      <c r="OKP4" s="15"/>
      <c r="OKQ4" s="15"/>
      <c r="OKR4" s="15"/>
      <c r="OKS4" s="15"/>
      <c r="OKT4" s="15"/>
      <c r="OKU4" s="15"/>
      <c r="OKV4" s="15"/>
      <c r="OKW4" s="15"/>
      <c r="OKX4" s="15"/>
      <c r="OKY4" s="15"/>
      <c r="OKZ4" s="15"/>
      <c r="OLA4" s="15"/>
      <c r="OLB4" s="15"/>
      <c r="OLC4" s="15"/>
      <c r="OLD4" s="15"/>
      <c r="OLE4" s="15"/>
      <c r="OLF4" s="15"/>
      <c r="OLG4" s="15"/>
      <c r="OLH4" s="15"/>
      <c r="OLI4" s="15"/>
      <c r="OLJ4" s="15"/>
      <c r="OLK4" s="15"/>
      <c r="OLL4" s="15"/>
      <c r="OLM4" s="15"/>
      <c r="OLN4" s="15"/>
      <c r="OLO4" s="15"/>
      <c r="OLP4" s="15"/>
      <c r="OLQ4" s="15"/>
      <c r="OLR4" s="15"/>
      <c r="OLS4" s="15"/>
      <c r="OLT4" s="15"/>
      <c r="OLU4" s="15"/>
      <c r="OLV4" s="15"/>
      <c r="OLW4" s="15"/>
      <c r="OLX4" s="15"/>
      <c r="OLY4" s="15"/>
      <c r="OLZ4" s="15"/>
      <c r="OMA4" s="15"/>
      <c r="OMB4" s="15"/>
      <c r="OMC4" s="15"/>
      <c r="OMD4" s="15"/>
      <c r="OME4" s="15"/>
      <c r="OMF4" s="15"/>
      <c r="OMG4" s="15"/>
      <c r="OMH4" s="15"/>
      <c r="OMI4" s="15"/>
      <c r="OMJ4" s="15"/>
      <c r="OMK4" s="15"/>
      <c r="OML4" s="15"/>
      <c r="OMM4" s="15"/>
      <c r="OMN4" s="15"/>
      <c r="OMO4" s="15"/>
      <c r="OMP4" s="15"/>
      <c r="OMQ4" s="15"/>
      <c r="OMR4" s="15"/>
      <c r="OMS4" s="15"/>
      <c r="OMT4" s="15"/>
      <c r="OMU4" s="15"/>
      <c r="OMV4" s="15"/>
      <c r="OMW4" s="15"/>
      <c r="OMX4" s="15"/>
      <c r="OMY4" s="15"/>
      <c r="OMZ4" s="15"/>
      <c r="ONA4" s="15"/>
      <c r="ONB4" s="15"/>
      <c r="ONC4" s="15"/>
      <c r="OND4" s="15"/>
      <c r="ONE4" s="15"/>
      <c r="ONF4" s="15"/>
      <c r="ONG4" s="15"/>
      <c r="ONH4" s="15"/>
      <c r="ONI4" s="15"/>
      <c r="ONJ4" s="15"/>
      <c r="ONK4" s="15"/>
      <c r="ONL4" s="15"/>
      <c r="ONM4" s="15"/>
      <c r="ONN4" s="15"/>
      <c r="ONO4" s="15"/>
      <c r="ONP4" s="15"/>
      <c r="ONQ4" s="15"/>
      <c r="ONR4" s="15"/>
      <c r="ONS4" s="15"/>
      <c r="ONT4" s="15"/>
      <c r="ONU4" s="15"/>
      <c r="ONV4" s="15"/>
      <c r="ONW4" s="15"/>
      <c r="ONX4" s="15"/>
      <c r="ONY4" s="15"/>
      <c r="ONZ4" s="15"/>
      <c r="OOA4" s="15"/>
      <c r="OOB4" s="15"/>
      <c r="OOC4" s="15"/>
      <c r="OOD4" s="15"/>
      <c r="OOE4" s="15"/>
      <c r="OOF4" s="15"/>
      <c r="OOG4" s="15"/>
      <c r="OOH4" s="15"/>
      <c r="OOI4" s="15"/>
      <c r="OOJ4" s="15"/>
      <c r="OOK4" s="15"/>
      <c r="OOL4" s="15"/>
      <c r="OOM4" s="15"/>
      <c r="OON4" s="15"/>
      <c r="OOO4" s="15"/>
      <c r="OOP4" s="15"/>
      <c r="OOQ4" s="15"/>
      <c r="OOR4" s="15"/>
      <c r="OOS4" s="15"/>
      <c r="OOT4" s="15"/>
      <c r="OOU4" s="15"/>
      <c r="OOV4" s="15"/>
      <c r="OOW4" s="15"/>
      <c r="OOX4" s="15"/>
      <c r="OOY4" s="15"/>
      <c r="OOZ4" s="15"/>
      <c r="OPA4" s="15"/>
      <c r="OPB4" s="15"/>
      <c r="OPC4" s="15"/>
      <c r="OPD4" s="15"/>
      <c r="OPE4" s="15"/>
      <c r="OPF4" s="15"/>
      <c r="OPG4" s="15"/>
      <c r="OPH4" s="15"/>
      <c r="OPI4" s="15"/>
      <c r="OPJ4" s="15"/>
      <c r="OPK4" s="15"/>
      <c r="OPL4" s="15"/>
      <c r="OPM4" s="15"/>
      <c r="OPN4" s="15"/>
      <c r="OPO4" s="15"/>
      <c r="OPP4" s="15"/>
      <c r="OPQ4" s="15"/>
      <c r="OPR4" s="15"/>
      <c r="OPS4" s="15"/>
      <c r="OPT4" s="15"/>
      <c r="OPU4" s="15"/>
      <c r="OPV4" s="15"/>
      <c r="OPW4" s="15"/>
      <c r="OPX4" s="15"/>
      <c r="OPY4" s="15"/>
      <c r="OPZ4" s="15"/>
      <c r="OQA4" s="15"/>
      <c r="OQB4" s="15"/>
      <c r="OQC4" s="15"/>
      <c r="OQD4" s="15"/>
      <c r="OQE4" s="15"/>
      <c r="OQF4" s="15"/>
      <c r="OQG4" s="15"/>
      <c r="OQH4" s="15"/>
      <c r="OQI4" s="15"/>
      <c r="OQJ4" s="15"/>
      <c r="OQK4" s="15"/>
      <c r="OQL4" s="15"/>
      <c r="OQM4" s="15"/>
      <c r="OQN4" s="15"/>
      <c r="OQO4" s="15"/>
      <c r="OQP4" s="15"/>
      <c r="OQQ4" s="15"/>
      <c r="OQR4" s="15"/>
      <c r="OQS4" s="15"/>
      <c r="OQT4" s="15"/>
      <c r="OQU4" s="15"/>
      <c r="OQV4" s="15"/>
      <c r="OQW4" s="15"/>
      <c r="OQX4" s="15"/>
      <c r="OQY4" s="15"/>
      <c r="OQZ4" s="15"/>
      <c r="ORA4" s="15"/>
      <c r="ORB4" s="15"/>
      <c r="ORC4" s="15"/>
      <c r="ORD4" s="15"/>
      <c r="ORE4" s="15"/>
      <c r="ORF4" s="15"/>
      <c r="ORG4" s="15"/>
      <c r="ORH4" s="15"/>
      <c r="ORI4" s="15"/>
      <c r="ORJ4" s="15"/>
      <c r="ORK4" s="15"/>
      <c r="ORL4" s="15"/>
      <c r="ORM4" s="15"/>
      <c r="ORN4" s="15"/>
      <c r="ORO4" s="15"/>
      <c r="ORP4" s="15"/>
      <c r="ORQ4" s="15"/>
      <c r="ORR4" s="15"/>
      <c r="ORS4" s="15"/>
      <c r="ORT4" s="15"/>
      <c r="ORU4" s="15"/>
      <c r="ORV4" s="15"/>
      <c r="ORW4" s="15"/>
      <c r="ORX4" s="15"/>
      <c r="ORY4" s="15"/>
      <c r="ORZ4" s="15"/>
      <c r="OSA4" s="15"/>
      <c r="OSB4" s="15"/>
      <c r="OSC4" s="15"/>
      <c r="OSD4" s="15"/>
      <c r="OSE4" s="15"/>
      <c r="OSF4" s="15"/>
      <c r="OSG4" s="15"/>
      <c r="OSH4" s="15"/>
      <c r="OSI4" s="15"/>
      <c r="OSJ4" s="15"/>
      <c r="OSK4" s="15"/>
      <c r="OSL4" s="15"/>
      <c r="OSM4" s="15"/>
      <c r="OSN4" s="15"/>
      <c r="OSO4" s="15"/>
      <c r="OSP4" s="15"/>
      <c r="OSQ4" s="15"/>
      <c r="OSR4" s="15"/>
      <c r="OSS4" s="15"/>
      <c r="OST4" s="15"/>
      <c r="OSU4" s="15"/>
      <c r="OSV4" s="15"/>
      <c r="OSW4" s="15"/>
      <c r="OSX4" s="15"/>
      <c r="OSY4" s="15"/>
      <c r="OSZ4" s="15"/>
      <c r="OTA4" s="15"/>
      <c r="OTB4" s="15"/>
      <c r="OTC4" s="15"/>
      <c r="OTD4" s="15"/>
      <c r="OTE4" s="15"/>
      <c r="OTF4" s="15"/>
      <c r="OTG4" s="15"/>
      <c r="OTH4" s="15"/>
      <c r="OTI4" s="15"/>
      <c r="OTJ4" s="15"/>
      <c r="OTK4" s="15"/>
      <c r="OTL4" s="15"/>
      <c r="OTM4" s="15"/>
      <c r="OTN4" s="15"/>
      <c r="OTO4" s="15"/>
      <c r="OTP4" s="15"/>
      <c r="OTQ4" s="15"/>
      <c r="OTR4" s="15"/>
      <c r="OTS4" s="15"/>
      <c r="OTT4" s="15"/>
      <c r="OTU4" s="15"/>
      <c r="OTV4" s="15"/>
      <c r="OTW4" s="15"/>
      <c r="OTX4" s="15"/>
      <c r="OTY4" s="15"/>
      <c r="OTZ4" s="15"/>
      <c r="OUA4" s="15"/>
      <c r="OUB4" s="15"/>
      <c r="OUC4" s="15"/>
      <c r="OUD4" s="15"/>
      <c r="OUE4" s="15"/>
      <c r="OUF4" s="15"/>
      <c r="OUG4" s="15"/>
      <c r="OUH4" s="15"/>
      <c r="OUI4" s="15"/>
      <c r="OUJ4" s="15"/>
      <c r="OUK4" s="15"/>
      <c r="OUL4" s="15"/>
      <c r="OUM4" s="15"/>
      <c r="OUN4" s="15"/>
      <c r="OUO4" s="15"/>
      <c r="OUP4" s="15"/>
      <c r="OUQ4" s="15"/>
      <c r="OUR4" s="15"/>
      <c r="OUS4" s="15"/>
      <c r="OUT4" s="15"/>
      <c r="OUU4" s="15"/>
      <c r="OUV4" s="15"/>
      <c r="OUW4" s="15"/>
      <c r="OUX4" s="15"/>
      <c r="OUY4" s="15"/>
      <c r="OUZ4" s="15"/>
      <c r="OVA4" s="15"/>
      <c r="OVB4" s="15"/>
      <c r="OVC4" s="15"/>
      <c r="OVD4" s="15"/>
      <c r="OVE4" s="15"/>
      <c r="OVF4" s="15"/>
      <c r="OVG4" s="15"/>
      <c r="OVH4" s="15"/>
      <c r="OVI4" s="15"/>
      <c r="OVJ4" s="15"/>
      <c r="OVK4" s="15"/>
      <c r="OVL4" s="15"/>
      <c r="OVM4" s="15"/>
      <c r="OVN4" s="15"/>
      <c r="OVO4" s="15"/>
      <c r="OVP4" s="15"/>
      <c r="OVQ4" s="15"/>
      <c r="OVR4" s="15"/>
      <c r="OVS4" s="15"/>
      <c r="OVT4" s="15"/>
      <c r="OVU4" s="15"/>
      <c r="OVV4" s="15"/>
      <c r="OVW4" s="15"/>
      <c r="OVX4" s="15"/>
      <c r="OVY4" s="15"/>
      <c r="OVZ4" s="15"/>
      <c r="OWA4" s="15"/>
      <c r="OWB4" s="15"/>
      <c r="OWC4" s="15"/>
      <c r="OWD4" s="15"/>
      <c r="OWE4" s="15"/>
      <c r="OWF4" s="15"/>
      <c r="OWG4" s="15"/>
      <c r="OWH4" s="15"/>
      <c r="OWI4" s="15"/>
      <c r="OWJ4" s="15"/>
      <c r="OWK4" s="15"/>
      <c r="OWL4" s="15"/>
      <c r="OWM4" s="15"/>
      <c r="OWN4" s="15"/>
      <c r="OWO4" s="15"/>
      <c r="OWP4" s="15"/>
      <c r="OWQ4" s="15"/>
      <c r="OWR4" s="15"/>
      <c r="OWS4" s="15"/>
      <c r="OWT4" s="15"/>
      <c r="OWU4" s="15"/>
      <c r="OWV4" s="15"/>
      <c r="OWW4" s="15"/>
      <c r="OWX4" s="15"/>
      <c r="OWY4" s="15"/>
      <c r="OWZ4" s="15"/>
      <c r="OXA4" s="15"/>
      <c r="OXB4" s="15"/>
      <c r="OXC4" s="15"/>
      <c r="OXD4" s="15"/>
      <c r="OXE4" s="15"/>
      <c r="OXF4" s="15"/>
      <c r="OXG4" s="15"/>
      <c r="OXH4" s="15"/>
      <c r="OXI4" s="15"/>
      <c r="OXJ4" s="15"/>
      <c r="OXK4" s="15"/>
      <c r="OXL4" s="15"/>
      <c r="OXM4" s="15"/>
      <c r="OXN4" s="15"/>
      <c r="OXO4" s="15"/>
      <c r="OXP4" s="15"/>
      <c r="OXQ4" s="15"/>
      <c r="OXR4" s="15"/>
      <c r="OXS4" s="15"/>
      <c r="OXT4" s="15"/>
      <c r="OXU4" s="15"/>
      <c r="OXV4" s="15"/>
      <c r="OXW4" s="15"/>
      <c r="OXX4" s="15"/>
      <c r="OXY4" s="15"/>
      <c r="OXZ4" s="15"/>
      <c r="OYA4" s="15"/>
      <c r="OYB4" s="15"/>
      <c r="OYC4" s="15"/>
      <c r="OYD4" s="15"/>
      <c r="OYE4" s="15"/>
      <c r="OYF4" s="15"/>
      <c r="OYG4" s="15"/>
      <c r="OYH4" s="15"/>
      <c r="OYI4" s="15"/>
      <c r="OYJ4" s="15"/>
      <c r="OYK4" s="15"/>
      <c r="OYL4" s="15"/>
      <c r="OYM4" s="15"/>
      <c r="OYN4" s="15"/>
      <c r="OYO4" s="15"/>
      <c r="OYP4" s="15"/>
      <c r="OYQ4" s="15"/>
      <c r="OYR4" s="15"/>
      <c r="OYS4" s="15"/>
      <c r="OYT4" s="15"/>
      <c r="OYU4" s="15"/>
      <c r="OYV4" s="15"/>
      <c r="OYW4" s="15"/>
      <c r="OYX4" s="15"/>
      <c r="OYY4" s="15"/>
      <c r="OYZ4" s="15"/>
      <c r="OZA4" s="15"/>
      <c r="OZB4" s="15"/>
      <c r="OZC4" s="15"/>
      <c r="OZD4" s="15"/>
      <c r="OZE4" s="15"/>
      <c r="OZF4" s="15"/>
      <c r="OZG4" s="15"/>
      <c r="OZH4" s="15"/>
      <c r="OZI4" s="15"/>
      <c r="OZJ4" s="15"/>
      <c r="OZK4" s="15"/>
      <c r="OZL4" s="15"/>
      <c r="OZM4" s="15"/>
      <c r="OZN4" s="15"/>
      <c r="OZO4" s="15"/>
      <c r="OZP4" s="15"/>
      <c r="OZQ4" s="15"/>
      <c r="OZR4" s="15"/>
      <c r="OZS4" s="15"/>
      <c r="OZT4" s="15"/>
      <c r="OZU4" s="15"/>
      <c r="OZV4" s="15"/>
      <c r="OZW4" s="15"/>
      <c r="OZX4" s="15"/>
      <c r="OZY4" s="15"/>
      <c r="OZZ4" s="15"/>
      <c r="PAA4" s="15"/>
      <c r="PAB4" s="15"/>
      <c r="PAC4" s="15"/>
      <c r="PAD4" s="15"/>
      <c r="PAE4" s="15"/>
      <c r="PAF4" s="15"/>
      <c r="PAG4" s="15"/>
      <c r="PAH4" s="15"/>
      <c r="PAI4" s="15"/>
      <c r="PAJ4" s="15"/>
      <c r="PAK4" s="15"/>
      <c r="PAL4" s="15"/>
      <c r="PAM4" s="15"/>
      <c r="PAN4" s="15"/>
      <c r="PAO4" s="15"/>
      <c r="PAP4" s="15"/>
      <c r="PAQ4" s="15"/>
      <c r="PAR4" s="15"/>
      <c r="PAS4" s="15"/>
      <c r="PAT4" s="15"/>
      <c r="PAU4" s="15"/>
      <c r="PAV4" s="15"/>
      <c r="PAW4" s="15"/>
      <c r="PAX4" s="15"/>
      <c r="PAY4" s="15"/>
      <c r="PAZ4" s="15"/>
      <c r="PBA4" s="15"/>
      <c r="PBB4" s="15"/>
      <c r="PBC4" s="15"/>
      <c r="PBD4" s="15"/>
      <c r="PBE4" s="15"/>
      <c r="PBF4" s="15"/>
      <c r="PBG4" s="15"/>
      <c r="PBH4" s="15"/>
      <c r="PBI4" s="15"/>
      <c r="PBJ4" s="15"/>
      <c r="PBK4" s="15"/>
      <c r="PBL4" s="15"/>
      <c r="PBM4" s="15"/>
      <c r="PBN4" s="15"/>
      <c r="PBO4" s="15"/>
      <c r="PBP4" s="15"/>
      <c r="PBQ4" s="15"/>
      <c r="PBR4" s="15"/>
      <c r="PBS4" s="15"/>
      <c r="PBT4" s="15"/>
      <c r="PBU4" s="15"/>
      <c r="PBV4" s="15"/>
      <c r="PBW4" s="15"/>
      <c r="PBX4" s="15"/>
      <c r="PBY4" s="15"/>
      <c r="PBZ4" s="15"/>
      <c r="PCA4" s="15"/>
      <c r="PCB4" s="15"/>
      <c r="PCC4" s="15"/>
      <c r="PCD4" s="15"/>
      <c r="PCE4" s="15"/>
      <c r="PCF4" s="15"/>
      <c r="PCG4" s="15"/>
      <c r="PCH4" s="15"/>
      <c r="PCI4" s="15"/>
      <c r="PCJ4" s="15"/>
      <c r="PCK4" s="15"/>
      <c r="PCL4" s="15"/>
      <c r="PCM4" s="15"/>
      <c r="PCN4" s="15"/>
      <c r="PCO4" s="15"/>
      <c r="PCP4" s="15"/>
      <c r="PCQ4" s="15"/>
      <c r="PCR4" s="15"/>
      <c r="PCS4" s="15"/>
      <c r="PCT4" s="15"/>
      <c r="PCU4" s="15"/>
      <c r="PCV4" s="15"/>
      <c r="PCW4" s="15"/>
      <c r="PCX4" s="15"/>
      <c r="PCY4" s="15"/>
      <c r="PCZ4" s="15"/>
      <c r="PDA4" s="15"/>
      <c r="PDB4" s="15"/>
      <c r="PDC4" s="15"/>
      <c r="PDD4" s="15"/>
      <c r="PDE4" s="15"/>
      <c r="PDF4" s="15"/>
      <c r="PDG4" s="15"/>
      <c r="PDH4" s="15"/>
      <c r="PDI4" s="15"/>
      <c r="PDJ4" s="15"/>
      <c r="PDK4" s="15"/>
      <c r="PDL4" s="15"/>
      <c r="PDM4" s="15"/>
      <c r="PDN4" s="15"/>
      <c r="PDO4" s="15"/>
      <c r="PDP4" s="15"/>
      <c r="PDQ4" s="15"/>
      <c r="PDR4" s="15"/>
      <c r="PDS4" s="15"/>
      <c r="PDT4" s="15"/>
      <c r="PDU4" s="15"/>
      <c r="PDV4" s="15"/>
      <c r="PDW4" s="15"/>
      <c r="PDX4" s="15"/>
      <c r="PDY4" s="15"/>
      <c r="PDZ4" s="15"/>
      <c r="PEA4" s="15"/>
      <c r="PEB4" s="15"/>
      <c r="PEC4" s="15"/>
      <c r="PED4" s="15"/>
      <c r="PEE4" s="15"/>
      <c r="PEF4" s="15"/>
      <c r="PEG4" s="15"/>
      <c r="PEH4" s="15"/>
      <c r="PEI4" s="15"/>
      <c r="PEJ4" s="15"/>
      <c r="PEK4" s="15"/>
      <c r="PEL4" s="15"/>
      <c r="PEM4" s="15"/>
      <c r="PEN4" s="15"/>
      <c r="PEO4" s="15"/>
      <c r="PEP4" s="15"/>
      <c r="PEQ4" s="15"/>
      <c r="PER4" s="15"/>
      <c r="PES4" s="15"/>
      <c r="PET4" s="15"/>
      <c r="PEU4" s="15"/>
      <c r="PEV4" s="15"/>
      <c r="PEW4" s="15"/>
      <c r="PEX4" s="15"/>
      <c r="PEY4" s="15"/>
      <c r="PEZ4" s="15"/>
      <c r="PFA4" s="15"/>
      <c r="PFB4" s="15"/>
      <c r="PFC4" s="15"/>
      <c r="PFD4" s="15"/>
      <c r="PFE4" s="15"/>
      <c r="PFF4" s="15"/>
      <c r="PFG4" s="15"/>
      <c r="PFH4" s="15"/>
      <c r="PFI4" s="15"/>
      <c r="PFJ4" s="15"/>
      <c r="PFK4" s="15"/>
      <c r="PFL4" s="15"/>
      <c r="PFM4" s="15"/>
      <c r="PFN4" s="15"/>
      <c r="PFO4" s="15"/>
      <c r="PFP4" s="15"/>
      <c r="PFQ4" s="15"/>
      <c r="PFR4" s="15"/>
      <c r="PFS4" s="15"/>
      <c r="PFT4" s="15"/>
      <c r="PFU4" s="15"/>
      <c r="PFV4" s="15"/>
      <c r="PFW4" s="15"/>
      <c r="PFX4" s="15"/>
      <c r="PFY4" s="15"/>
      <c r="PFZ4" s="15"/>
      <c r="PGA4" s="15"/>
      <c r="PGB4" s="15"/>
      <c r="PGC4" s="15"/>
      <c r="PGD4" s="15"/>
      <c r="PGE4" s="15"/>
      <c r="PGF4" s="15"/>
      <c r="PGG4" s="15"/>
      <c r="PGH4" s="15"/>
      <c r="PGI4" s="15"/>
      <c r="PGJ4" s="15"/>
      <c r="PGK4" s="15"/>
      <c r="PGL4" s="15"/>
      <c r="PGM4" s="15"/>
      <c r="PGN4" s="15"/>
      <c r="PGO4" s="15"/>
      <c r="PGP4" s="15"/>
      <c r="PGQ4" s="15"/>
      <c r="PGR4" s="15"/>
      <c r="PGS4" s="15"/>
      <c r="PGT4" s="15"/>
      <c r="PGU4" s="15"/>
      <c r="PGV4" s="15"/>
      <c r="PGW4" s="15"/>
      <c r="PGX4" s="15"/>
      <c r="PGY4" s="15"/>
      <c r="PGZ4" s="15"/>
      <c r="PHA4" s="15"/>
      <c r="PHB4" s="15"/>
      <c r="PHC4" s="15"/>
      <c r="PHD4" s="15"/>
      <c r="PHE4" s="15"/>
      <c r="PHF4" s="15"/>
      <c r="PHG4" s="15"/>
      <c r="PHH4" s="15"/>
      <c r="PHI4" s="15"/>
      <c r="PHJ4" s="15"/>
      <c r="PHK4" s="15"/>
      <c r="PHL4" s="15"/>
      <c r="PHM4" s="15"/>
      <c r="PHN4" s="15"/>
      <c r="PHO4" s="15"/>
      <c r="PHP4" s="15"/>
      <c r="PHQ4" s="15"/>
      <c r="PHR4" s="15"/>
      <c r="PHS4" s="15"/>
      <c r="PHT4" s="15"/>
      <c r="PHU4" s="15"/>
      <c r="PHV4" s="15"/>
      <c r="PHW4" s="15"/>
      <c r="PHX4" s="15"/>
      <c r="PHY4" s="15"/>
      <c r="PHZ4" s="15"/>
      <c r="PIA4" s="15"/>
      <c r="PIB4" s="15"/>
      <c r="PIC4" s="15"/>
      <c r="PID4" s="15"/>
      <c r="PIE4" s="15"/>
      <c r="PIF4" s="15"/>
      <c r="PIG4" s="15"/>
      <c r="PIH4" s="15"/>
      <c r="PII4" s="15"/>
      <c r="PIJ4" s="15"/>
      <c r="PIK4" s="15"/>
      <c r="PIL4" s="15"/>
      <c r="PIM4" s="15"/>
      <c r="PIN4" s="15"/>
      <c r="PIO4" s="15"/>
      <c r="PIP4" s="15"/>
      <c r="PIQ4" s="15"/>
      <c r="PIR4" s="15"/>
      <c r="PIS4" s="15"/>
      <c r="PIT4" s="15"/>
      <c r="PIU4" s="15"/>
      <c r="PIV4" s="15"/>
      <c r="PIW4" s="15"/>
      <c r="PIX4" s="15"/>
      <c r="PIY4" s="15"/>
      <c r="PIZ4" s="15"/>
      <c r="PJA4" s="15"/>
      <c r="PJB4" s="15"/>
      <c r="PJC4" s="15"/>
      <c r="PJD4" s="15"/>
      <c r="PJE4" s="15"/>
      <c r="PJF4" s="15"/>
      <c r="PJG4" s="15"/>
      <c r="PJH4" s="15"/>
      <c r="PJI4" s="15"/>
      <c r="PJJ4" s="15"/>
      <c r="PJK4" s="15"/>
      <c r="PJL4" s="15"/>
      <c r="PJM4" s="15"/>
      <c r="PJN4" s="15"/>
      <c r="PJO4" s="15"/>
      <c r="PJP4" s="15"/>
      <c r="PJQ4" s="15"/>
      <c r="PJR4" s="15"/>
      <c r="PJS4" s="15"/>
      <c r="PJT4" s="15"/>
      <c r="PJU4" s="15"/>
      <c r="PJV4" s="15"/>
      <c r="PJW4" s="15"/>
      <c r="PJX4" s="15"/>
      <c r="PJY4" s="15"/>
      <c r="PJZ4" s="15"/>
      <c r="PKA4" s="15"/>
      <c r="PKB4" s="15"/>
      <c r="PKC4" s="15"/>
      <c r="PKD4" s="15"/>
      <c r="PKE4" s="15"/>
      <c r="PKF4" s="15"/>
      <c r="PKG4" s="15"/>
      <c r="PKH4" s="15"/>
      <c r="PKI4" s="15"/>
      <c r="PKJ4" s="15"/>
      <c r="PKK4" s="15"/>
      <c r="PKL4" s="15"/>
      <c r="PKM4" s="15"/>
      <c r="PKN4" s="15"/>
      <c r="PKO4" s="15"/>
      <c r="PKP4" s="15"/>
      <c r="PKQ4" s="15"/>
      <c r="PKR4" s="15"/>
      <c r="PKS4" s="15"/>
      <c r="PKT4" s="15"/>
      <c r="PKU4" s="15"/>
      <c r="PKV4" s="15"/>
      <c r="PKW4" s="15"/>
      <c r="PKX4" s="15"/>
      <c r="PKY4" s="15"/>
      <c r="PKZ4" s="15"/>
      <c r="PLA4" s="15"/>
      <c r="PLB4" s="15"/>
      <c r="PLC4" s="15"/>
      <c r="PLD4" s="15"/>
      <c r="PLE4" s="15"/>
      <c r="PLF4" s="15"/>
      <c r="PLG4" s="15"/>
      <c r="PLH4" s="15"/>
      <c r="PLI4" s="15"/>
      <c r="PLJ4" s="15"/>
      <c r="PLK4" s="15"/>
      <c r="PLL4" s="15"/>
      <c r="PLM4" s="15"/>
      <c r="PLN4" s="15"/>
      <c r="PLO4" s="15"/>
      <c r="PLP4" s="15"/>
      <c r="PLQ4" s="15"/>
      <c r="PLR4" s="15"/>
      <c r="PLS4" s="15"/>
      <c r="PLT4" s="15"/>
      <c r="PLU4" s="15"/>
      <c r="PLV4" s="15"/>
      <c r="PLW4" s="15"/>
      <c r="PLX4" s="15"/>
      <c r="PLY4" s="15"/>
      <c r="PLZ4" s="15"/>
      <c r="PMA4" s="15"/>
      <c r="PMB4" s="15"/>
      <c r="PMC4" s="15"/>
      <c r="PMD4" s="15"/>
      <c r="PME4" s="15"/>
      <c r="PMF4" s="15"/>
      <c r="PMG4" s="15"/>
      <c r="PMH4" s="15"/>
      <c r="PMI4" s="15"/>
      <c r="PMJ4" s="15"/>
      <c r="PMK4" s="15"/>
      <c r="PML4" s="15"/>
      <c r="PMM4" s="15"/>
      <c r="PMN4" s="15"/>
      <c r="PMO4" s="15"/>
      <c r="PMP4" s="15"/>
      <c r="PMQ4" s="15"/>
      <c r="PMR4" s="15"/>
      <c r="PMS4" s="15"/>
      <c r="PMT4" s="15"/>
      <c r="PMU4" s="15"/>
      <c r="PMV4" s="15"/>
      <c r="PMW4" s="15"/>
      <c r="PMX4" s="15"/>
      <c r="PMY4" s="15"/>
      <c r="PMZ4" s="15"/>
      <c r="PNA4" s="15"/>
      <c r="PNB4" s="15"/>
      <c r="PNC4" s="15"/>
      <c r="PND4" s="15"/>
      <c r="PNE4" s="15"/>
      <c r="PNF4" s="15"/>
      <c r="PNG4" s="15"/>
      <c r="PNH4" s="15"/>
      <c r="PNI4" s="15"/>
      <c r="PNJ4" s="15"/>
      <c r="PNK4" s="15"/>
      <c r="PNL4" s="15"/>
      <c r="PNM4" s="15"/>
      <c r="PNN4" s="15"/>
      <c r="PNO4" s="15"/>
      <c r="PNP4" s="15"/>
      <c r="PNQ4" s="15"/>
      <c r="PNR4" s="15"/>
      <c r="PNS4" s="15"/>
      <c r="PNT4" s="15"/>
      <c r="PNU4" s="15"/>
      <c r="PNV4" s="15"/>
      <c r="PNW4" s="15"/>
      <c r="PNX4" s="15"/>
      <c r="PNY4" s="15"/>
      <c r="PNZ4" s="15"/>
      <c r="POA4" s="15"/>
      <c r="POB4" s="15"/>
      <c r="POC4" s="15"/>
      <c r="POD4" s="15"/>
      <c r="POE4" s="15"/>
      <c r="POF4" s="15"/>
      <c r="POG4" s="15"/>
      <c r="POH4" s="15"/>
      <c r="POI4" s="15"/>
      <c r="POJ4" s="15"/>
      <c r="POK4" s="15"/>
      <c r="POL4" s="15"/>
      <c r="POM4" s="15"/>
      <c r="PON4" s="15"/>
      <c r="POO4" s="15"/>
      <c r="POP4" s="15"/>
      <c r="POQ4" s="15"/>
      <c r="POR4" s="15"/>
      <c r="POS4" s="15"/>
      <c r="POT4" s="15"/>
      <c r="POU4" s="15"/>
      <c r="POV4" s="15"/>
      <c r="POW4" s="15"/>
      <c r="POX4" s="15"/>
      <c r="POY4" s="15"/>
      <c r="POZ4" s="15"/>
      <c r="PPA4" s="15"/>
      <c r="PPB4" s="15"/>
      <c r="PPC4" s="15"/>
      <c r="PPD4" s="15"/>
      <c r="PPE4" s="15"/>
      <c r="PPF4" s="15"/>
      <c r="PPG4" s="15"/>
      <c r="PPH4" s="15"/>
      <c r="PPI4" s="15"/>
      <c r="PPJ4" s="15"/>
      <c r="PPK4" s="15"/>
      <c r="PPL4" s="15"/>
      <c r="PPM4" s="15"/>
      <c r="PPN4" s="15"/>
      <c r="PPO4" s="15"/>
      <c r="PPP4" s="15"/>
      <c r="PPQ4" s="15"/>
      <c r="PPR4" s="15"/>
      <c r="PPS4" s="15"/>
      <c r="PPT4" s="15"/>
      <c r="PPU4" s="15"/>
      <c r="PPV4" s="15"/>
      <c r="PPW4" s="15"/>
      <c r="PPX4" s="15"/>
      <c r="PPY4" s="15"/>
      <c r="PPZ4" s="15"/>
      <c r="PQA4" s="15"/>
      <c r="PQB4" s="15"/>
      <c r="PQC4" s="15"/>
      <c r="PQD4" s="15"/>
      <c r="PQE4" s="15"/>
      <c r="PQF4" s="15"/>
      <c r="PQG4" s="15"/>
      <c r="PQH4" s="15"/>
      <c r="PQI4" s="15"/>
      <c r="PQJ4" s="15"/>
      <c r="PQK4" s="15"/>
      <c r="PQL4" s="15"/>
      <c r="PQM4" s="15"/>
      <c r="PQN4" s="15"/>
      <c r="PQO4" s="15"/>
      <c r="PQP4" s="15"/>
      <c r="PQQ4" s="15"/>
      <c r="PQR4" s="15"/>
      <c r="PQS4" s="15"/>
      <c r="PQT4" s="15"/>
      <c r="PQU4" s="15"/>
      <c r="PQV4" s="15"/>
      <c r="PQW4" s="15"/>
      <c r="PQX4" s="15"/>
      <c r="PQY4" s="15"/>
      <c r="PQZ4" s="15"/>
      <c r="PRA4" s="15"/>
      <c r="PRB4" s="15"/>
      <c r="PRC4" s="15"/>
      <c r="PRD4" s="15"/>
      <c r="PRE4" s="15"/>
      <c r="PRF4" s="15"/>
      <c r="PRG4" s="15"/>
      <c r="PRH4" s="15"/>
      <c r="PRI4" s="15"/>
      <c r="PRJ4" s="15"/>
      <c r="PRK4" s="15"/>
      <c r="PRL4" s="15"/>
      <c r="PRM4" s="15"/>
      <c r="PRN4" s="15"/>
      <c r="PRO4" s="15"/>
      <c r="PRP4" s="15"/>
      <c r="PRQ4" s="15"/>
      <c r="PRR4" s="15"/>
      <c r="PRS4" s="15"/>
      <c r="PRT4" s="15"/>
      <c r="PRU4" s="15"/>
      <c r="PRV4" s="15"/>
      <c r="PRW4" s="15"/>
      <c r="PRX4" s="15"/>
      <c r="PRY4" s="15"/>
      <c r="PRZ4" s="15"/>
      <c r="PSA4" s="15"/>
      <c r="PSB4" s="15"/>
      <c r="PSC4" s="15"/>
      <c r="PSD4" s="15"/>
      <c r="PSE4" s="15"/>
      <c r="PSF4" s="15"/>
      <c r="PSG4" s="15"/>
      <c r="PSH4" s="15"/>
      <c r="PSI4" s="15"/>
      <c r="PSJ4" s="15"/>
      <c r="PSK4" s="15"/>
      <c r="PSL4" s="15"/>
      <c r="PSM4" s="15"/>
      <c r="PSN4" s="15"/>
      <c r="PSO4" s="15"/>
      <c r="PSP4" s="15"/>
      <c r="PSQ4" s="15"/>
      <c r="PSR4" s="15"/>
      <c r="PSS4" s="15"/>
      <c r="PST4" s="15"/>
      <c r="PSU4" s="15"/>
      <c r="PSV4" s="15"/>
      <c r="PSW4" s="15"/>
      <c r="PSX4" s="15"/>
      <c r="PSY4" s="15"/>
      <c r="PSZ4" s="15"/>
      <c r="PTA4" s="15"/>
      <c r="PTB4" s="15"/>
      <c r="PTC4" s="15"/>
      <c r="PTD4" s="15"/>
      <c r="PTE4" s="15"/>
      <c r="PTF4" s="15"/>
      <c r="PTG4" s="15"/>
      <c r="PTH4" s="15"/>
      <c r="PTI4" s="15"/>
      <c r="PTJ4" s="15"/>
      <c r="PTK4" s="15"/>
      <c r="PTL4" s="15"/>
      <c r="PTM4" s="15"/>
      <c r="PTN4" s="15"/>
      <c r="PTO4" s="15"/>
      <c r="PTP4" s="15"/>
      <c r="PTQ4" s="15"/>
      <c r="PTR4" s="15"/>
      <c r="PTS4" s="15"/>
      <c r="PTT4" s="15"/>
      <c r="PTU4" s="15"/>
      <c r="PTV4" s="15"/>
      <c r="PTW4" s="15"/>
      <c r="PTX4" s="15"/>
      <c r="PTY4" s="15"/>
      <c r="PTZ4" s="15"/>
      <c r="PUA4" s="15"/>
      <c r="PUB4" s="15"/>
      <c r="PUC4" s="15"/>
      <c r="PUD4" s="15"/>
      <c r="PUE4" s="15"/>
      <c r="PUF4" s="15"/>
      <c r="PUG4" s="15"/>
      <c r="PUH4" s="15"/>
      <c r="PUI4" s="15"/>
      <c r="PUJ4" s="15"/>
      <c r="PUK4" s="15"/>
      <c r="PUL4" s="15"/>
      <c r="PUM4" s="15"/>
      <c r="PUN4" s="15"/>
      <c r="PUO4" s="15"/>
      <c r="PUP4" s="15"/>
      <c r="PUQ4" s="15"/>
      <c r="PUR4" s="15"/>
      <c r="PUS4" s="15"/>
      <c r="PUT4" s="15"/>
      <c r="PUU4" s="15"/>
      <c r="PUV4" s="15"/>
      <c r="PUW4" s="15"/>
      <c r="PUX4" s="15"/>
      <c r="PUY4" s="15"/>
      <c r="PUZ4" s="15"/>
      <c r="PVA4" s="15"/>
      <c r="PVB4" s="15"/>
      <c r="PVC4" s="15"/>
      <c r="PVD4" s="15"/>
      <c r="PVE4" s="15"/>
      <c r="PVF4" s="15"/>
      <c r="PVG4" s="15"/>
      <c r="PVH4" s="15"/>
      <c r="PVI4" s="15"/>
      <c r="PVJ4" s="15"/>
      <c r="PVK4" s="15"/>
      <c r="PVL4" s="15"/>
      <c r="PVM4" s="15"/>
      <c r="PVN4" s="15"/>
      <c r="PVO4" s="15"/>
      <c r="PVP4" s="15"/>
      <c r="PVQ4" s="15"/>
      <c r="PVR4" s="15"/>
      <c r="PVS4" s="15"/>
      <c r="PVT4" s="15"/>
      <c r="PVU4" s="15"/>
      <c r="PVV4" s="15"/>
      <c r="PVW4" s="15"/>
      <c r="PVX4" s="15"/>
      <c r="PVY4" s="15"/>
      <c r="PVZ4" s="15"/>
      <c r="PWA4" s="15"/>
      <c r="PWB4" s="15"/>
      <c r="PWC4" s="15"/>
      <c r="PWD4" s="15"/>
      <c r="PWE4" s="15"/>
      <c r="PWF4" s="15"/>
      <c r="PWG4" s="15"/>
      <c r="PWH4" s="15"/>
      <c r="PWI4" s="15"/>
      <c r="PWJ4" s="15"/>
      <c r="PWK4" s="15"/>
      <c r="PWL4" s="15"/>
      <c r="PWM4" s="15"/>
      <c r="PWN4" s="15"/>
      <c r="PWO4" s="15"/>
      <c r="PWP4" s="15"/>
      <c r="PWQ4" s="15"/>
      <c r="PWR4" s="15"/>
      <c r="PWS4" s="15"/>
      <c r="PWT4" s="15"/>
      <c r="PWU4" s="15"/>
      <c r="PWV4" s="15"/>
      <c r="PWW4" s="15"/>
      <c r="PWX4" s="15"/>
      <c r="PWY4" s="15"/>
      <c r="PWZ4" s="15"/>
      <c r="PXA4" s="15"/>
      <c r="PXB4" s="15"/>
      <c r="PXC4" s="15"/>
      <c r="PXD4" s="15"/>
      <c r="PXE4" s="15"/>
      <c r="PXF4" s="15"/>
      <c r="PXG4" s="15"/>
      <c r="PXH4" s="15"/>
      <c r="PXI4" s="15"/>
      <c r="PXJ4" s="15"/>
      <c r="PXK4" s="15"/>
      <c r="PXL4" s="15"/>
      <c r="PXM4" s="15"/>
      <c r="PXN4" s="15"/>
      <c r="PXO4" s="15"/>
      <c r="PXP4" s="15"/>
      <c r="PXQ4" s="15"/>
      <c r="PXR4" s="15"/>
      <c r="PXS4" s="15"/>
      <c r="PXT4" s="15"/>
      <c r="PXU4" s="15"/>
      <c r="PXV4" s="15"/>
      <c r="PXW4" s="15"/>
      <c r="PXX4" s="15"/>
      <c r="PXY4" s="15"/>
      <c r="PXZ4" s="15"/>
      <c r="PYA4" s="15"/>
      <c r="PYB4" s="15"/>
      <c r="PYC4" s="15"/>
      <c r="PYD4" s="15"/>
      <c r="PYE4" s="15"/>
      <c r="PYF4" s="15"/>
      <c r="PYG4" s="15"/>
      <c r="PYH4" s="15"/>
      <c r="PYI4" s="15"/>
      <c r="PYJ4" s="15"/>
      <c r="PYK4" s="15"/>
      <c r="PYL4" s="15"/>
      <c r="PYM4" s="15"/>
      <c r="PYN4" s="15"/>
      <c r="PYO4" s="15"/>
      <c r="PYP4" s="15"/>
      <c r="PYQ4" s="15"/>
      <c r="PYR4" s="15"/>
      <c r="PYS4" s="15"/>
      <c r="PYT4" s="15"/>
      <c r="PYU4" s="15"/>
      <c r="PYV4" s="15"/>
      <c r="PYW4" s="15"/>
      <c r="PYX4" s="15"/>
      <c r="PYY4" s="15"/>
      <c r="PYZ4" s="15"/>
      <c r="PZA4" s="15"/>
      <c r="PZB4" s="15"/>
      <c r="PZC4" s="15"/>
      <c r="PZD4" s="15"/>
      <c r="PZE4" s="15"/>
      <c r="PZF4" s="15"/>
      <c r="PZG4" s="15"/>
      <c r="PZH4" s="15"/>
      <c r="PZI4" s="15"/>
      <c r="PZJ4" s="15"/>
      <c r="PZK4" s="15"/>
      <c r="PZL4" s="15"/>
      <c r="PZM4" s="15"/>
      <c r="PZN4" s="15"/>
      <c r="PZO4" s="15"/>
      <c r="PZP4" s="15"/>
      <c r="PZQ4" s="15"/>
      <c r="PZR4" s="15"/>
      <c r="PZS4" s="15"/>
      <c r="PZT4" s="15"/>
      <c r="PZU4" s="15"/>
      <c r="PZV4" s="15"/>
      <c r="PZW4" s="15"/>
      <c r="PZX4" s="15"/>
      <c r="PZY4" s="15"/>
      <c r="PZZ4" s="15"/>
      <c r="QAA4" s="15"/>
      <c r="QAB4" s="15"/>
      <c r="QAC4" s="15"/>
      <c r="QAD4" s="15"/>
      <c r="QAE4" s="15"/>
      <c r="QAF4" s="15"/>
      <c r="QAG4" s="15"/>
      <c r="QAH4" s="15"/>
      <c r="QAI4" s="15"/>
      <c r="QAJ4" s="15"/>
      <c r="QAK4" s="15"/>
      <c r="QAL4" s="15"/>
      <c r="QAM4" s="15"/>
      <c r="QAN4" s="15"/>
      <c r="QAO4" s="15"/>
      <c r="QAP4" s="15"/>
      <c r="QAQ4" s="15"/>
      <c r="QAR4" s="15"/>
      <c r="QAS4" s="15"/>
      <c r="QAT4" s="15"/>
      <c r="QAU4" s="15"/>
      <c r="QAV4" s="15"/>
      <c r="QAW4" s="15"/>
      <c r="QAX4" s="15"/>
      <c r="QAY4" s="15"/>
      <c r="QAZ4" s="15"/>
      <c r="QBA4" s="15"/>
      <c r="QBB4" s="15"/>
      <c r="QBC4" s="15"/>
      <c r="QBD4" s="15"/>
      <c r="QBE4" s="15"/>
      <c r="QBF4" s="15"/>
      <c r="QBG4" s="15"/>
      <c r="QBH4" s="15"/>
      <c r="QBI4" s="15"/>
      <c r="QBJ4" s="15"/>
      <c r="QBK4" s="15"/>
      <c r="QBL4" s="15"/>
      <c r="QBM4" s="15"/>
      <c r="QBN4" s="15"/>
      <c r="QBO4" s="15"/>
      <c r="QBP4" s="15"/>
      <c r="QBQ4" s="15"/>
      <c r="QBR4" s="15"/>
      <c r="QBS4" s="15"/>
      <c r="QBT4" s="15"/>
      <c r="QBU4" s="15"/>
      <c r="QBV4" s="15"/>
      <c r="QBW4" s="15"/>
      <c r="QBX4" s="15"/>
      <c r="QBY4" s="15"/>
      <c r="QBZ4" s="15"/>
      <c r="QCA4" s="15"/>
      <c r="QCB4" s="15"/>
      <c r="QCC4" s="15"/>
      <c r="QCD4" s="15"/>
      <c r="QCE4" s="15"/>
      <c r="QCF4" s="15"/>
      <c r="QCG4" s="15"/>
      <c r="QCH4" s="15"/>
      <c r="QCI4" s="15"/>
      <c r="QCJ4" s="15"/>
      <c r="QCK4" s="15"/>
      <c r="QCL4" s="15"/>
      <c r="QCM4" s="15"/>
      <c r="QCN4" s="15"/>
      <c r="QCO4" s="15"/>
      <c r="QCP4" s="15"/>
      <c r="QCQ4" s="15"/>
      <c r="QCR4" s="15"/>
      <c r="QCS4" s="15"/>
      <c r="QCT4" s="15"/>
      <c r="QCU4" s="15"/>
      <c r="QCV4" s="15"/>
      <c r="QCW4" s="15"/>
      <c r="QCX4" s="15"/>
      <c r="QCY4" s="15"/>
      <c r="QCZ4" s="15"/>
      <c r="QDA4" s="15"/>
      <c r="QDB4" s="15"/>
      <c r="QDC4" s="15"/>
      <c r="QDD4" s="15"/>
      <c r="QDE4" s="15"/>
      <c r="QDF4" s="15"/>
      <c r="QDG4" s="15"/>
      <c r="QDH4" s="15"/>
      <c r="QDI4" s="15"/>
      <c r="QDJ4" s="15"/>
      <c r="QDK4" s="15"/>
      <c r="QDL4" s="15"/>
      <c r="QDM4" s="15"/>
      <c r="QDN4" s="15"/>
      <c r="QDO4" s="15"/>
      <c r="QDP4" s="15"/>
      <c r="QDQ4" s="15"/>
      <c r="QDR4" s="15"/>
      <c r="QDS4" s="15"/>
      <c r="QDT4" s="15"/>
      <c r="QDU4" s="15"/>
      <c r="QDV4" s="15"/>
      <c r="QDW4" s="15"/>
      <c r="QDX4" s="15"/>
      <c r="QDY4" s="15"/>
      <c r="QDZ4" s="15"/>
      <c r="QEA4" s="15"/>
      <c r="QEB4" s="15"/>
      <c r="QEC4" s="15"/>
      <c r="QED4" s="15"/>
      <c r="QEE4" s="15"/>
      <c r="QEF4" s="15"/>
      <c r="QEG4" s="15"/>
      <c r="QEH4" s="15"/>
      <c r="QEI4" s="15"/>
      <c r="QEJ4" s="15"/>
      <c r="QEK4" s="15"/>
      <c r="QEL4" s="15"/>
      <c r="QEM4" s="15"/>
      <c r="QEN4" s="15"/>
      <c r="QEO4" s="15"/>
      <c r="QEP4" s="15"/>
      <c r="QEQ4" s="15"/>
      <c r="QER4" s="15"/>
      <c r="QES4" s="15"/>
      <c r="QET4" s="15"/>
      <c r="QEU4" s="15"/>
      <c r="QEV4" s="15"/>
      <c r="QEW4" s="15"/>
      <c r="QEX4" s="15"/>
      <c r="QEY4" s="15"/>
      <c r="QEZ4" s="15"/>
      <c r="QFA4" s="15"/>
      <c r="QFB4" s="15"/>
      <c r="QFC4" s="15"/>
      <c r="QFD4" s="15"/>
      <c r="QFE4" s="15"/>
      <c r="QFF4" s="15"/>
      <c r="QFG4" s="15"/>
      <c r="QFH4" s="15"/>
      <c r="QFI4" s="15"/>
      <c r="QFJ4" s="15"/>
      <c r="QFK4" s="15"/>
      <c r="QFL4" s="15"/>
      <c r="QFM4" s="15"/>
      <c r="QFN4" s="15"/>
      <c r="QFO4" s="15"/>
      <c r="QFP4" s="15"/>
      <c r="QFQ4" s="15"/>
      <c r="QFR4" s="15"/>
      <c r="QFS4" s="15"/>
      <c r="QFT4" s="15"/>
      <c r="QFU4" s="15"/>
      <c r="QFV4" s="15"/>
      <c r="QFW4" s="15"/>
      <c r="QFX4" s="15"/>
      <c r="QFY4" s="15"/>
      <c r="QFZ4" s="15"/>
      <c r="QGA4" s="15"/>
      <c r="QGB4" s="15"/>
      <c r="QGC4" s="15"/>
      <c r="QGD4" s="15"/>
      <c r="QGE4" s="15"/>
      <c r="QGF4" s="15"/>
      <c r="QGG4" s="15"/>
      <c r="QGH4" s="15"/>
      <c r="QGI4" s="15"/>
      <c r="QGJ4" s="15"/>
      <c r="QGK4" s="15"/>
      <c r="QGL4" s="15"/>
      <c r="QGM4" s="15"/>
      <c r="QGN4" s="15"/>
      <c r="QGO4" s="15"/>
      <c r="QGP4" s="15"/>
      <c r="QGQ4" s="15"/>
      <c r="QGR4" s="15"/>
      <c r="QGS4" s="15"/>
      <c r="QGT4" s="15"/>
      <c r="QGU4" s="15"/>
      <c r="QGV4" s="15"/>
      <c r="QGW4" s="15"/>
      <c r="QGX4" s="15"/>
      <c r="QGY4" s="15"/>
      <c r="QGZ4" s="15"/>
      <c r="QHA4" s="15"/>
      <c r="QHB4" s="15"/>
      <c r="QHC4" s="15"/>
      <c r="QHD4" s="15"/>
      <c r="QHE4" s="15"/>
      <c r="QHF4" s="15"/>
      <c r="QHG4" s="15"/>
      <c r="QHH4" s="15"/>
      <c r="QHI4" s="15"/>
      <c r="QHJ4" s="15"/>
      <c r="QHK4" s="15"/>
      <c r="QHL4" s="15"/>
      <c r="QHM4" s="15"/>
      <c r="QHN4" s="15"/>
      <c r="QHO4" s="15"/>
      <c r="QHP4" s="15"/>
      <c r="QHQ4" s="15"/>
      <c r="QHR4" s="15"/>
      <c r="QHS4" s="15"/>
      <c r="QHT4" s="15"/>
      <c r="QHU4" s="15"/>
      <c r="QHV4" s="15"/>
      <c r="QHW4" s="15"/>
      <c r="QHX4" s="15"/>
      <c r="QHY4" s="15"/>
      <c r="QHZ4" s="15"/>
      <c r="QIA4" s="15"/>
      <c r="QIB4" s="15"/>
      <c r="QIC4" s="15"/>
      <c r="QID4" s="15"/>
      <c r="QIE4" s="15"/>
      <c r="QIF4" s="15"/>
      <c r="QIG4" s="15"/>
      <c r="QIH4" s="15"/>
      <c r="QII4" s="15"/>
      <c r="QIJ4" s="15"/>
      <c r="QIK4" s="15"/>
      <c r="QIL4" s="15"/>
      <c r="QIM4" s="15"/>
      <c r="QIN4" s="15"/>
      <c r="QIO4" s="15"/>
      <c r="QIP4" s="15"/>
      <c r="QIQ4" s="15"/>
      <c r="QIR4" s="15"/>
      <c r="QIS4" s="15"/>
      <c r="QIT4" s="15"/>
      <c r="QIU4" s="15"/>
      <c r="QIV4" s="15"/>
      <c r="QIW4" s="15"/>
      <c r="QIX4" s="15"/>
      <c r="QIY4" s="15"/>
      <c r="QIZ4" s="15"/>
      <c r="QJA4" s="15"/>
      <c r="QJB4" s="15"/>
      <c r="QJC4" s="15"/>
      <c r="QJD4" s="15"/>
      <c r="QJE4" s="15"/>
      <c r="QJF4" s="15"/>
      <c r="QJG4" s="15"/>
      <c r="QJH4" s="15"/>
      <c r="QJI4" s="15"/>
      <c r="QJJ4" s="15"/>
      <c r="QJK4" s="15"/>
      <c r="QJL4" s="15"/>
      <c r="QJM4" s="15"/>
      <c r="QJN4" s="15"/>
      <c r="QJO4" s="15"/>
      <c r="QJP4" s="15"/>
      <c r="QJQ4" s="15"/>
      <c r="QJR4" s="15"/>
      <c r="QJS4" s="15"/>
      <c r="QJT4" s="15"/>
      <c r="QJU4" s="15"/>
      <c r="QJV4" s="15"/>
      <c r="QJW4" s="15"/>
      <c r="QJX4" s="15"/>
      <c r="QJY4" s="15"/>
      <c r="QJZ4" s="15"/>
      <c r="QKA4" s="15"/>
      <c r="QKB4" s="15"/>
      <c r="QKC4" s="15"/>
      <c r="QKD4" s="15"/>
      <c r="QKE4" s="15"/>
      <c r="QKF4" s="15"/>
      <c r="QKG4" s="15"/>
      <c r="QKH4" s="15"/>
      <c r="QKI4" s="15"/>
      <c r="QKJ4" s="15"/>
      <c r="QKK4" s="15"/>
      <c r="QKL4" s="15"/>
      <c r="QKM4" s="15"/>
      <c r="QKN4" s="15"/>
      <c r="QKO4" s="15"/>
      <c r="QKP4" s="15"/>
      <c r="QKQ4" s="15"/>
      <c r="QKR4" s="15"/>
      <c r="QKS4" s="15"/>
      <c r="QKT4" s="15"/>
      <c r="QKU4" s="15"/>
      <c r="QKV4" s="15"/>
      <c r="QKW4" s="15"/>
      <c r="QKX4" s="15"/>
      <c r="QKY4" s="15"/>
      <c r="QKZ4" s="15"/>
      <c r="QLA4" s="15"/>
      <c r="QLB4" s="15"/>
      <c r="QLC4" s="15"/>
      <c r="QLD4" s="15"/>
      <c r="QLE4" s="15"/>
      <c r="QLF4" s="15"/>
      <c r="QLG4" s="15"/>
      <c r="QLH4" s="15"/>
      <c r="QLI4" s="15"/>
      <c r="QLJ4" s="15"/>
      <c r="QLK4" s="15"/>
      <c r="QLL4" s="15"/>
      <c r="QLM4" s="15"/>
      <c r="QLN4" s="15"/>
      <c r="QLO4" s="15"/>
      <c r="QLP4" s="15"/>
      <c r="QLQ4" s="15"/>
      <c r="QLR4" s="15"/>
      <c r="QLS4" s="15"/>
      <c r="QLT4" s="15"/>
      <c r="QLU4" s="15"/>
      <c r="QLV4" s="15"/>
      <c r="QLW4" s="15"/>
      <c r="QLX4" s="15"/>
      <c r="QLY4" s="15"/>
      <c r="QLZ4" s="15"/>
      <c r="QMA4" s="15"/>
      <c r="QMB4" s="15"/>
      <c r="QMC4" s="15"/>
      <c r="QMD4" s="15"/>
      <c r="QME4" s="15"/>
      <c r="QMF4" s="15"/>
      <c r="QMG4" s="15"/>
      <c r="QMH4" s="15"/>
      <c r="QMI4" s="15"/>
      <c r="QMJ4" s="15"/>
      <c r="QMK4" s="15"/>
      <c r="QML4" s="15"/>
      <c r="QMM4" s="15"/>
      <c r="QMN4" s="15"/>
      <c r="QMO4" s="15"/>
      <c r="QMP4" s="15"/>
      <c r="QMQ4" s="15"/>
      <c r="QMR4" s="15"/>
      <c r="QMS4" s="15"/>
      <c r="QMT4" s="15"/>
      <c r="QMU4" s="15"/>
      <c r="QMV4" s="15"/>
      <c r="QMW4" s="15"/>
      <c r="QMX4" s="15"/>
      <c r="QMY4" s="15"/>
      <c r="QMZ4" s="15"/>
      <c r="QNA4" s="15"/>
      <c r="QNB4" s="15"/>
      <c r="QNC4" s="15"/>
      <c r="QND4" s="15"/>
      <c r="QNE4" s="15"/>
      <c r="QNF4" s="15"/>
      <c r="QNG4" s="15"/>
      <c r="QNH4" s="15"/>
      <c r="QNI4" s="15"/>
      <c r="QNJ4" s="15"/>
      <c r="QNK4" s="15"/>
      <c r="QNL4" s="15"/>
      <c r="QNM4" s="15"/>
      <c r="QNN4" s="15"/>
      <c r="QNO4" s="15"/>
      <c r="QNP4" s="15"/>
      <c r="QNQ4" s="15"/>
      <c r="QNR4" s="15"/>
      <c r="QNS4" s="15"/>
      <c r="QNT4" s="15"/>
      <c r="QNU4" s="15"/>
      <c r="QNV4" s="15"/>
      <c r="QNW4" s="15"/>
      <c r="QNX4" s="15"/>
      <c r="QNY4" s="15"/>
      <c r="QNZ4" s="15"/>
      <c r="QOA4" s="15"/>
      <c r="QOB4" s="15"/>
      <c r="QOC4" s="15"/>
      <c r="QOD4" s="15"/>
      <c r="QOE4" s="15"/>
      <c r="QOF4" s="15"/>
      <c r="QOG4" s="15"/>
      <c r="QOH4" s="15"/>
      <c r="QOI4" s="15"/>
      <c r="QOJ4" s="15"/>
      <c r="QOK4" s="15"/>
      <c r="QOL4" s="15"/>
      <c r="QOM4" s="15"/>
      <c r="QON4" s="15"/>
      <c r="QOO4" s="15"/>
      <c r="QOP4" s="15"/>
      <c r="QOQ4" s="15"/>
      <c r="QOR4" s="15"/>
      <c r="QOS4" s="15"/>
      <c r="QOT4" s="15"/>
      <c r="QOU4" s="15"/>
      <c r="QOV4" s="15"/>
      <c r="QOW4" s="15"/>
      <c r="QOX4" s="15"/>
      <c r="QOY4" s="15"/>
      <c r="QOZ4" s="15"/>
      <c r="QPA4" s="15"/>
      <c r="QPB4" s="15"/>
      <c r="QPC4" s="15"/>
      <c r="QPD4" s="15"/>
      <c r="QPE4" s="15"/>
      <c r="QPF4" s="15"/>
      <c r="QPG4" s="15"/>
      <c r="QPH4" s="15"/>
      <c r="QPI4" s="15"/>
      <c r="QPJ4" s="15"/>
      <c r="QPK4" s="15"/>
      <c r="QPL4" s="15"/>
      <c r="QPM4" s="15"/>
      <c r="QPN4" s="15"/>
      <c r="QPO4" s="15"/>
      <c r="QPP4" s="15"/>
      <c r="QPQ4" s="15"/>
      <c r="QPR4" s="15"/>
      <c r="QPS4" s="15"/>
      <c r="QPT4" s="15"/>
      <c r="QPU4" s="15"/>
      <c r="QPV4" s="15"/>
      <c r="QPW4" s="15"/>
      <c r="QPX4" s="15"/>
      <c r="QPY4" s="15"/>
      <c r="QPZ4" s="15"/>
      <c r="QQA4" s="15"/>
      <c r="QQB4" s="15"/>
      <c r="QQC4" s="15"/>
      <c r="QQD4" s="15"/>
      <c r="QQE4" s="15"/>
      <c r="QQF4" s="15"/>
      <c r="QQG4" s="15"/>
      <c r="QQH4" s="15"/>
      <c r="QQI4" s="15"/>
      <c r="QQJ4" s="15"/>
      <c r="QQK4" s="15"/>
      <c r="QQL4" s="15"/>
      <c r="QQM4" s="15"/>
      <c r="QQN4" s="15"/>
      <c r="QQO4" s="15"/>
      <c r="QQP4" s="15"/>
      <c r="QQQ4" s="15"/>
      <c r="QQR4" s="15"/>
      <c r="QQS4" s="15"/>
      <c r="QQT4" s="15"/>
      <c r="QQU4" s="15"/>
      <c r="QQV4" s="15"/>
      <c r="QQW4" s="15"/>
      <c r="QQX4" s="15"/>
      <c r="QQY4" s="15"/>
      <c r="QQZ4" s="15"/>
      <c r="QRA4" s="15"/>
      <c r="QRB4" s="15"/>
      <c r="QRC4" s="15"/>
      <c r="QRD4" s="15"/>
      <c r="QRE4" s="15"/>
      <c r="QRF4" s="15"/>
      <c r="QRG4" s="15"/>
      <c r="QRH4" s="15"/>
      <c r="QRI4" s="15"/>
      <c r="QRJ4" s="15"/>
      <c r="QRK4" s="15"/>
      <c r="QRL4" s="15"/>
      <c r="QRM4" s="15"/>
      <c r="QRN4" s="15"/>
      <c r="QRO4" s="15"/>
      <c r="QRP4" s="15"/>
      <c r="QRQ4" s="15"/>
      <c r="QRR4" s="15"/>
      <c r="QRS4" s="15"/>
      <c r="QRT4" s="15"/>
      <c r="QRU4" s="15"/>
      <c r="QRV4" s="15"/>
      <c r="QRW4" s="15"/>
      <c r="QRX4" s="15"/>
      <c r="QRY4" s="15"/>
      <c r="QRZ4" s="15"/>
      <c r="QSA4" s="15"/>
      <c r="QSB4" s="15"/>
      <c r="QSC4" s="15"/>
      <c r="QSD4" s="15"/>
      <c r="QSE4" s="15"/>
      <c r="QSF4" s="15"/>
      <c r="QSG4" s="15"/>
      <c r="QSH4" s="15"/>
      <c r="QSI4" s="15"/>
      <c r="QSJ4" s="15"/>
      <c r="QSK4" s="15"/>
      <c r="QSL4" s="15"/>
      <c r="QSM4" s="15"/>
      <c r="QSN4" s="15"/>
      <c r="QSO4" s="15"/>
      <c r="QSP4" s="15"/>
      <c r="QSQ4" s="15"/>
      <c r="QSR4" s="15"/>
      <c r="QSS4" s="15"/>
      <c r="QST4" s="15"/>
      <c r="QSU4" s="15"/>
      <c r="QSV4" s="15"/>
      <c r="QSW4" s="15"/>
      <c r="QSX4" s="15"/>
      <c r="QSY4" s="15"/>
      <c r="QSZ4" s="15"/>
      <c r="QTA4" s="15"/>
      <c r="QTB4" s="15"/>
      <c r="QTC4" s="15"/>
      <c r="QTD4" s="15"/>
      <c r="QTE4" s="15"/>
      <c r="QTF4" s="15"/>
      <c r="QTG4" s="15"/>
      <c r="QTH4" s="15"/>
      <c r="QTI4" s="15"/>
      <c r="QTJ4" s="15"/>
      <c r="QTK4" s="15"/>
      <c r="QTL4" s="15"/>
      <c r="QTM4" s="15"/>
      <c r="QTN4" s="15"/>
      <c r="QTO4" s="15"/>
      <c r="QTP4" s="15"/>
      <c r="QTQ4" s="15"/>
      <c r="QTR4" s="15"/>
      <c r="QTS4" s="15"/>
      <c r="QTT4" s="15"/>
      <c r="QTU4" s="15"/>
      <c r="QTV4" s="15"/>
      <c r="QTW4" s="15"/>
      <c r="QTX4" s="15"/>
      <c r="QTY4" s="15"/>
      <c r="QTZ4" s="15"/>
      <c r="QUA4" s="15"/>
      <c r="QUB4" s="15"/>
      <c r="QUC4" s="15"/>
      <c r="QUD4" s="15"/>
      <c r="QUE4" s="15"/>
      <c r="QUF4" s="15"/>
      <c r="QUG4" s="15"/>
      <c r="QUH4" s="15"/>
      <c r="QUI4" s="15"/>
      <c r="QUJ4" s="15"/>
      <c r="QUK4" s="15"/>
      <c r="QUL4" s="15"/>
      <c r="QUM4" s="15"/>
      <c r="QUN4" s="15"/>
      <c r="QUO4" s="15"/>
      <c r="QUP4" s="15"/>
      <c r="QUQ4" s="15"/>
      <c r="QUR4" s="15"/>
      <c r="QUS4" s="15"/>
      <c r="QUT4" s="15"/>
      <c r="QUU4" s="15"/>
      <c r="QUV4" s="15"/>
      <c r="QUW4" s="15"/>
      <c r="QUX4" s="15"/>
      <c r="QUY4" s="15"/>
      <c r="QUZ4" s="15"/>
      <c r="QVA4" s="15"/>
      <c r="QVB4" s="15"/>
      <c r="QVC4" s="15"/>
      <c r="QVD4" s="15"/>
      <c r="QVE4" s="15"/>
      <c r="QVF4" s="15"/>
      <c r="QVG4" s="15"/>
      <c r="QVH4" s="15"/>
      <c r="QVI4" s="15"/>
      <c r="QVJ4" s="15"/>
      <c r="QVK4" s="15"/>
      <c r="QVL4" s="15"/>
      <c r="QVM4" s="15"/>
      <c r="QVN4" s="15"/>
      <c r="QVO4" s="15"/>
      <c r="QVP4" s="15"/>
      <c r="QVQ4" s="15"/>
      <c r="QVR4" s="15"/>
      <c r="QVS4" s="15"/>
      <c r="QVT4" s="15"/>
      <c r="QVU4" s="15"/>
      <c r="QVV4" s="15"/>
      <c r="QVW4" s="15"/>
      <c r="QVX4" s="15"/>
      <c r="QVY4" s="15"/>
      <c r="QVZ4" s="15"/>
      <c r="QWA4" s="15"/>
      <c r="QWB4" s="15"/>
      <c r="QWC4" s="15"/>
      <c r="QWD4" s="15"/>
      <c r="QWE4" s="15"/>
      <c r="QWF4" s="15"/>
      <c r="QWG4" s="15"/>
      <c r="QWH4" s="15"/>
      <c r="QWI4" s="15"/>
      <c r="QWJ4" s="15"/>
      <c r="QWK4" s="15"/>
      <c r="QWL4" s="15"/>
      <c r="QWM4" s="15"/>
      <c r="QWN4" s="15"/>
      <c r="QWO4" s="15"/>
      <c r="QWP4" s="15"/>
      <c r="QWQ4" s="15"/>
      <c r="QWR4" s="15"/>
      <c r="QWS4" s="15"/>
      <c r="QWT4" s="15"/>
      <c r="QWU4" s="15"/>
      <c r="QWV4" s="15"/>
      <c r="QWW4" s="15"/>
      <c r="QWX4" s="15"/>
      <c r="QWY4" s="15"/>
      <c r="QWZ4" s="15"/>
      <c r="QXA4" s="15"/>
      <c r="QXB4" s="15"/>
      <c r="QXC4" s="15"/>
      <c r="QXD4" s="15"/>
      <c r="QXE4" s="15"/>
      <c r="QXF4" s="15"/>
      <c r="QXG4" s="15"/>
      <c r="QXH4" s="15"/>
      <c r="QXI4" s="15"/>
      <c r="QXJ4" s="15"/>
      <c r="QXK4" s="15"/>
      <c r="QXL4" s="15"/>
      <c r="QXM4" s="15"/>
      <c r="QXN4" s="15"/>
      <c r="QXO4" s="15"/>
      <c r="QXP4" s="15"/>
      <c r="QXQ4" s="15"/>
      <c r="QXR4" s="15"/>
      <c r="QXS4" s="15"/>
      <c r="QXT4" s="15"/>
      <c r="QXU4" s="15"/>
      <c r="QXV4" s="15"/>
      <c r="QXW4" s="15"/>
      <c r="QXX4" s="15"/>
      <c r="QXY4" s="15"/>
      <c r="QXZ4" s="15"/>
      <c r="QYA4" s="15"/>
      <c r="QYB4" s="15"/>
      <c r="QYC4" s="15"/>
      <c r="QYD4" s="15"/>
      <c r="QYE4" s="15"/>
      <c r="QYF4" s="15"/>
      <c r="QYG4" s="15"/>
      <c r="QYH4" s="15"/>
      <c r="QYI4" s="15"/>
      <c r="QYJ4" s="15"/>
      <c r="QYK4" s="15"/>
      <c r="QYL4" s="15"/>
      <c r="QYM4" s="15"/>
      <c r="QYN4" s="15"/>
      <c r="QYO4" s="15"/>
      <c r="QYP4" s="15"/>
      <c r="QYQ4" s="15"/>
      <c r="QYR4" s="15"/>
      <c r="QYS4" s="15"/>
      <c r="QYT4" s="15"/>
      <c r="QYU4" s="15"/>
      <c r="QYV4" s="15"/>
      <c r="QYW4" s="15"/>
      <c r="QYX4" s="15"/>
      <c r="QYY4" s="15"/>
      <c r="QYZ4" s="15"/>
      <c r="QZA4" s="15"/>
      <c r="QZB4" s="15"/>
      <c r="QZC4" s="15"/>
      <c r="QZD4" s="15"/>
      <c r="QZE4" s="15"/>
      <c r="QZF4" s="15"/>
      <c r="QZG4" s="15"/>
      <c r="QZH4" s="15"/>
      <c r="QZI4" s="15"/>
      <c r="QZJ4" s="15"/>
      <c r="QZK4" s="15"/>
      <c r="QZL4" s="15"/>
      <c r="QZM4" s="15"/>
      <c r="QZN4" s="15"/>
      <c r="QZO4" s="15"/>
      <c r="QZP4" s="15"/>
      <c r="QZQ4" s="15"/>
      <c r="QZR4" s="15"/>
      <c r="QZS4" s="15"/>
      <c r="QZT4" s="15"/>
      <c r="QZU4" s="15"/>
      <c r="QZV4" s="15"/>
      <c r="QZW4" s="15"/>
      <c r="QZX4" s="15"/>
      <c r="QZY4" s="15"/>
      <c r="QZZ4" s="15"/>
      <c r="RAA4" s="15"/>
      <c r="RAB4" s="15"/>
      <c r="RAC4" s="15"/>
      <c r="RAD4" s="15"/>
      <c r="RAE4" s="15"/>
      <c r="RAF4" s="15"/>
      <c r="RAG4" s="15"/>
      <c r="RAH4" s="15"/>
      <c r="RAI4" s="15"/>
      <c r="RAJ4" s="15"/>
      <c r="RAK4" s="15"/>
      <c r="RAL4" s="15"/>
      <c r="RAM4" s="15"/>
      <c r="RAN4" s="15"/>
      <c r="RAO4" s="15"/>
      <c r="RAP4" s="15"/>
      <c r="RAQ4" s="15"/>
      <c r="RAR4" s="15"/>
      <c r="RAS4" s="15"/>
      <c r="RAT4" s="15"/>
      <c r="RAU4" s="15"/>
      <c r="RAV4" s="15"/>
      <c r="RAW4" s="15"/>
      <c r="RAX4" s="15"/>
      <c r="RAY4" s="15"/>
      <c r="RAZ4" s="15"/>
      <c r="RBA4" s="15"/>
      <c r="RBB4" s="15"/>
      <c r="RBC4" s="15"/>
      <c r="RBD4" s="15"/>
      <c r="RBE4" s="15"/>
      <c r="RBF4" s="15"/>
      <c r="RBG4" s="15"/>
      <c r="RBH4" s="15"/>
      <c r="RBI4" s="15"/>
      <c r="RBJ4" s="15"/>
      <c r="RBK4" s="15"/>
      <c r="RBL4" s="15"/>
      <c r="RBM4" s="15"/>
      <c r="RBN4" s="15"/>
      <c r="RBO4" s="15"/>
      <c r="RBP4" s="15"/>
      <c r="RBQ4" s="15"/>
      <c r="RBR4" s="15"/>
      <c r="RBS4" s="15"/>
      <c r="RBT4" s="15"/>
      <c r="RBU4" s="15"/>
      <c r="RBV4" s="15"/>
      <c r="RBW4" s="15"/>
      <c r="RBX4" s="15"/>
      <c r="RBY4" s="15"/>
      <c r="RBZ4" s="15"/>
      <c r="RCA4" s="15"/>
      <c r="RCB4" s="15"/>
      <c r="RCC4" s="15"/>
      <c r="RCD4" s="15"/>
      <c r="RCE4" s="15"/>
      <c r="RCF4" s="15"/>
      <c r="RCG4" s="15"/>
      <c r="RCH4" s="15"/>
      <c r="RCI4" s="15"/>
      <c r="RCJ4" s="15"/>
      <c r="RCK4" s="15"/>
      <c r="RCL4" s="15"/>
      <c r="RCM4" s="15"/>
      <c r="RCN4" s="15"/>
      <c r="RCO4" s="15"/>
      <c r="RCP4" s="15"/>
      <c r="RCQ4" s="15"/>
      <c r="RCR4" s="15"/>
      <c r="RCS4" s="15"/>
      <c r="RCT4" s="15"/>
      <c r="RCU4" s="15"/>
      <c r="RCV4" s="15"/>
      <c r="RCW4" s="15"/>
      <c r="RCX4" s="15"/>
      <c r="RCY4" s="15"/>
      <c r="RCZ4" s="15"/>
      <c r="RDA4" s="15"/>
      <c r="RDB4" s="15"/>
      <c r="RDC4" s="15"/>
      <c r="RDD4" s="15"/>
      <c r="RDE4" s="15"/>
      <c r="RDF4" s="15"/>
      <c r="RDG4" s="15"/>
      <c r="RDH4" s="15"/>
      <c r="RDI4" s="15"/>
      <c r="RDJ4" s="15"/>
      <c r="RDK4" s="15"/>
      <c r="RDL4" s="15"/>
      <c r="RDM4" s="15"/>
      <c r="RDN4" s="15"/>
      <c r="RDO4" s="15"/>
      <c r="RDP4" s="15"/>
      <c r="RDQ4" s="15"/>
      <c r="RDR4" s="15"/>
      <c r="RDS4" s="15"/>
      <c r="RDT4" s="15"/>
      <c r="RDU4" s="15"/>
      <c r="RDV4" s="15"/>
      <c r="RDW4" s="15"/>
      <c r="RDX4" s="15"/>
      <c r="RDY4" s="15"/>
      <c r="RDZ4" s="15"/>
      <c r="REA4" s="15"/>
      <c r="REB4" s="15"/>
      <c r="REC4" s="15"/>
      <c r="RED4" s="15"/>
      <c r="REE4" s="15"/>
      <c r="REF4" s="15"/>
      <c r="REG4" s="15"/>
      <c r="REH4" s="15"/>
      <c r="REI4" s="15"/>
      <c r="REJ4" s="15"/>
      <c r="REK4" s="15"/>
      <c r="REL4" s="15"/>
      <c r="REM4" s="15"/>
      <c r="REN4" s="15"/>
      <c r="REO4" s="15"/>
      <c r="REP4" s="15"/>
      <c r="REQ4" s="15"/>
      <c r="RER4" s="15"/>
      <c r="RES4" s="15"/>
      <c r="RET4" s="15"/>
      <c r="REU4" s="15"/>
      <c r="REV4" s="15"/>
      <c r="REW4" s="15"/>
      <c r="REX4" s="15"/>
      <c r="REY4" s="15"/>
      <c r="REZ4" s="15"/>
      <c r="RFA4" s="15"/>
      <c r="RFB4" s="15"/>
      <c r="RFC4" s="15"/>
      <c r="RFD4" s="15"/>
      <c r="RFE4" s="15"/>
      <c r="RFF4" s="15"/>
      <c r="RFG4" s="15"/>
      <c r="RFH4" s="15"/>
      <c r="RFI4" s="15"/>
      <c r="RFJ4" s="15"/>
      <c r="RFK4" s="15"/>
      <c r="RFL4" s="15"/>
      <c r="RFM4" s="15"/>
      <c r="RFN4" s="15"/>
      <c r="RFO4" s="15"/>
      <c r="RFP4" s="15"/>
      <c r="RFQ4" s="15"/>
      <c r="RFR4" s="15"/>
      <c r="RFS4" s="15"/>
      <c r="RFT4" s="15"/>
      <c r="RFU4" s="15"/>
      <c r="RFV4" s="15"/>
      <c r="RFW4" s="15"/>
      <c r="RFX4" s="15"/>
      <c r="RFY4" s="15"/>
      <c r="RFZ4" s="15"/>
      <c r="RGA4" s="15"/>
      <c r="RGB4" s="15"/>
      <c r="RGC4" s="15"/>
      <c r="RGD4" s="15"/>
      <c r="RGE4" s="15"/>
      <c r="RGF4" s="15"/>
      <c r="RGG4" s="15"/>
      <c r="RGH4" s="15"/>
      <c r="RGI4" s="15"/>
      <c r="RGJ4" s="15"/>
      <c r="RGK4" s="15"/>
      <c r="RGL4" s="15"/>
      <c r="RGM4" s="15"/>
      <c r="RGN4" s="15"/>
      <c r="RGO4" s="15"/>
      <c r="RGP4" s="15"/>
      <c r="RGQ4" s="15"/>
      <c r="RGR4" s="15"/>
      <c r="RGS4" s="15"/>
      <c r="RGT4" s="15"/>
      <c r="RGU4" s="15"/>
      <c r="RGV4" s="15"/>
      <c r="RGW4" s="15"/>
      <c r="RGX4" s="15"/>
      <c r="RGY4" s="15"/>
      <c r="RGZ4" s="15"/>
      <c r="RHA4" s="15"/>
      <c r="RHB4" s="15"/>
      <c r="RHC4" s="15"/>
      <c r="RHD4" s="15"/>
      <c r="RHE4" s="15"/>
      <c r="RHF4" s="15"/>
      <c r="RHG4" s="15"/>
      <c r="RHH4" s="15"/>
      <c r="RHI4" s="15"/>
      <c r="RHJ4" s="15"/>
      <c r="RHK4" s="15"/>
      <c r="RHL4" s="15"/>
      <c r="RHM4" s="15"/>
      <c r="RHN4" s="15"/>
      <c r="RHO4" s="15"/>
      <c r="RHP4" s="15"/>
      <c r="RHQ4" s="15"/>
      <c r="RHR4" s="15"/>
      <c r="RHS4" s="15"/>
      <c r="RHT4" s="15"/>
      <c r="RHU4" s="15"/>
      <c r="RHV4" s="15"/>
      <c r="RHW4" s="15"/>
      <c r="RHX4" s="15"/>
      <c r="RHY4" s="15"/>
      <c r="RHZ4" s="15"/>
      <c r="RIA4" s="15"/>
      <c r="RIB4" s="15"/>
      <c r="RIC4" s="15"/>
      <c r="RID4" s="15"/>
      <c r="RIE4" s="15"/>
      <c r="RIF4" s="15"/>
      <c r="RIG4" s="15"/>
      <c r="RIH4" s="15"/>
      <c r="RII4" s="15"/>
      <c r="RIJ4" s="15"/>
      <c r="RIK4" s="15"/>
      <c r="RIL4" s="15"/>
      <c r="RIM4" s="15"/>
      <c r="RIN4" s="15"/>
      <c r="RIO4" s="15"/>
      <c r="RIP4" s="15"/>
      <c r="RIQ4" s="15"/>
      <c r="RIR4" s="15"/>
      <c r="RIS4" s="15"/>
      <c r="RIT4" s="15"/>
      <c r="RIU4" s="15"/>
      <c r="RIV4" s="15"/>
      <c r="RIW4" s="15"/>
      <c r="RIX4" s="15"/>
      <c r="RIY4" s="15"/>
      <c r="RIZ4" s="15"/>
      <c r="RJA4" s="15"/>
      <c r="RJB4" s="15"/>
      <c r="RJC4" s="15"/>
      <c r="RJD4" s="15"/>
      <c r="RJE4" s="15"/>
      <c r="RJF4" s="15"/>
      <c r="RJG4" s="15"/>
      <c r="RJH4" s="15"/>
      <c r="RJI4" s="15"/>
      <c r="RJJ4" s="15"/>
      <c r="RJK4" s="15"/>
      <c r="RJL4" s="15"/>
      <c r="RJM4" s="15"/>
      <c r="RJN4" s="15"/>
      <c r="RJO4" s="15"/>
      <c r="RJP4" s="15"/>
      <c r="RJQ4" s="15"/>
      <c r="RJR4" s="15"/>
      <c r="RJS4" s="15"/>
      <c r="RJT4" s="15"/>
      <c r="RJU4" s="15"/>
      <c r="RJV4" s="15"/>
      <c r="RJW4" s="15"/>
      <c r="RJX4" s="15"/>
      <c r="RJY4" s="15"/>
      <c r="RJZ4" s="15"/>
      <c r="RKA4" s="15"/>
      <c r="RKB4" s="15"/>
      <c r="RKC4" s="15"/>
      <c r="RKD4" s="15"/>
      <c r="RKE4" s="15"/>
      <c r="RKF4" s="15"/>
      <c r="RKG4" s="15"/>
      <c r="RKH4" s="15"/>
      <c r="RKI4" s="15"/>
      <c r="RKJ4" s="15"/>
      <c r="RKK4" s="15"/>
      <c r="RKL4" s="15"/>
      <c r="RKM4" s="15"/>
      <c r="RKN4" s="15"/>
      <c r="RKO4" s="15"/>
      <c r="RKP4" s="15"/>
      <c r="RKQ4" s="15"/>
      <c r="RKR4" s="15"/>
      <c r="RKS4" s="15"/>
      <c r="RKT4" s="15"/>
      <c r="RKU4" s="15"/>
      <c r="RKV4" s="15"/>
      <c r="RKW4" s="15"/>
      <c r="RKX4" s="15"/>
      <c r="RKY4" s="15"/>
      <c r="RKZ4" s="15"/>
      <c r="RLA4" s="15"/>
      <c r="RLB4" s="15"/>
      <c r="RLC4" s="15"/>
      <c r="RLD4" s="15"/>
      <c r="RLE4" s="15"/>
      <c r="RLF4" s="15"/>
      <c r="RLG4" s="15"/>
      <c r="RLH4" s="15"/>
      <c r="RLI4" s="15"/>
      <c r="RLJ4" s="15"/>
      <c r="RLK4" s="15"/>
      <c r="RLL4" s="15"/>
      <c r="RLM4" s="15"/>
      <c r="RLN4" s="15"/>
      <c r="RLO4" s="15"/>
      <c r="RLP4" s="15"/>
      <c r="RLQ4" s="15"/>
      <c r="RLR4" s="15"/>
      <c r="RLS4" s="15"/>
      <c r="RLT4" s="15"/>
      <c r="RLU4" s="15"/>
      <c r="RLV4" s="15"/>
      <c r="RLW4" s="15"/>
      <c r="RLX4" s="15"/>
      <c r="RLY4" s="15"/>
      <c r="RLZ4" s="15"/>
      <c r="RMA4" s="15"/>
      <c r="RMB4" s="15"/>
      <c r="RMC4" s="15"/>
      <c r="RMD4" s="15"/>
      <c r="RME4" s="15"/>
      <c r="RMF4" s="15"/>
      <c r="RMG4" s="15"/>
      <c r="RMH4" s="15"/>
      <c r="RMI4" s="15"/>
      <c r="RMJ4" s="15"/>
      <c r="RMK4" s="15"/>
      <c r="RML4" s="15"/>
      <c r="RMM4" s="15"/>
      <c r="RMN4" s="15"/>
      <c r="RMO4" s="15"/>
      <c r="RMP4" s="15"/>
      <c r="RMQ4" s="15"/>
      <c r="RMR4" s="15"/>
      <c r="RMS4" s="15"/>
      <c r="RMT4" s="15"/>
      <c r="RMU4" s="15"/>
      <c r="RMV4" s="15"/>
      <c r="RMW4" s="15"/>
      <c r="RMX4" s="15"/>
      <c r="RMY4" s="15"/>
      <c r="RMZ4" s="15"/>
      <c r="RNA4" s="15"/>
      <c r="RNB4" s="15"/>
      <c r="RNC4" s="15"/>
      <c r="RND4" s="15"/>
      <c r="RNE4" s="15"/>
      <c r="RNF4" s="15"/>
      <c r="RNG4" s="15"/>
      <c r="RNH4" s="15"/>
      <c r="RNI4" s="15"/>
      <c r="RNJ4" s="15"/>
      <c r="RNK4" s="15"/>
      <c r="RNL4" s="15"/>
      <c r="RNM4" s="15"/>
      <c r="RNN4" s="15"/>
      <c r="RNO4" s="15"/>
      <c r="RNP4" s="15"/>
      <c r="RNQ4" s="15"/>
      <c r="RNR4" s="15"/>
      <c r="RNS4" s="15"/>
      <c r="RNT4" s="15"/>
      <c r="RNU4" s="15"/>
      <c r="RNV4" s="15"/>
      <c r="RNW4" s="15"/>
      <c r="RNX4" s="15"/>
      <c r="RNY4" s="15"/>
      <c r="RNZ4" s="15"/>
      <c r="ROA4" s="15"/>
      <c r="ROB4" s="15"/>
      <c r="ROC4" s="15"/>
      <c r="ROD4" s="15"/>
      <c r="ROE4" s="15"/>
      <c r="ROF4" s="15"/>
      <c r="ROG4" s="15"/>
      <c r="ROH4" s="15"/>
      <c r="ROI4" s="15"/>
      <c r="ROJ4" s="15"/>
      <c r="ROK4" s="15"/>
      <c r="ROL4" s="15"/>
      <c r="ROM4" s="15"/>
      <c r="RON4" s="15"/>
      <c r="ROO4" s="15"/>
      <c r="ROP4" s="15"/>
      <c r="ROQ4" s="15"/>
      <c r="ROR4" s="15"/>
      <c r="ROS4" s="15"/>
      <c r="ROT4" s="15"/>
      <c r="ROU4" s="15"/>
      <c r="ROV4" s="15"/>
      <c r="ROW4" s="15"/>
      <c r="ROX4" s="15"/>
      <c r="ROY4" s="15"/>
      <c r="ROZ4" s="15"/>
      <c r="RPA4" s="15"/>
      <c r="RPB4" s="15"/>
      <c r="RPC4" s="15"/>
      <c r="RPD4" s="15"/>
      <c r="RPE4" s="15"/>
      <c r="RPF4" s="15"/>
      <c r="RPG4" s="15"/>
      <c r="RPH4" s="15"/>
      <c r="RPI4" s="15"/>
      <c r="RPJ4" s="15"/>
      <c r="RPK4" s="15"/>
      <c r="RPL4" s="15"/>
      <c r="RPM4" s="15"/>
      <c r="RPN4" s="15"/>
      <c r="RPO4" s="15"/>
      <c r="RPP4" s="15"/>
      <c r="RPQ4" s="15"/>
      <c r="RPR4" s="15"/>
      <c r="RPS4" s="15"/>
      <c r="RPT4" s="15"/>
      <c r="RPU4" s="15"/>
      <c r="RPV4" s="15"/>
      <c r="RPW4" s="15"/>
      <c r="RPX4" s="15"/>
      <c r="RPY4" s="15"/>
      <c r="RPZ4" s="15"/>
      <c r="RQA4" s="15"/>
      <c r="RQB4" s="15"/>
      <c r="RQC4" s="15"/>
      <c r="RQD4" s="15"/>
      <c r="RQE4" s="15"/>
      <c r="RQF4" s="15"/>
      <c r="RQG4" s="15"/>
      <c r="RQH4" s="15"/>
      <c r="RQI4" s="15"/>
      <c r="RQJ4" s="15"/>
      <c r="RQK4" s="15"/>
      <c r="RQL4" s="15"/>
      <c r="RQM4" s="15"/>
      <c r="RQN4" s="15"/>
      <c r="RQO4" s="15"/>
      <c r="RQP4" s="15"/>
      <c r="RQQ4" s="15"/>
      <c r="RQR4" s="15"/>
      <c r="RQS4" s="15"/>
      <c r="RQT4" s="15"/>
      <c r="RQU4" s="15"/>
      <c r="RQV4" s="15"/>
      <c r="RQW4" s="15"/>
      <c r="RQX4" s="15"/>
      <c r="RQY4" s="15"/>
      <c r="RQZ4" s="15"/>
      <c r="RRA4" s="15"/>
      <c r="RRB4" s="15"/>
      <c r="RRC4" s="15"/>
      <c r="RRD4" s="15"/>
      <c r="RRE4" s="15"/>
      <c r="RRF4" s="15"/>
      <c r="RRG4" s="15"/>
      <c r="RRH4" s="15"/>
      <c r="RRI4" s="15"/>
      <c r="RRJ4" s="15"/>
      <c r="RRK4" s="15"/>
      <c r="RRL4" s="15"/>
      <c r="RRM4" s="15"/>
      <c r="RRN4" s="15"/>
      <c r="RRO4" s="15"/>
      <c r="RRP4" s="15"/>
      <c r="RRQ4" s="15"/>
      <c r="RRR4" s="15"/>
      <c r="RRS4" s="15"/>
      <c r="RRT4" s="15"/>
      <c r="RRU4" s="15"/>
      <c r="RRV4" s="15"/>
      <c r="RRW4" s="15"/>
      <c r="RRX4" s="15"/>
      <c r="RRY4" s="15"/>
      <c r="RRZ4" s="15"/>
      <c r="RSA4" s="15"/>
      <c r="RSB4" s="15"/>
      <c r="RSC4" s="15"/>
      <c r="RSD4" s="15"/>
      <c r="RSE4" s="15"/>
      <c r="RSF4" s="15"/>
      <c r="RSG4" s="15"/>
      <c r="RSH4" s="15"/>
      <c r="RSI4" s="15"/>
      <c r="RSJ4" s="15"/>
      <c r="RSK4" s="15"/>
      <c r="RSL4" s="15"/>
      <c r="RSM4" s="15"/>
      <c r="RSN4" s="15"/>
      <c r="RSO4" s="15"/>
      <c r="RSP4" s="15"/>
      <c r="RSQ4" s="15"/>
      <c r="RSR4" s="15"/>
      <c r="RSS4" s="15"/>
      <c r="RST4" s="15"/>
      <c r="RSU4" s="15"/>
      <c r="RSV4" s="15"/>
      <c r="RSW4" s="15"/>
      <c r="RSX4" s="15"/>
      <c r="RSY4" s="15"/>
      <c r="RSZ4" s="15"/>
      <c r="RTA4" s="15"/>
      <c r="RTB4" s="15"/>
      <c r="RTC4" s="15"/>
      <c r="RTD4" s="15"/>
      <c r="RTE4" s="15"/>
      <c r="RTF4" s="15"/>
      <c r="RTG4" s="15"/>
      <c r="RTH4" s="15"/>
      <c r="RTI4" s="15"/>
      <c r="RTJ4" s="15"/>
      <c r="RTK4" s="15"/>
      <c r="RTL4" s="15"/>
      <c r="RTM4" s="15"/>
      <c r="RTN4" s="15"/>
      <c r="RTO4" s="15"/>
      <c r="RTP4" s="15"/>
      <c r="RTQ4" s="15"/>
      <c r="RTR4" s="15"/>
      <c r="RTS4" s="15"/>
      <c r="RTT4" s="15"/>
      <c r="RTU4" s="15"/>
      <c r="RTV4" s="15"/>
      <c r="RTW4" s="15"/>
      <c r="RTX4" s="15"/>
      <c r="RTY4" s="15"/>
      <c r="RTZ4" s="15"/>
      <c r="RUA4" s="15"/>
      <c r="RUB4" s="15"/>
      <c r="RUC4" s="15"/>
      <c r="RUD4" s="15"/>
      <c r="RUE4" s="15"/>
      <c r="RUF4" s="15"/>
      <c r="RUG4" s="15"/>
      <c r="RUH4" s="15"/>
      <c r="RUI4" s="15"/>
      <c r="RUJ4" s="15"/>
      <c r="RUK4" s="15"/>
      <c r="RUL4" s="15"/>
      <c r="RUM4" s="15"/>
      <c r="RUN4" s="15"/>
      <c r="RUO4" s="15"/>
      <c r="RUP4" s="15"/>
      <c r="RUQ4" s="15"/>
      <c r="RUR4" s="15"/>
      <c r="RUS4" s="15"/>
      <c r="RUT4" s="15"/>
      <c r="RUU4" s="15"/>
      <c r="RUV4" s="15"/>
      <c r="RUW4" s="15"/>
      <c r="RUX4" s="15"/>
      <c r="RUY4" s="15"/>
      <c r="RUZ4" s="15"/>
      <c r="RVA4" s="15"/>
      <c r="RVB4" s="15"/>
      <c r="RVC4" s="15"/>
      <c r="RVD4" s="15"/>
      <c r="RVE4" s="15"/>
      <c r="RVF4" s="15"/>
      <c r="RVG4" s="15"/>
      <c r="RVH4" s="15"/>
      <c r="RVI4" s="15"/>
      <c r="RVJ4" s="15"/>
      <c r="RVK4" s="15"/>
      <c r="RVL4" s="15"/>
      <c r="RVM4" s="15"/>
      <c r="RVN4" s="15"/>
      <c r="RVO4" s="15"/>
      <c r="RVP4" s="15"/>
      <c r="RVQ4" s="15"/>
      <c r="RVR4" s="15"/>
      <c r="RVS4" s="15"/>
      <c r="RVT4" s="15"/>
      <c r="RVU4" s="15"/>
      <c r="RVV4" s="15"/>
      <c r="RVW4" s="15"/>
      <c r="RVX4" s="15"/>
      <c r="RVY4" s="15"/>
      <c r="RVZ4" s="15"/>
      <c r="RWA4" s="15"/>
      <c r="RWB4" s="15"/>
      <c r="RWC4" s="15"/>
      <c r="RWD4" s="15"/>
      <c r="RWE4" s="15"/>
      <c r="RWF4" s="15"/>
      <c r="RWG4" s="15"/>
      <c r="RWH4" s="15"/>
      <c r="RWI4" s="15"/>
      <c r="RWJ4" s="15"/>
      <c r="RWK4" s="15"/>
      <c r="RWL4" s="15"/>
      <c r="RWM4" s="15"/>
      <c r="RWN4" s="15"/>
      <c r="RWO4" s="15"/>
      <c r="RWP4" s="15"/>
      <c r="RWQ4" s="15"/>
      <c r="RWR4" s="15"/>
      <c r="RWS4" s="15"/>
      <c r="RWT4" s="15"/>
      <c r="RWU4" s="15"/>
      <c r="RWV4" s="15"/>
      <c r="RWW4" s="15"/>
      <c r="RWX4" s="15"/>
      <c r="RWY4" s="15"/>
      <c r="RWZ4" s="15"/>
      <c r="RXA4" s="15"/>
      <c r="RXB4" s="15"/>
      <c r="RXC4" s="15"/>
      <c r="RXD4" s="15"/>
      <c r="RXE4" s="15"/>
      <c r="RXF4" s="15"/>
      <c r="RXG4" s="15"/>
      <c r="RXH4" s="15"/>
      <c r="RXI4" s="15"/>
      <c r="RXJ4" s="15"/>
      <c r="RXK4" s="15"/>
      <c r="RXL4" s="15"/>
      <c r="RXM4" s="15"/>
      <c r="RXN4" s="15"/>
      <c r="RXO4" s="15"/>
      <c r="RXP4" s="15"/>
      <c r="RXQ4" s="15"/>
      <c r="RXR4" s="15"/>
      <c r="RXS4" s="15"/>
      <c r="RXT4" s="15"/>
      <c r="RXU4" s="15"/>
      <c r="RXV4" s="15"/>
      <c r="RXW4" s="15"/>
      <c r="RXX4" s="15"/>
      <c r="RXY4" s="15"/>
      <c r="RXZ4" s="15"/>
      <c r="RYA4" s="15"/>
      <c r="RYB4" s="15"/>
      <c r="RYC4" s="15"/>
      <c r="RYD4" s="15"/>
      <c r="RYE4" s="15"/>
      <c r="RYF4" s="15"/>
      <c r="RYG4" s="15"/>
      <c r="RYH4" s="15"/>
      <c r="RYI4" s="15"/>
      <c r="RYJ4" s="15"/>
      <c r="RYK4" s="15"/>
      <c r="RYL4" s="15"/>
      <c r="RYM4" s="15"/>
      <c r="RYN4" s="15"/>
      <c r="RYO4" s="15"/>
      <c r="RYP4" s="15"/>
      <c r="RYQ4" s="15"/>
      <c r="RYR4" s="15"/>
      <c r="RYS4" s="15"/>
      <c r="RYT4" s="15"/>
      <c r="RYU4" s="15"/>
      <c r="RYV4" s="15"/>
      <c r="RYW4" s="15"/>
      <c r="RYX4" s="15"/>
      <c r="RYY4" s="15"/>
      <c r="RYZ4" s="15"/>
      <c r="RZA4" s="15"/>
      <c r="RZB4" s="15"/>
      <c r="RZC4" s="15"/>
      <c r="RZD4" s="15"/>
      <c r="RZE4" s="15"/>
      <c r="RZF4" s="15"/>
      <c r="RZG4" s="15"/>
      <c r="RZH4" s="15"/>
      <c r="RZI4" s="15"/>
      <c r="RZJ4" s="15"/>
      <c r="RZK4" s="15"/>
      <c r="RZL4" s="15"/>
      <c r="RZM4" s="15"/>
      <c r="RZN4" s="15"/>
      <c r="RZO4" s="15"/>
      <c r="RZP4" s="15"/>
      <c r="RZQ4" s="15"/>
      <c r="RZR4" s="15"/>
      <c r="RZS4" s="15"/>
      <c r="RZT4" s="15"/>
      <c r="RZU4" s="15"/>
      <c r="RZV4" s="15"/>
      <c r="RZW4" s="15"/>
      <c r="RZX4" s="15"/>
      <c r="RZY4" s="15"/>
      <c r="RZZ4" s="15"/>
      <c r="SAA4" s="15"/>
      <c r="SAB4" s="15"/>
      <c r="SAC4" s="15"/>
      <c r="SAD4" s="15"/>
      <c r="SAE4" s="15"/>
      <c r="SAF4" s="15"/>
      <c r="SAG4" s="15"/>
      <c r="SAH4" s="15"/>
      <c r="SAI4" s="15"/>
      <c r="SAJ4" s="15"/>
      <c r="SAK4" s="15"/>
      <c r="SAL4" s="15"/>
      <c r="SAM4" s="15"/>
      <c r="SAN4" s="15"/>
      <c r="SAO4" s="15"/>
      <c r="SAP4" s="15"/>
      <c r="SAQ4" s="15"/>
      <c r="SAR4" s="15"/>
      <c r="SAS4" s="15"/>
      <c r="SAT4" s="15"/>
      <c r="SAU4" s="15"/>
      <c r="SAV4" s="15"/>
      <c r="SAW4" s="15"/>
      <c r="SAX4" s="15"/>
      <c r="SAY4" s="15"/>
      <c r="SAZ4" s="15"/>
      <c r="SBA4" s="15"/>
      <c r="SBB4" s="15"/>
      <c r="SBC4" s="15"/>
      <c r="SBD4" s="15"/>
      <c r="SBE4" s="15"/>
      <c r="SBF4" s="15"/>
      <c r="SBG4" s="15"/>
      <c r="SBH4" s="15"/>
      <c r="SBI4" s="15"/>
      <c r="SBJ4" s="15"/>
      <c r="SBK4" s="15"/>
      <c r="SBL4" s="15"/>
      <c r="SBM4" s="15"/>
      <c r="SBN4" s="15"/>
      <c r="SBO4" s="15"/>
      <c r="SBP4" s="15"/>
      <c r="SBQ4" s="15"/>
      <c r="SBR4" s="15"/>
      <c r="SBS4" s="15"/>
      <c r="SBT4" s="15"/>
      <c r="SBU4" s="15"/>
      <c r="SBV4" s="15"/>
      <c r="SBW4" s="15"/>
      <c r="SBX4" s="15"/>
      <c r="SBY4" s="15"/>
      <c r="SBZ4" s="15"/>
      <c r="SCA4" s="15"/>
      <c r="SCB4" s="15"/>
      <c r="SCC4" s="15"/>
      <c r="SCD4" s="15"/>
      <c r="SCE4" s="15"/>
      <c r="SCF4" s="15"/>
      <c r="SCG4" s="15"/>
      <c r="SCH4" s="15"/>
      <c r="SCI4" s="15"/>
      <c r="SCJ4" s="15"/>
      <c r="SCK4" s="15"/>
      <c r="SCL4" s="15"/>
      <c r="SCM4" s="15"/>
      <c r="SCN4" s="15"/>
      <c r="SCO4" s="15"/>
      <c r="SCP4" s="15"/>
      <c r="SCQ4" s="15"/>
      <c r="SCR4" s="15"/>
      <c r="SCS4" s="15"/>
      <c r="SCT4" s="15"/>
      <c r="SCU4" s="15"/>
      <c r="SCV4" s="15"/>
      <c r="SCW4" s="15"/>
      <c r="SCX4" s="15"/>
      <c r="SCY4" s="15"/>
      <c r="SCZ4" s="15"/>
      <c r="SDA4" s="15"/>
      <c r="SDB4" s="15"/>
      <c r="SDC4" s="15"/>
      <c r="SDD4" s="15"/>
      <c r="SDE4" s="15"/>
      <c r="SDF4" s="15"/>
      <c r="SDG4" s="15"/>
      <c r="SDH4" s="15"/>
      <c r="SDI4" s="15"/>
      <c r="SDJ4" s="15"/>
      <c r="SDK4" s="15"/>
      <c r="SDL4" s="15"/>
      <c r="SDM4" s="15"/>
      <c r="SDN4" s="15"/>
      <c r="SDO4" s="15"/>
      <c r="SDP4" s="15"/>
      <c r="SDQ4" s="15"/>
      <c r="SDR4" s="15"/>
      <c r="SDS4" s="15"/>
      <c r="SDT4" s="15"/>
      <c r="SDU4" s="15"/>
      <c r="SDV4" s="15"/>
      <c r="SDW4" s="15"/>
      <c r="SDX4" s="15"/>
      <c r="SDY4" s="15"/>
      <c r="SDZ4" s="15"/>
      <c r="SEA4" s="15"/>
      <c r="SEB4" s="15"/>
      <c r="SEC4" s="15"/>
      <c r="SED4" s="15"/>
      <c r="SEE4" s="15"/>
      <c r="SEF4" s="15"/>
      <c r="SEG4" s="15"/>
      <c r="SEH4" s="15"/>
      <c r="SEI4" s="15"/>
      <c r="SEJ4" s="15"/>
      <c r="SEK4" s="15"/>
      <c r="SEL4" s="15"/>
      <c r="SEM4" s="15"/>
      <c r="SEN4" s="15"/>
      <c r="SEO4" s="15"/>
      <c r="SEP4" s="15"/>
      <c r="SEQ4" s="15"/>
      <c r="SER4" s="15"/>
      <c r="SES4" s="15"/>
      <c r="SET4" s="15"/>
      <c r="SEU4" s="15"/>
      <c r="SEV4" s="15"/>
      <c r="SEW4" s="15"/>
      <c r="SEX4" s="15"/>
      <c r="SEY4" s="15"/>
      <c r="SEZ4" s="15"/>
      <c r="SFA4" s="15"/>
      <c r="SFB4" s="15"/>
      <c r="SFC4" s="15"/>
      <c r="SFD4" s="15"/>
      <c r="SFE4" s="15"/>
      <c r="SFF4" s="15"/>
      <c r="SFG4" s="15"/>
      <c r="SFH4" s="15"/>
      <c r="SFI4" s="15"/>
      <c r="SFJ4" s="15"/>
      <c r="SFK4" s="15"/>
      <c r="SFL4" s="15"/>
      <c r="SFM4" s="15"/>
      <c r="SFN4" s="15"/>
      <c r="SFO4" s="15"/>
      <c r="SFP4" s="15"/>
      <c r="SFQ4" s="15"/>
      <c r="SFR4" s="15"/>
      <c r="SFS4" s="15"/>
      <c r="SFT4" s="15"/>
      <c r="SFU4" s="15"/>
      <c r="SFV4" s="15"/>
      <c r="SFW4" s="15"/>
      <c r="SFX4" s="15"/>
      <c r="SFY4" s="15"/>
      <c r="SFZ4" s="15"/>
      <c r="SGA4" s="15"/>
      <c r="SGB4" s="15"/>
      <c r="SGC4" s="15"/>
      <c r="SGD4" s="15"/>
      <c r="SGE4" s="15"/>
      <c r="SGF4" s="15"/>
      <c r="SGG4" s="15"/>
      <c r="SGH4" s="15"/>
      <c r="SGI4" s="15"/>
      <c r="SGJ4" s="15"/>
      <c r="SGK4" s="15"/>
      <c r="SGL4" s="15"/>
      <c r="SGM4" s="15"/>
      <c r="SGN4" s="15"/>
      <c r="SGO4" s="15"/>
      <c r="SGP4" s="15"/>
      <c r="SGQ4" s="15"/>
      <c r="SGR4" s="15"/>
      <c r="SGS4" s="15"/>
      <c r="SGT4" s="15"/>
      <c r="SGU4" s="15"/>
      <c r="SGV4" s="15"/>
      <c r="SGW4" s="15"/>
      <c r="SGX4" s="15"/>
      <c r="SGY4" s="15"/>
      <c r="SGZ4" s="15"/>
      <c r="SHA4" s="15"/>
      <c r="SHB4" s="15"/>
      <c r="SHC4" s="15"/>
      <c r="SHD4" s="15"/>
      <c r="SHE4" s="15"/>
      <c r="SHF4" s="15"/>
      <c r="SHG4" s="15"/>
      <c r="SHH4" s="15"/>
      <c r="SHI4" s="15"/>
      <c r="SHJ4" s="15"/>
      <c r="SHK4" s="15"/>
      <c r="SHL4" s="15"/>
      <c r="SHM4" s="15"/>
      <c r="SHN4" s="15"/>
      <c r="SHO4" s="15"/>
      <c r="SHP4" s="15"/>
      <c r="SHQ4" s="15"/>
      <c r="SHR4" s="15"/>
      <c r="SHS4" s="15"/>
      <c r="SHT4" s="15"/>
      <c r="SHU4" s="15"/>
      <c r="SHV4" s="15"/>
      <c r="SHW4" s="15"/>
      <c r="SHX4" s="15"/>
      <c r="SHY4" s="15"/>
      <c r="SHZ4" s="15"/>
      <c r="SIA4" s="15"/>
      <c r="SIB4" s="15"/>
      <c r="SIC4" s="15"/>
      <c r="SID4" s="15"/>
      <c r="SIE4" s="15"/>
      <c r="SIF4" s="15"/>
      <c r="SIG4" s="15"/>
      <c r="SIH4" s="15"/>
      <c r="SII4" s="15"/>
      <c r="SIJ4" s="15"/>
      <c r="SIK4" s="15"/>
      <c r="SIL4" s="15"/>
      <c r="SIM4" s="15"/>
      <c r="SIN4" s="15"/>
      <c r="SIO4" s="15"/>
      <c r="SIP4" s="15"/>
      <c r="SIQ4" s="15"/>
      <c r="SIR4" s="15"/>
      <c r="SIS4" s="15"/>
      <c r="SIT4" s="15"/>
      <c r="SIU4" s="15"/>
      <c r="SIV4" s="15"/>
      <c r="SIW4" s="15"/>
      <c r="SIX4" s="15"/>
      <c r="SIY4" s="15"/>
      <c r="SIZ4" s="15"/>
      <c r="SJA4" s="15"/>
      <c r="SJB4" s="15"/>
      <c r="SJC4" s="15"/>
      <c r="SJD4" s="15"/>
      <c r="SJE4" s="15"/>
      <c r="SJF4" s="15"/>
      <c r="SJG4" s="15"/>
      <c r="SJH4" s="15"/>
      <c r="SJI4" s="15"/>
      <c r="SJJ4" s="15"/>
      <c r="SJK4" s="15"/>
      <c r="SJL4" s="15"/>
      <c r="SJM4" s="15"/>
      <c r="SJN4" s="15"/>
      <c r="SJO4" s="15"/>
      <c r="SJP4" s="15"/>
      <c r="SJQ4" s="15"/>
      <c r="SJR4" s="15"/>
      <c r="SJS4" s="15"/>
      <c r="SJT4" s="15"/>
      <c r="SJU4" s="15"/>
      <c r="SJV4" s="15"/>
      <c r="SJW4" s="15"/>
      <c r="SJX4" s="15"/>
      <c r="SJY4" s="15"/>
      <c r="SJZ4" s="15"/>
      <c r="SKA4" s="15"/>
      <c r="SKB4" s="15"/>
      <c r="SKC4" s="15"/>
      <c r="SKD4" s="15"/>
      <c r="SKE4" s="15"/>
      <c r="SKF4" s="15"/>
      <c r="SKG4" s="15"/>
      <c r="SKH4" s="15"/>
      <c r="SKI4" s="15"/>
      <c r="SKJ4" s="15"/>
      <c r="SKK4" s="15"/>
      <c r="SKL4" s="15"/>
      <c r="SKM4" s="15"/>
      <c r="SKN4" s="15"/>
      <c r="SKO4" s="15"/>
      <c r="SKP4" s="15"/>
      <c r="SKQ4" s="15"/>
      <c r="SKR4" s="15"/>
      <c r="SKS4" s="15"/>
      <c r="SKT4" s="15"/>
      <c r="SKU4" s="15"/>
      <c r="SKV4" s="15"/>
      <c r="SKW4" s="15"/>
      <c r="SKX4" s="15"/>
      <c r="SKY4" s="15"/>
      <c r="SKZ4" s="15"/>
      <c r="SLA4" s="15"/>
      <c r="SLB4" s="15"/>
      <c r="SLC4" s="15"/>
      <c r="SLD4" s="15"/>
      <c r="SLE4" s="15"/>
      <c r="SLF4" s="15"/>
      <c r="SLG4" s="15"/>
      <c r="SLH4" s="15"/>
      <c r="SLI4" s="15"/>
      <c r="SLJ4" s="15"/>
      <c r="SLK4" s="15"/>
      <c r="SLL4" s="15"/>
      <c r="SLM4" s="15"/>
      <c r="SLN4" s="15"/>
      <c r="SLO4" s="15"/>
      <c r="SLP4" s="15"/>
      <c r="SLQ4" s="15"/>
      <c r="SLR4" s="15"/>
      <c r="SLS4" s="15"/>
      <c r="SLT4" s="15"/>
      <c r="SLU4" s="15"/>
      <c r="SLV4" s="15"/>
      <c r="SLW4" s="15"/>
      <c r="SLX4" s="15"/>
      <c r="SLY4" s="15"/>
      <c r="SLZ4" s="15"/>
      <c r="SMA4" s="15"/>
      <c r="SMB4" s="15"/>
      <c r="SMC4" s="15"/>
      <c r="SMD4" s="15"/>
      <c r="SME4" s="15"/>
      <c r="SMF4" s="15"/>
      <c r="SMG4" s="15"/>
      <c r="SMH4" s="15"/>
      <c r="SMI4" s="15"/>
      <c r="SMJ4" s="15"/>
      <c r="SMK4" s="15"/>
      <c r="SML4" s="15"/>
      <c r="SMM4" s="15"/>
      <c r="SMN4" s="15"/>
      <c r="SMO4" s="15"/>
      <c r="SMP4" s="15"/>
      <c r="SMQ4" s="15"/>
      <c r="SMR4" s="15"/>
      <c r="SMS4" s="15"/>
      <c r="SMT4" s="15"/>
      <c r="SMU4" s="15"/>
      <c r="SMV4" s="15"/>
      <c r="SMW4" s="15"/>
      <c r="SMX4" s="15"/>
      <c r="SMY4" s="15"/>
      <c r="SMZ4" s="15"/>
      <c r="SNA4" s="15"/>
      <c r="SNB4" s="15"/>
      <c r="SNC4" s="15"/>
      <c r="SND4" s="15"/>
      <c r="SNE4" s="15"/>
      <c r="SNF4" s="15"/>
      <c r="SNG4" s="15"/>
      <c r="SNH4" s="15"/>
      <c r="SNI4" s="15"/>
      <c r="SNJ4" s="15"/>
      <c r="SNK4" s="15"/>
      <c r="SNL4" s="15"/>
      <c r="SNM4" s="15"/>
      <c r="SNN4" s="15"/>
      <c r="SNO4" s="15"/>
      <c r="SNP4" s="15"/>
      <c r="SNQ4" s="15"/>
      <c r="SNR4" s="15"/>
      <c r="SNS4" s="15"/>
      <c r="SNT4" s="15"/>
      <c r="SNU4" s="15"/>
      <c r="SNV4" s="15"/>
      <c r="SNW4" s="15"/>
      <c r="SNX4" s="15"/>
      <c r="SNY4" s="15"/>
      <c r="SNZ4" s="15"/>
      <c r="SOA4" s="15"/>
      <c r="SOB4" s="15"/>
      <c r="SOC4" s="15"/>
      <c r="SOD4" s="15"/>
      <c r="SOE4" s="15"/>
      <c r="SOF4" s="15"/>
      <c r="SOG4" s="15"/>
      <c r="SOH4" s="15"/>
      <c r="SOI4" s="15"/>
      <c r="SOJ4" s="15"/>
      <c r="SOK4" s="15"/>
      <c r="SOL4" s="15"/>
      <c r="SOM4" s="15"/>
      <c r="SON4" s="15"/>
      <c r="SOO4" s="15"/>
      <c r="SOP4" s="15"/>
      <c r="SOQ4" s="15"/>
      <c r="SOR4" s="15"/>
      <c r="SOS4" s="15"/>
      <c r="SOT4" s="15"/>
      <c r="SOU4" s="15"/>
      <c r="SOV4" s="15"/>
      <c r="SOW4" s="15"/>
      <c r="SOX4" s="15"/>
      <c r="SOY4" s="15"/>
      <c r="SOZ4" s="15"/>
      <c r="SPA4" s="15"/>
      <c r="SPB4" s="15"/>
      <c r="SPC4" s="15"/>
      <c r="SPD4" s="15"/>
      <c r="SPE4" s="15"/>
      <c r="SPF4" s="15"/>
      <c r="SPG4" s="15"/>
      <c r="SPH4" s="15"/>
      <c r="SPI4" s="15"/>
      <c r="SPJ4" s="15"/>
      <c r="SPK4" s="15"/>
      <c r="SPL4" s="15"/>
      <c r="SPM4" s="15"/>
      <c r="SPN4" s="15"/>
      <c r="SPO4" s="15"/>
      <c r="SPP4" s="15"/>
      <c r="SPQ4" s="15"/>
      <c r="SPR4" s="15"/>
      <c r="SPS4" s="15"/>
      <c r="SPT4" s="15"/>
      <c r="SPU4" s="15"/>
      <c r="SPV4" s="15"/>
      <c r="SPW4" s="15"/>
      <c r="SPX4" s="15"/>
      <c r="SPY4" s="15"/>
      <c r="SPZ4" s="15"/>
      <c r="SQA4" s="15"/>
      <c r="SQB4" s="15"/>
      <c r="SQC4" s="15"/>
      <c r="SQD4" s="15"/>
      <c r="SQE4" s="15"/>
      <c r="SQF4" s="15"/>
      <c r="SQG4" s="15"/>
      <c r="SQH4" s="15"/>
      <c r="SQI4" s="15"/>
      <c r="SQJ4" s="15"/>
      <c r="SQK4" s="15"/>
      <c r="SQL4" s="15"/>
      <c r="SQM4" s="15"/>
      <c r="SQN4" s="15"/>
      <c r="SQO4" s="15"/>
      <c r="SQP4" s="15"/>
      <c r="SQQ4" s="15"/>
      <c r="SQR4" s="15"/>
      <c r="SQS4" s="15"/>
      <c r="SQT4" s="15"/>
      <c r="SQU4" s="15"/>
      <c r="SQV4" s="15"/>
      <c r="SQW4" s="15"/>
      <c r="SQX4" s="15"/>
      <c r="SQY4" s="15"/>
      <c r="SQZ4" s="15"/>
      <c r="SRA4" s="15"/>
      <c r="SRB4" s="15"/>
      <c r="SRC4" s="15"/>
      <c r="SRD4" s="15"/>
      <c r="SRE4" s="15"/>
      <c r="SRF4" s="15"/>
      <c r="SRG4" s="15"/>
      <c r="SRH4" s="15"/>
      <c r="SRI4" s="15"/>
      <c r="SRJ4" s="15"/>
      <c r="SRK4" s="15"/>
      <c r="SRL4" s="15"/>
      <c r="SRM4" s="15"/>
      <c r="SRN4" s="15"/>
      <c r="SRO4" s="15"/>
      <c r="SRP4" s="15"/>
      <c r="SRQ4" s="15"/>
      <c r="SRR4" s="15"/>
      <c r="SRS4" s="15"/>
      <c r="SRT4" s="15"/>
      <c r="SRU4" s="15"/>
      <c r="SRV4" s="15"/>
      <c r="SRW4" s="15"/>
      <c r="SRX4" s="15"/>
      <c r="SRY4" s="15"/>
      <c r="SRZ4" s="15"/>
      <c r="SSA4" s="15"/>
      <c r="SSB4" s="15"/>
      <c r="SSC4" s="15"/>
      <c r="SSD4" s="15"/>
      <c r="SSE4" s="15"/>
      <c r="SSF4" s="15"/>
      <c r="SSG4" s="15"/>
      <c r="SSH4" s="15"/>
      <c r="SSI4" s="15"/>
      <c r="SSJ4" s="15"/>
      <c r="SSK4" s="15"/>
      <c r="SSL4" s="15"/>
      <c r="SSM4" s="15"/>
      <c r="SSN4" s="15"/>
      <c r="SSO4" s="15"/>
      <c r="SSP4" s="15"/>
      <c r="SSQ4" s="15"/>
      <c r="SSR4" s="15"/>
      <c r="SSS4" s="15"/>
      <c r="SST4" s="15"/>
      <c r="SSU4" s="15"/>
      <c r="SSV4" s="15"/>
      <c r="SSW4" s="15"/>
      <c r="SSX4" s="15"/>
      <c r="SSY4" s="15"/>
      <c r="SSZ4" s="15"/>
      <c r="STA4" s="15"/>
      <c r="STB4" s="15"/>
      <c r="STC4" s="15"/>
      <c r="STD4" s="15"/>
      <c r="STE4" s="15"/>
      <c r="STF4" s="15"/>
      <c r="STG4" s="15"/>
      <c r="STH4" s="15"/>
      <c r="STI4" s="15"/>
      <c r="STJ4" s="15"/>
      <c r="STK4" s="15"/>
      <c r="STL4" s="15"/>
      <c r="STM4" s="15"/>
      <c r="STN4" s="15"/>
      <c r="STO4" s="15"/>
      <c r="STP4" s="15"/>
      <c r="STQ4" s="15"/>
      <c r="STR4" s="15"/>
      <c r="STS4" s="15"/>
      <c r="STT4" s="15"/>
      <c r="STU4" s="15"/>
      <c r="STV4" s="15"/>
      <c r="STW4" s="15"/>
      <c r="STX4" s="15"/>
      <c r="STY4" s="15"/>
      <c r="STZ4" s="15"/>
      <c r="SUA4" s="15"/>
      <c r="SUB4" s="15"/>
      <c r="SUC4" s="15"/>
      <c r="SUD4" s="15"/>
      <c r="SUE4" s="15"/>
      <c r="SUF4" s="15"/>
      <c r="SUG4" s="15"/>
      <c r="SUH4" s="15"/>
      <c r="SUI4" s="15"/>
      <c r="SUJ4" s="15"/>
      <c r="SUK4" s="15"/>
      <c r="SUL4" s="15"/>
      <c r="SUM4" s="15"/>
      <c r="SUN4" s="15"/>
      <c r="SUO4" s="15"/>
      <c r="SUP4" s="15"/>
      <c r="SUQ4" s="15"/>
      <c r="SUR4" s="15"/>
      <c r="SUS4" s="15"/>
      <c r="SUT4" s="15"/>
      <c r="SUU4" s="15"/>
      <c r="SUV4" s="15"/>
      <c r="SUW4" s="15"/>
      <c r="SUX4" s="15"/>
      <c r="SUY4" s="15"/>
      <c r="SUZ4" s="15"/>
      <c r="SVA4" s="15"/>
      <c r="SVB4" s="15"/>
      <c r="SVC4" s="15"/>
      <c r="SVD4" s="15"/>
      <c r="SVE4" s="15"/>
      <c r="SVF4" s="15"/>
      <c r="SVG4" s="15"/>
      <c r="SVH4" s="15"/>
      <c r="SVI4" s="15"/>
      <c r="SVJ4" s="15"/>
      <c r="SVK4" s="15"/>
      <c r="SVL4" s="15"/>
      <c r="SVM4" s="15"/>
      <c r="SVN4" s="15"/>
      <c r="SVO4" s="15"/>
      <c r="SVP4" s="15"/>
      <c r="SVQ4" s="15"/>
      <c r="SVR4" s="15"/>
      <c r="SVS4" s="15"/>
      <c r="SVT4" s="15"/>
      <c r="SVU4" s="15"/>
      <c r="SVV4" s="15"/>
      <c r="SVW4" s="15"/>
      <c r="SVX4" s="15"/>
      <c r="SVY4" s="15"/>
      <c r="SVZ4" s="15"/>
      <c r="SWA4" s="15"/>
      <c r="SWB4" s="15"/>
      <c r="SWC4" s="15"/>
      <c r="SWD4" s="15"/>
      <c r="SWE4" s="15"/>
      <c r="SWF4" s="15"/>
      <c r="SWG4" s="15"/>
      <c r="SWH4" s="15"/>
      <c r="SWI4" s="15"/>
      <c r="SWJ4" s="15"/>
      <c r="SWK4" s="15"/>
      <c r="SWL4" s="15"/>
      <c r="SWM4" s="15"/>
      <c r="SWN4" s="15"/>
      <c r="SWO4" s="15"/>
      <c r="SWP4" s="15"/>
      <c r="SWQ4" s="15"/>
      <c r="SWR4" s="15"/>
      <c r="SWS4" s="15"/>
      <c r="SWT4" s="15"/>
      <c r="SWU4" s="15"/>
      <c r="SWV4" s="15"/>
      <c r="SWW4" s="15"/>
      <c r="SWX4" s="15"/>
      <c r="SWY4" s="15"/>
      <c r="SWZ4" s="15"/>
      <c r="SXA4" s="15"/>
      <c r="SXB4" s="15"/>
      <c r="SXC4" s="15"/>
      <c r="SXD4" s="15"/>
      <c r="SXE4" s="15"/>
      <c r="SXF4" s="15"/>
      <c r="SXG4" s="15"/>
      <c r="SXH4" s="15"/>
      <c r="SXI4" s="15"/>
      <c r="SXJ4" s="15"/>
      <c r="SXK4" s="15"/>
      <c r="SXL4" s="15"/>
      <c r="SXM4" s="15"/>
      <c r="SXN4" s="15"/>
      <c r="SXO4" s="15"/>
      <c r="SXP4" s="15"/>
      <c r="SXQ4" s="15"/>
      <c r="SXR4" s="15"/>
      <c r="SXS4" s="15"/>
      <c r="SXT4" s="15"/>
      <c r="SXU4" s="15"/>
      <c r="SXV4" s="15"/>
      <c r="SXW4" s="15"/>
      <c r="SXX4" s="15"/>
      <c r="SXY4" s="15"/>
      <c r="SXZ4" s="15"/>
      <c r="SYA4" s="15"/>
      <c r="SYB4" s="15"/>
      <c r="SYC4" s="15"/>
      <c r="SYD4" s="15"/>
      <c r="SYE4" s="15"/>
      <c r="SYF4" s="15"/>
      <c r="SYG4" s="15"/>
      <c r="SYH4" s="15"/>
      <c r="SYI4" s="15"/>
      <c r="SYJ4" s="15"/>
      <c r="SYK4" s="15"/>
      <c r="SYL4" s="15"/>
      <c r="SYM4" s="15"/>
      <c r="SYN4" s="15"/>
      <c r="SYO4" s="15"/>
      <c r="SYP4" s="15"/>
      <c r="SYQ4" s="15"/>
      <c r="SYR4" s="15"/>
      <c r="SYS4" s="15"/>
      <c r="SYT4" s="15"/>
      <c r="SYU4" s="15"/>
      <c r="SYV4" s="15"/>
      <c r="SYW4" s="15"/>
      <c r="SYX4" s="15"/>
      <c r="SYY4" s="15"/>
      <c r="SYZ4" s="15"/>
      <c r="SZA4" s="15"/>
      <c r="SZB4" s="15"/>
      <c r="SZC4" s="15"/>
      <c r="SZD4" s="15"/>
      <c r="SZE4" s="15"/>
      <c r="SZF4" s="15"/>
      <c r="SZG4" s="15"/>
      <c r="SZH4" s="15"/>
      <c r="SZI4" s="15"/>
      <c r="SZJ4" s="15"/>
      <c r="SZK4" s="15"/>
      <c r="SZL4" s="15"/>
      <c r="SZM4" s="15"/>
      <c r="SZN4" s="15"/>
      <c r="SZO4" s="15"/>
      <c r="SZP4" s="15"/>
      <c r="SZQ4" s="15"/>
      <c r="SZR4" s="15"/>
      <c r="SZS4" s="15"/>
      <c r="SZT4" s="15"/>
      <c r="SZU4" s="15"/>
      <c r="SZV4" s="15"/>
      <c r="SZW4" s="15"/>
      <c r="SZX4" s="15"/>
      <c r="SZY4" s="15"/>
      <c r="SZZ4" s="15"/>
      <c r="TAA4" s="15"/>
      <c r="TAB4" s="15"/>
      <c r="TAC4" s="15"/>
      <c r="TAD4" s="15"/>
      <c r="TAE4" s="15"/>
      <c r="TAF4" s="15"/>
      <c r="TAG4" s="15"/>
      <c r="TAH4" s="15"/>
      <c r="TAI4" s="15"/>
      <c r="TAJ4" s="15"/>
      <c r="TAK4" s="15"/>
      <c r="TAL4" s="15"/>
      <c r="TAM4" s="15"/>
      <c r="TAN4" s="15"/>
      <c r="TAO4" s="15"/>
      <c r="TAP4" s="15"/>
      <c r="TAQ4" s="15"/>
      <c r="TAR4" s="15"/>
      <c r="TAS4" s="15"/>
      <c r="TAT4" s="15"/>
      <c r="TAU4" s="15"/>
      <c r="TAV4" s="15"/>
      <c r="TAW4" s="15"/>
      <c r="TAX4" s="15"/>
      <c r="TAY4" s="15"/>
      <c r="TAZ4" s="15"/>
      <c r="TBA4" s="15"/>
      <c r="TBB4" s="15"/>
      <c r="TBC4" s="15"/>
      <c r="TBD4" s="15"/>
      <c r="TBE4" s="15"/>
      <c r="TBF4" s="15"/>
      <c r="TBG4" s="15"/>
      <c r="TBH4" s="15"/>
      <c r="TBI4" s="15"/>
      <c r="TBJ4" s="15"/>
      <c r="TBK4" s="15"/>
      <c r="TBL4" s="15"/>
      <c r="TBM4" s="15"/>
      <c r="TBN4" s="15"/>
      <c r="TBO4" s="15"/>
      <c r="TBP4" s="15"/>
      <c r="TBQ4" s="15"/>
      <c r="TBR4" s="15"/>
      <c r="TBS4" s="15"/>
      <c r="TBT4" s="15"/>
      <c r="TBU4" s="15"/>
      <c r="TBV4" s="15"/>
      <c r="TBW4" s="15"/>
      <c r="TBX4" s="15"/>
      <c r="TBY4" s="15"/>
      <c r="TBZ4" s="15"/>
      <c r="TCA4" s="15"/>
      <c r="TCB4" s="15"/>
      <c r="TCC4" s="15"/>
      <c r="TCD4" s="15"/>
      <c r="TCE4" s="15"/>
      <c r="TCF4" s="15"/>
      <c r="TCG4" s="15"/>
      <c r="TCH4" s="15"/>
      <c r="TCI4" s="15"/>
      <c r="TCJ4" s="15"/>
      <c r="TCK4" s="15"/>
      <c r="TCL4" s="15"/>
      <c r="TCM4" s="15"/>
      <c r="TCN4" s="15"/>
      <c r="TCO4" s="15"/>
      <c r="TCP4" s="15"/>
      <c r="TCQ4" s="15"/>
      <c r="TCR4" s="15"/>
      <c r="TCS4" s="15"/>
      <c r="TCT4" s="15"/>
      <c r="TCU4" s="15"/>
      <c r="TCV4" s="15"/>
      <c r="TCW4" s="15"/>
      <c r="TCX4" s="15"/>
      <c r="TCY4" s="15"/>
      <c r="TCZ4" s="15"/>
      <c r="TDA4" s="15"/>
      <c r="TDB4" s="15"/>
      <c r="TDC4" s="15"/>
      <c r="TDD4" s="15"/>
      <c r="TDE4" s="15"/>
      <c r="TDF4" s="15"/>
      <c r="TDG4" s="15"/>
      <c r="TDH4" s="15"/>
      <c r="TDI4" s="15"/>
      <c r="TDJ4" s="15"/>
      <c r="TDK4" s="15"/>
      <c r="TDL4" s="15"/>
      <c r="TDM4" s="15"/>
      <c r="TDN4" s="15"/>
      <c r="TDO4" s="15"/>
      <c r="TDP4" s="15"/>
      <c r="TDQ4" s="15"/>
      <c r="TDR4" s="15"/>
      <c r="TDS4" s="15"/>
      <c r="TDT4" s="15"/>
      <c r="TDU4" s="15"/>
      <c r="TDV4" s="15"/>
      <c r="TDW4" s="15"/>
      <c r="TDX4" s="15"/>
      <c r="TDY4" s="15"/>
      <c r="TDZ4" s="15"/>
      <c r="TEA4" s="15"/>
      <c r="TEB4" s="15"/>
      <c r="TEC4" s="15"/>
      <c r="TED4" s="15"/>
      <c r="TEE4" s="15"/>
      <c r="TEF4" s="15"/>
      <c r="TEG4" s="15"/>
      <c r="TEH4" s="15"/>
      <c r="TEI4" s="15"/>
      <c r="TEJ4" s="15"/>
      <c r="TEK4" s="15"/>
      <c r="TEL4" s="15"/>
      <c r="TEM4" s="15"/>
      <c r="TEN4" s="15"/>
      <c r="TEO4" s="15"/>
      <c r="TEP4" s="15"/>
      <c r="TEQ4" s="15"/>
      <c r="TER4" s="15"/>
      <c r="TES4" s="15"/>
      <c r="TET4" s="15"/>
      <c r="TEU4" s="15"/>
      <c r="TEV4" s="15"/>
      <c r="TEW4" s="15"/>
      <c r="TEX4" s="15"/>
      <c r="TEY4" s="15"/>
      <c r="TEZ4" s="15"/>
      <c r="TFA4" s="15"/>
      <c r="TFB4" s="15"/>
      <c r="TFC4" s="15"/>
      <c r="TFD4" s="15"/>
      <c r="TFE4" s="15"/>
      <c r="TFF4" s="15"/>
      <c r="TFG4" s="15"/>
      <c r="TFH4" s="15"/>
      <c r="TFI4" s="15"/>
      <c r="TFJ4" s="15"/>
      <c r="TFK4" s="15"/>
      <c r="TFL4" s="15"/>
      <c r="TFM4" s="15"/>
      <c r="TFN4" s="15"/>
      <c r="TFO4" s="15"/>
      <c r="TFP4" s="15"/>
      <c r="TFQ4" s="15"/>
      <c r="TFR4" s="15"/>
      <c r="TFS4" s="15"/>
      <c r="TFT4" s="15"/>
      <c r="TFU4" s="15"/>
      <c r="TFV4" s="15"/>
      <c r="TFW4" s="15"/>
      <c r="TFX4" s="15"/>
      <c r="TFY4" s="15"/>
      <c r="TFZ4" s="15"/>
      <c r="TGA4" s="15"/>
      <c r="TGB4" s="15"/>
      <c r="TGC4" s="15"/>
      <c r="TGD4" s="15"/>
      <c r="TGE4" s="15"/>
      <c r="TGF4" s="15"/>
      <c r="TGG4" s="15"/>
      <c r="TGH4" s="15"/>
      <c r="TGI4" s="15"/>
      <c r="TGJ4" s="15"/>
      <c r="TGK4" s="15"/>
      <c r="TGL4" s="15"/>
      <c r="TGM4" s="15"/>
      <c r="TGN4" s="15"/>
      <c r="TGO4" s="15"/>
      <c r="TGP4" s="15"/>
      <c r="TGQ4" s="15"/>
      <c r="TGR4" s="15"/>
      <c r="TGS4" s="15"/>
      <c r="TGT4" s="15"/>
      <c r="TGU4" s="15"/>
      <c r="TGV4" s="15"/>
      <c r="TGW4" s="15"/>
      <c r="TGX4" s="15"/>
      <c r="TGY4" s="15"/>
      <c r="TGZ4" s="15"/>
      <c r="THA4" s="15"/>
      <c r="THB4" s="15"/>
      <c r="THC4" s="15"/>
      <c r="THD4" s="15"/>
      <c r="THE4" s="15"/>
      <c r="THF4" s="15"/>
      <c r="THG4" s="15"/>
      <c r="THH4" s="15"/>
      <c r="THI4" s="15"/>
      <c r="THJ4" s="15"/>
      <c r="THK4" s="15"/>
      <c r="THL4" s="15"/>
      <c r="THM4" s="15"/>
      <c r="THN4" s="15"/>
      <c r="THO4" s="15"/>
      <c r="THP4" s="15"/>
      <c r="THQ4" s="15"/>
      <c r="THR4" s="15"/>
      <c r="THS4" s="15"/>
      <c r="THT4" s="15"/>
      <c r="THU4" s="15"/>
      <c r="THV4" s="15"/>
      <c r="THW4" s="15"/>
      <c r="THX4" s="15"/>
      <c r="THY4" s="15"/>
      <c r="THZ4" s="15"/>
      <c r="TIA4" s="15"/>
      <c r="TIB4" s="15"/>
      <c r="TIC4" s="15"/>
      <c r="TID4" s="15"/>
      <c r="TIE4" s="15"/>
      <c r="TIF4" s="15"/>
      <c r="TIG4" s="15"/>
      <c r="TIH4" s="15"/>
      <c r="TII4" s="15"/>
      <c r="TIJ4" s="15"/>
      <c r="TIK4" s="15"/>
      <c r="TIL4" s="15"/>
      <c r="TIM4" s="15"/>
      <c r="TIN4" s="15"/>
      <c r="TIO4" s="15"/>
      <c r="TIP4" s="15"/>
      <c r="TIQ4" s="15"/>
      <c r="TIR4" s="15"/>
      <c r="TIS4" s="15"/>
      <c r="TIT4" s="15"/>
      <c r="TIU4" s="15"/>
      <c r="TIV4" s="15"/>
      <c r="TIW4" s="15"/>
      <c r="TIX4" s="15"/>
      <c r="TIY4" s="15"/>
      <c r="TIZ4" s="15"/>
      <c r="TJA4" s="15"/>
      <c r="TJB4" s="15"/>
      <c r="TJC4" s="15"/>
      <c r="TJD4" s="15"/>
      <c r="TJE4" s="15"/>
      <c r="TJF4" s="15"/>
      <c r="TJG4" s="15"/>
      <c r="TJH4" s="15"/>
      <c r="TJI4" s="15"/>
      <c r="TJJ4" s="15"/>
      <c r="TJK4" s="15"/>
      <c r="TJL4" s="15"/>
      <c r="TJM4" s="15"/>
      <c r="TJN4" s="15"/>
      <c r="TJO4" s="15"/>
      <c r="TJP4" s="15"/>
      <c r="TJQ4" s="15"/>
      <c r="TJR4" s="15"/>
      <c r="TJS4" s="15"/>
      <c r="TJT4" s="15"/>
      <c r="TJU4" s="15"/>
      <c r="TJV4" s="15"/>
      <c r="TJW4" s="15"/>
      <c r="TJX4" s="15"/>
      <c r="TJY4" s="15"/>
      <c r="TJZ4" s="15"/>
      <c r="TKA4" s="15"/>
      <c r="TKB4" s="15"/>
      <c r="TKC4" s="15"/>
      <c r="TKD4" s="15"/>
      <c r="TKE4" s="15"/>
      <c r="TKF4" s="15"/>
      <c r="TKG4" s="15"/>
      <c r="TKH4" s="15"/>
      <c r="TKI4" s="15"/>
      <c r="TKJ4" s="15"/>
      <c r="TKK4" s="15"/>
      <c r="TKL4" s="15"/>
      <c r="TKM4" s="15"/>
      <c r="TKN4" s="15"/>
      <c r="TKO4" s="15"/>
      <c r="TKP4" s="15"/>
      <c r="TKQ4" s="15"/>
      <c r="TKR4" s="15"/>
      <c r="TKS4" s="15"/>
      <c r="TKT4" s="15"/>
      <c r="TKU4" s="15"/>
      <c r="TKV4" s="15"/>
      <c r="TKW4" s="15"/>
      <c r="TKX4" s="15"/>
      <c r="TKY4" s="15"/>
      <c r="TKZ4" s="15"/>
      <c r="TLA4" s="15"/>
      <c r="TLB4" s="15"/>
      <c r="TLC4" s="15"/>
      <c r="TLD4" s="15"/>
      <c r="TLE4" s="15"/>
      <c r="TLF4" s="15"/>
      <c r="TLG4" s="15"/>
      <c r="TLH4" s="15"/>
      <c r="TLI4" s="15"/>
      <c r="TLJ4" s="15"/>
      <c r="TLK4" s="15"/>
      <c r="TLL4" s="15"/>
      <c r="TLM4" s="15"/>
      <c r="TLN4" s="15"/>
      <c r="TLO4" s="15"/>
      <c r="TLP4" s="15"/>
      <c r="TLQ4" s="15"/>
      <c r="TLR4" s="15"/>
      <c r="TLS4" s="15"/>
      <c r="TLT4" s="15"/>
      <c r="TLU4" s="15"/>
      <c r="TLV4" s="15"/>
      <c r="TLW4" s="15"/>
      <c r="TLX4" s="15"/>
      <c r="TLY4" s="15"/>
      <c r="TLZ4" s="15"/>
      <c r="TMA4" s="15"/>
      <c r="TMB4" s="15"/>
      <c r="TMC4" s="15"/>
      <c r="TMD4" s="15"/>
      <c r="TME4" s="15"/>
      <c r="TMF4" s="15"/>
      <c r="TMG4" s="15"/>
      <c r="TMH4" s="15"/>
      <c r="TMI4" s="15"/>
      <c r="TMJ4" s="15"/>
      <c r="TMK4" s="15"/>
      <c r="TML4" s="15"/>
      <c r="TMM4" s="15"/>
      <c r="TMN4" s="15"/>
      <c r="TMO4" s="15"/>
      <c r="TMP4" s="15"/>
      <c r="TMQ4" s="15"/>
      <c r="TMR4" s="15"/>
      <c r="TMS4" s="15"/>
      <c r="TMT4" s="15"/>
      <c r="TMU4" s="15"/>
      <c r="TMV4" s="15"/>
      <c r="TMW4" s="15"/>
      <c r="TMX4" s="15"/>
      <c r="TMY4" s="15"/>
      <c r="TMZ4" s="15"/>
      <c r="TNA4" s="15"/>
      <c r="TNB4" s="15"/>
      <c r="TNC4" s="15"/>
      <c r="TND4" s="15"/>
      <c r="TNE4" s="15"/>
      <c r="TNF4" s="15"/>
      <c r="TNG4" s="15"/>
      <c r="TNH4" s="15"/>
      <c r="TNI4" s="15"/>
      <c r="TNJ4" s="15"/>
      <c r="TNK4" s="15"/>
      <c r="TNL4" s="15"/>
      <c r="TNM4" s="15"/>
      <c r="TNN4" s="15"/>
      <c r="TNO4" s="15"/>
      <c r="TNP4" s="15"/>
      <c r="TNQ4" s="15"/>
      <c r="TNR4" s="15"/>
      <c r="TNS4" s="15"/>
      <c r="TNT4" s="15"/>
      <c r="TNU4" s="15"/>
      <c r="TNV4" s="15"/>
      <c r="TNW4" s="15"/>
      <c r="TNX4" s="15"/>
      <c r="TNY4" s="15"/>
      <c r="TNZ4" s="15"/>
      <c r="TOA4" s="15"/>
      <c r="TOB4" s="15"/>
      <c r="TOC4" s="15"/>
      <c r="TOD4" s="15"/>
      <c r="TOE4" s="15"/>
      <c r="TOF4" s="15"/>
      <c r="TOG4" s="15"/>
      <c r="TOH4" s="15"/>
      <c r="TOI4" s="15"/>
      <c r="TOJ4" s="15"/>
      <c r="TOK4" s="15"/>
      <c r="TOL4" s="15"/>
      <c r="TOM4" s="15"/>
      <c r="TON4" s="15"/>
      <c r="TOO4" s="15"/>
      <c r="TOP4" s="15"/>
      <c r="TOQ4" s="15"/>
      <c r="TOR4" s="15"/>
      <c r="TOS4" s="15"/>
      <c r="TOT4" s="15"/>
      <c r="TOU4" s="15"/>
      <c r="TOV4" s="15"/>
      <c r="TOW4" s="15"/>
      <c r="TOX4" s="15"/>
      <c r="TOY4" s="15"/>
      <c r="TOZ4" s="15"/>
      <c r="TPA4" s="15"/>
      <c r="TPB4" s="15"/>
      <c r="TPC4" s="15"/>
      <c r="TPD4" s="15"/>
      <c r="TPE4" s="15"/>
      <c r="TPF4" s="15"/>
      <c r="TPG4" s="15"/>
      <c r="TPH4" s="15"/>
      <c r="TPI4" s="15"/>
      <c r="TPJ4" s="15"/>
      <c r="TPK4" s="15"/>
      <c r="TPL4" s="15"/>
      <c r="TPM4" s="15"/>
      <c r="TPN4" s="15"/>
      <c r="TPO4" s="15"/>
      <c r="TPP4" s="15"/>
      <c r="TPQ4" s="15"/>
      <c r="TPR4" s="15"/>
      <c r="TPS4" s="15"/>
      <c r="TPT4" s="15"/>
      <c r="TPU4" s="15"/>
      <c r="TPV4" s="15"/>
      <c r="TPW4" s="15"/>
      <c r="TPX4" s="15"/>
      <c r="TPY4" s="15"/>
      <c r="TPZ4" s="15"/>
      <c r="TQA4" s="15"/>
      <c r="TQB4" s="15"/>
      <c r="TQC4" s="15"/>
      <c r="TQD4" s="15"/>
      <c r="TQE4" s="15"/>
      <c r="TQF4" s="15"/>
      <c r="TQG4" s="15"/>
      <c r="TQH4" s="15"/>
      <c r="TQI4" s="15"/>
      <c r="TQJ4" s="15"/>
      <c r="TQK4" s="15"/>
      <c r="TQL4" s="15"/>
      <c r="TQM4" s="15"/>
      <c r="TQN4" s="15"/>
      <c r="TQO4" s="15"/>
      <c r="TQP4" s="15"/>
      <c r="TQQ4" s="15"/>
      <c r="TQR4" s="15"/>
      <c r="TQS4" s="15"/>
      <c r="TQT4" s="15"/>
      <c r="TQU4" s="15"/>
      <c r="TQV4" s="15"/>
      <c r="TQW4" s="15"/>
      <c r="TQX4" s="15"/>
      <c r="TQY4" s="15"/>
      <c r="TQZ4" s="15"/>
      <c r="TRA4" s="15"/>
      <c r="TRB4" s="15"/>
      <c r="TRC4" s="15"/>
      <c r="TRD4" s="15"/>
      <c r="TRE4" s="15"/>
      <c r="TRF4" s="15"/>
      <c r="TRG4" s="15"/>
      <c r="TRH4" s="15"/>
      <c r="TRI4" s="15"/>
      <c r="TRJ4" s="15"/>
      <c r="TRK4" s="15"/>
      <c r="TRL4" s="15"/>
      <c r="TRM4" s="15"/>
      <c r="TRN4" s="15"/>
      <c r="TRO4" s="15"/>
      <c r="TRP4" s="15"/>
      <c r="TRQ4" s="15"/>
      <c r="TRR4" s="15"/>
      <c r="TRS4" s="15"/>
      <c r="TRT4" s="15"/>
      <c r="TRU4" s="15"/>
      <c r="TRV4" s="15"/>
      <c r="TRW4" s="15"/>
      <c r="TRX4" s="15"/>
      <c r="TRY4" s="15"/>
      <c r="TRZ4" s="15"/>
      <c r="TSA4" s="15"/>
      <c r="TSB4" s="15"/>
      <c r="TSC4" s="15"/>
      <c r="TSD4" s="15"/>
      <c r="TSE4" s="15"/>
      <c r="TSF4" s="15"/>
      <c r="TSG4" s="15"/>
      <c r="TSH4" s="15"/>
      <c r="TSI4" s="15"/>
      <c r="TSJ4" s="15"/>
      <c r="TSK4" s="15"/>
      <c r="TSL4" s="15"/>
      <c r="TSM4" s="15"/>
      <c r="TSN4" s="15"/>
      <c r="TSO4" s="15"/>
      <c r="TSP4" s="15"/>
      <c r="TSQ4" s="15"/>
      <c r="TSR4" s="15"/>
      <c r="TSS4" s="15"/>
      <c r="TST4" s="15"/>
      <c r="TSU4" s="15"/>
      <c r="TSV4" s="15"/>
      <c r="TSW4" s="15"/>
      <c r="TSX4" s="15"/>
      <c r="TSY4" s="15"/>
      <c r="TSZ4" s="15"/>
      <c r="TTA4" s="15"/>
      <c r="TTB4" s="15"/>
      <c r="TTC4" s="15"/>
      <c r="TTD4" s="15"/>
      <c r="TTE4" s="15"/>
      <c r="TTF4" s="15"/>
      <c r="TTG4" s="15"/>
      <c r="TTH4" s="15"/>
      <c r="TTI4" s="15"/>
      <c r="TTJ4" s="15"/>
      <c r="TTK4" s="15"/>
      <c r="TTL4" s="15"/>
      <c r="TTM4" s="15"/>
      <c r="TTN4" s="15"/>
      <c r="TTO4" s="15"/>
      <c r="TTP4" s="15"/>
      <c r="TTQ4" s="15"/>
      <c r="TTR4" s="15"/>
      <c r="TTS4" s="15"/>
      <c r="TTT4" s="15"/>
      <c r="TTU4" s="15"/>
      <c r="TTV4" s="15"/>
      <c r="TTW4" s="15"/>
      <c r="TTX4" s="15"/>
      <c r="TTY4" s="15"/>
      <c r="TTZ4" s="15"/>
      <c r="TUA4" s="15"/>
      <c r="TUB4" s="15"/>
      <c r="TUC4" s="15"/>
      <c r="TUD4" s="15"/>
      <c r="TUE4" s="15"/>
      <c r="TUF4" s="15"/>
      <c r="TUG4" s="15"/>
      <c r="TUH4" s="15"/>
      <c r="TUI4" s="15"/>
      <c r="TUJ4" s="15"/>
      <c r="TUK4" s="15"/>
      <c r="TUL4" s="15"/>
      <c r="TUM4" s="15"/>
      <c r="TUN4" s="15"/>
      <c r="TUO4" s="15"/>
      <c r="TUP4" s="15"/>
      <c r="TUQ4" s="15"/>
      <c r="TUR4" s="15"/>
      <c r="TUS4" s="15"/>
      <c r="TUT4" s="15"/>
      <c r="TUU4" s="15"/>
      <c r="TUV4" s="15"/>
      <c r="TUW4" s="15"/>
      <c r="TUX4" s="15"/>
      <c r="TUY4" s="15"/>
      <c r="TUZ4" s="15"/>
      <c r="TVA4" s="15"/>
      <c r="TVB4" s="15"/>
      <c r="TVC4" s="15"/>
      <c r="TVD4" s="15"/>
      <c r="TVE4" s="15"/>
      <c r="TVF4" s="15"/>
      <c r="TVG4" s="15"/>
      <c r="TVH4" s="15"/>
      <c r="TVI4" s="15"/>
      <c r="TVJ4" s="15"/>
      <c r="TVK4" s="15"/>
      <c r="TVL4" s="15"/>
      <c r="TVM4" s="15"/>
      <c r="TVN4" s="15"/>
      <c r="TVO4" s="15"/>
      <c r="TVP4" s="15"/>
      <c r="TVQ4" s="15"/>
      <c r="TVR4" s="15"/>
      <c r="TVS4" s="15"/>
      <c r="TVT4" s="15"/>
      <c r="TVU4" s="15"/>
      <c r="TVV4" s="15"/>
      <c r="TVW4" s="15"/>
      <c r="TVX4" s="15"/>
      <c r="TVY4" s="15"/>
      <c r="TVZ4" s="15"/>
      <c r="TWA4" s="15"/>
      <c r="TWB4" s="15"/>
      <c r="TWC4" s="15"/>
      <c r="TWD4" s="15"/>
      <c r="TWE4" s="15"/>
      <c r="TWF4" s="15"/>
      <c r="TWG4" s="15"/>
      <c r="TWH4" s="15"/>
      <c r="TWI4" s="15"/>
      <c r="TWJ4" s="15"/>
      <c r="TWK4" s="15"/>
      <c r="TWL4" s="15"/>
      <c r="TWM4" s="15"/>
      <c r="TWN4" s="15"/>
      <c r="TWO4" s="15"/>
      <c r="TWP4" s="15"/>
      <c r="TWQ4" s="15"/>
      <c r="TWR4" s="15"/>
      <c r="TWS4" s="15"/>
      <c r="TWT4" s="15"/>
      <c r="TWU4" s="15"/>
      <c r="TWV4" s="15"/>
      <c r="TWW4" s="15"/>
      <c r="TWX4" s="15"/>
      <c r="TWY4" s="15"/>
      <c r="TWZ4" s="15"/>
      <c r="TXA4" s="15"/>
      <c r="TXB4" s="15"/>
      <c r="TXC4" s="15"/>
      <c r="TXD4" s="15"/>
      <c r="TXE4" s="15"/>
      <c r="TXF4" s="15"/>
      <c r="TXG4" s="15"/>
      <c r="TXH4" s="15"/>
      <c r="TXI4" s="15"/>
      <c r="TXJ4" s="15"/>
      <c r="TXK4" s="15"/>
      <c r="TXL4" s="15"/>
      <c r="TXM4" s="15"/>
      <c r="TXN4" s="15"/>
      <c r="TXO4" s="15"/>
      <c r="TXP4" s="15"/>
      <c r="TXQ4" s="15"/>
      <c r="TXR4" s="15"/>
      <c r="TXS4" s="15"/>
      <c r="TXT4" s="15"/>
      <c r="TXU4" s="15"/>
      <c r="TXV4" s="15"/>
      <c r="TXW4" s="15"/>
      <c r="TXX4" s="15"/>
      <c r="TXY4" s="15"/>
      <c r="TXZ4" s="15"/>
      <c r="TYA4" s="15"/>
      <c r="TYB4" s="15"/>
      <c r="TYC4" s="15"/>
      <c r="TYD4" s="15"/>
      <c r="TYE4" s="15"/>
      <c r="TYF4" s="15"/>
      <c r="TYG4" s="15"/>
      <c r="TYH4" s="15"/>
      <c r="TYI4" s="15"/>
      <c r="TYJ4" s="15"/>
      <c r="TYK4" s="15"/>
      <c r="TYL4" s="15"/>
      <c r="TYM4" s="15"/>
      <c r="TYN4" s="15"/>
      <c r="TYO4" s="15"/>
      <c r="TYP4" s="15"/>
      <c r="TYQ4" s="15"/>
      <c r="TYR4" s="15"/>
      <c r="TYS4" s="15"/>
      <c r="TYT4" s="15"/>
      <c r="TYU4" s="15"/>
      <c r="TYV4" s="15"/>
      <c r="TYW4" s="15"/>
      <c r="TYX4" s="15"/>
      <c r="TYY4" s="15"/>
      <c r="TYZ4" s="15"/>
      <c r="TZA4" s="15"/>
      <c r="TZB4" s="15"/>
      <c r="TZC4" s="15"/>
      <c r="TZD4" s="15"/>
      <c r="TZE4" s="15"/>
      <c r="TZF4" s="15"/>
      <c r="TZG4" s="15"/>
      <c r="TZH4" s="15"/>
      <c r="TZI4" s="15"/>
      <c r="TZJ4" s="15"/>
      <c r="TZK4" s="15"/>
      <c r="TZL4" s="15"/>
      <c r="TZM4" s="15"/>
      <c r="TZN4" s="15"/>
      <c r="TZO4" s="15"/>
      <c r="TZP4" s="15"/>
      <c r="TZQ4" s="15"/>
      <c r="TZR4" s="15"/>
      <c r="TZS4" s="15"/>
      <c r="TZT4" s="15"/>
      <c r="TZU4" s="15"/>
      <c r="TZV4" s="15"/>
      <c r="TZW4" s="15"/>
      <c r="TZX4" s="15"/>
      <c r="TZY4" s="15"/>
      <c r="TZZ4" s="15"/>
      <c r="UAA4" s="15"/>
      <c r="UAB4" s="15"/>
      <c r="UAC4" s="15"/>
      <c r="UAD4" s="15"/>
      <c r="UAE4" s="15"/>
      <c r="UAF4" s="15"/>
      <c r="UAG4" s="15"/>
      <c r="UAH4" s="15"/>
      <c r="UAI4" s="15"/>
      <c r="UAJ4" s="15"/>
      <c r="UAK4" s="15"/>
      <c r="UAL4" s="15"/>
      <c r="UAM4" s="15"/>
      <c r="UAN4" s="15"/>
      <c r="UAO4" s="15"/>
      <c r="UAP4" s="15"/>
      <c r="UAQ4" s="15"/>
      <c r="UAR4" s="15"/>
      <c r="UAS4" s="15"/>
      <c r="UAT4" s="15"/>
      <c r="UAU4" s="15"/>
      <c r="UAV4" s="15"/>
      <c r="UAW4" s="15"/>
      <c r="UAX4" s="15"/>
      <c r="UAY4" s="15"/>
      <c r="UAZ4" s="15"/>
      <c r="UBA4" s="15"/>
      <c r="UBB4" s="15"/>
      <c r="UBC4" s="15"/>
      <c r="UBD4" s="15"/>
      <c r="UBE4" s="15"/>
      <c r="UBF4" s="15"/>
      <c r="UBG4" s="15"/>
      <c r="UBH4" s="15"/>
      <c r="UBI4" s="15"/>
      <c r="UBJ4" s="15"/>
      <c r="UBK4" s="15"/>
      <c r="UBL4" s="15"/>
      <c r="UBM4" s="15"/>
      <c r="UBN4" s="15"/>
      <c r="UBO4" s="15"/>
      <c r="UBP4" s="15"/>
      <c r="UBQ4" s="15"/>
      <c r="UBR4" s="15"/>
      <c r="UBS4" s="15"/>
      <c r="UBT4" s="15"/>
      <c r="UBU4" s="15"/>
      <c r="UBV4" s="15"/>
      <c r="UBW4" s="15"/>
      <c r="UBX4" s="15"/>
      <c r="UBY4" s="15"/>
      <c r="UBZ4" s="15"/>
      <c r="UCA4" s="15"/>
      <c r="UCB4" s="15"/>
      <c r="UCC4" s="15"/>
      <c r="UCD4" s="15"/>
      <c r="UCE4" s="15"/>
      <c r="UCF4" s="15"/>
      <c r="UCG4" s="15"/>
      <c r="UCH4" s="15"/>
      <c r="UCI4" s="15"/>
      <c r="UCJ4" s="15"/>
      <c r="UCK4" s="15"/>
      <c r="UCL4" s="15"/>
      <c r="UCM4" s="15"/>
      <c r="UCN4" s="15"/>
      <c r="UCO4" s="15"/>
      <c r="UCP4" s="15"/>
      <c r="UCQ4" s="15"/>
      <c r="UCR4" s="15"/>
      <c r="UCS4" s="15"/>
      <c r="UCT4" s="15"/>
      <c r="UCU4" s="15"/>
      <c r="UCV4" s="15"/>
      <c r="UCW4" s="15"/>
      <c r="UCX4" s="15"/>
      <c r="UCY4" s="15"/>
      <c r="UCZ4" s="15"/>
      <c r="UDA4" s="15"/>
      <c r="UDB4" s="15"/>
      <c r="UDC4" s="15"/>
      <c r="UDD4" s="15"/>
      <c r="UDE4" s="15"/>
      <c r="UDF4" s="15"/>
      <c r="UDG4" s="15"/>
      <c r="UDH4" s="15"/>
      <c r="UDI4" s="15"/>
      <c r="UDJ4" s="15"/>
      <c r="UDK4" s="15"/>
      <c r="UDL4" s="15"/>
      <c r="UDM4" s="15"/>
      <c r="UDN4" s="15"/>
      <c r="UDO4" s="15"/>
      <c r="UDP4" s="15"/>
      <c r="UDQ4" s="15"/>
      <c r="UDR4" s="15"/>
      <c r="UDS4" s="15"/>
      <c r="UDT4" s="15"/>
      <c r="UDU4" s="15"/>
      <c r="UDV4" s="15"/>
      <c r="UDW4" s="15"/>
      <c r="UDX4" s="15"/>
      <c r="UDY4" s="15"/>
      <c r="UDZ4" s="15"/>
      <c r="UEA4" s="15"/>
      <c r="UEB4" s="15"/>
      <c r="UEC4" s="15"/>
      <c r="UED4" s="15"/>
      <c r="UEE4" s="15"/>
      <c r="UEF4" s="15"/>
      <c r="UEG4" s="15"/>
      <c r="UEH4" s="15"/>
      <c r="UEI4" s="15"/>
      <c r="UEJ4" s="15"/>
      <c r="UEK4" s="15"/>
      <c r="UEL4" s="15"/>
      <c r="UEM4" s="15"/>
      <c r="UEN4" s="15"/>
      <c r="UEO4" s="15"/>
      <c r="UEP4" s="15"/>
      <c r="UEQ4" s="15"/>
      <c r="UER4" s="15"/>
      <c r="UES4" s="15"/>
      <c r="UET4" s="15"/>
      <c r="UEU4" s="15"/>
      <c r="UEV4" s="15"/>
      <c r="UEW4" s="15"/>
      <c r="UEX4" s="15"/>
      <c r="UEY4" s="15"/>
      <c r="UEZ4" s="15"/>
      <c r="UFA4" s="15"/>
      <c r="UFB4" s="15"/>
      <c r="UFC4" s="15"/>
      <c r="UFD4" s="15"/>
      <c r="UFE4" s="15"/>
      <c r="UFF4" s="15"/>
      <c r="UFG4" s="15"/>
      <c r="UFH4" s="15"/>
      <c r="UFI4" s="15"/>
      <c r="UFJ4" s="15"/>
      <c r="UFK4" s="15"/>
      <c r="UFL4" s="15"/>
      <c r="UFM4" s="15"/>
      <c r="UFN4" s="15"/>
      <c r="UFO4" s="15"/>
      <c r="UFP4" s="15"/>
      <c r="UFQ4" s="15"/>
      <c r="UFR4" s="15"/>
      <c r="UFS4" s="15"/>
      <c r="UFT4" s="15"/>
      <c r="UFU4" s="15"/>
      <c r="UFV4" s="15"/>
      <c r="UFW4" s="15"/>
      <c r="UFX4" s="15"/>
      <c r="UFY4" s="15"/>
      <c r="UFZ4" s="15"/>
      <c r="UGA4" s="15"/>
      <c r="UGB4" s="15"/>
      <c r="UGC4" s="15"/>
      <c r="UGD4" s="15"/>
      <c r="UGE4" s="15"/>
      <c r="UGF4" s="15"/>
      <c r="UGG4" s="15"/>
      <c r="UGH4" s="15"/>
      <c r="UGI4" s="15"/>
      <c r="UGJ4" s="15"/>
      <c r="UGK4" s="15"/>
      <c r="UGL4" s="15"/>
      <c r="UGM4" s="15"/>
      <c r="UGN4" s="15"/>
      <c r="UGO4" s="15"/>
      <c r="UGP4" s="15"/>
      <c r="UGQ4" s="15"/>
      <c r="UGR4" s="15"/>
      <c r="UGS4" s="15"/>
      <c r="UGT4" s="15"/>
      <c r="UGU4" s="15"/>
      <c r="UGV4" s="15"/>
      <c r="UGW4" s="15"/>
      <c r="UGX4" s="15"/>
      <c r="UGY4" s="15"/>
      <c r="UGZ4" s="15"/>
      <c r="UHA4" s="15"/>
      <c r="UHB4" s="15"/>
      <c r="UHC4" s="15"/>
      <c r="UHD4" s="15"/>
      <c r="UHE4" s="15"/>
      <c r="UHF4" s="15"/>
      <c r="UHG4" s="15"/>
      <c r="UHH4" s="15"/>
      <c r="UHI4" s="15"/>
      <c r="UHJ4" s="15"/>
      <c r="UHK4" s="15"/>
      <c r="UHL4" s="15"/>
      <c r="UHM4" s="15"/>
      <c r="UHN4" s="15"/>
      <c r="UHO4" s="15"/>
      <c r="UHP4" s="15"/>
      <c r="UHQ4" s="15"/>
      <c r="UHR4" s="15"/>
      <c r="UHS4" s="15"/>
      <c r="UHT4" s="15"/>
      <c r="UHU4" s="15"/>
      <c r="UHV4" s="15"/>
      <c r="UHW4" s="15"/>
      <c r="UHX4" s="15"/>
      <c r="UHY4" s="15"/>
      <c r="UHZ4" s="15"/>
      <c r="UIA4" s="15"/>
      <c r="UIB4" s="15"/>
      <c r="UIC4" s="15"/>
      <c r="UID4" s="15"/>
      <c r="UIE4" s="15"/>
      <c r="UIF4" s="15"/>
      <c r="UIG4" s="15"/>
      <c r="UIH4" s="15"/>
      <c r="UII4" s="15"/>
      <c r="UIJ4" s="15"/>
      <c r="UIK4" s="15"/>
      <c r="UIL4" s="15"/>
      <c r="UIM4" s="15"/>
      <c r="UIN4" s="15"/>
      <c r="UIO4" s="15"/>
      <c r="UIP4" s="15"/>
      <c r="UIQ4" s="15"/>
      <c r="UIR4" s="15"/>
      <c r="UIS4" s="15"/>
      <c r="UIT4" s="15"/>
      <c r="UIU4" s="15"/>
      <c r="UIV4" s="15"/>
      <c r="UIW4" s="15"/>
      <c r="UIX4" s="15"/>
      <c r="UIY4" s="15"/>
      <c r="UIZ4" s="15"/>
      <c r="UJA4" s="15"/>
      <c r="UJB4" s="15"/>
      <c r="UJC4" s="15"/>
      <c r="UJD4" s="15"/>
      <c r="UJE4" s="15"/>
      <c r="UJF4" s="15"/>
      <c r="UJG4" s="15"/>
      <c r="UJH4" s="15"/>
      <c r="UJI4" s="15"/>
      <c r="UJJ4" s="15"/>
      <c r="UJK4" s="15"/>
      <c r="UJL4" s="15"/>
      <c r="UJM4" s="15"/>
      <c r="UJN4" s="15"/>
      <c r="UJO4" s="15"/>
      <c r="UJP4" s="15"/>
      <c r="UJQ4" s="15"/>
      <c r="UJR4" s="15"/>
      <c r="UJS4" s="15"/>
      <c r="UJT4" s="15"/>
      <c r="UJU4" s="15"/>
      <c r="UJV4" s="15"/>
      <c r="UJW4" s="15"/>
      <c r="UJX4" s="15"/>
      <c r="UJY4" s="15"/>
      <c r="UJZ4" s="15"/>
      <c r="UKA4" s="15"/>
      <c r="UKB4" s="15"/>
      <c r="UKC4" s="15"/>
      <c r="UKD4" s="15"/>
      <c r="UKE4" s="15"/>
      <c r="UKF4" s="15"/>
      <c r="UKG4" s="15"/>
      <c r="UKH4" s="15"/>
      <c r="UKI4" s="15"/>
      <c r="UKJ4" s="15"/>
      <c r="UKK4" s="15"/>
      <c r="UKL4" s="15"/>
      <c r="UKM4" s="15"/>
      <c r="UKN4" s="15"/>
      <c r="UKO4" s="15"/>
      <c r="UKP4" s="15"/>
      <c r="UKQ4" s="15"/>
      <c r="UKR4" s="15"/>
      <c r="UKS4" s="15"/>
      <c r="UKT4" s="15"/>
      <c r="UKU4" s="15"/>
      <c r="UKV4" s="15"/>
      <c r="UKW4" s="15"/>
      <c r="UKX4" s="15"/>
      <c r="UKY4" s="15"/>
      <c r="UKZ4" s="15"/>
      <c r="ULA4" s="15"/>
      <c r="ULB4" s="15"/>
      <c r="ULC4" s="15"/>
      <c r="ULD4" s="15"/>
      <c r="ULE4" s="15"/>
      <c r="ULF4" s="15"/>
      <c r="ULG4" s="15"/>
      <c r="ULH4" s="15"/>
      <c r="ULI4" s="15"/>
      <c r="ULJ4" s="15"/>
      <c r="ULK4" s="15"/>
      <c r="ULL4" s="15"/>
      <c r="ULM4" s="15"/>
      <c r="ULN4" s="15"/>
      <c r="ULO4" s="15"/>
      <c r="ULP4" s="15"/>
      <c r="ULQ4" s="15"/>
      <c r="ULR4" s="15"/>
      <c r="ULS4" s="15"/>
      <c r="ULT4" s="15"/>
      <c r="ULU4" s="15"/>
      <c r="ULV4" s="15"/>
      <c r="ULW4" s="15"/>
      <c r="ULX4" s="15"/>
      <c r="ULY4" s="15"/>
      <c r="ULZ4" s="15"/>
      <c r="UMA4" s="15"/>
      <c r="UMB4" s="15"/>
      <c r="UMC4" s="15"/>
      <c r="UMD4" s="15"/>
      <c r="UME4" s="15"/>
      <c r="UMF4" s="15"/>
      <c r="UMG4" s="15"/>
      <c r="UMH4" s="15"/>
      <c r="UMI4" s="15"/>
      <c r="UMJ4" s="15"/>
      <c r="UMK4" s="15"/>
      <c r="UML4" s="15"/>
      <c r="UMM4" s="15"/>
      <c r="UMN4" s="15"/>
      <c r="UMO4" s="15"/>
      <c r="UMP4" s="15"/>
      <c r="UMQ4" s="15"/>
      <c r="UMR4" s="15"/>
      <c r="UMS4" s="15"/>
      <c r="UMT4" s="15"/>
      <c r="UMU4" s="15"/>
      <c r="UMV4" s="15"/>
      <c r="UMW4" s="15"/>
      <c r="UMX4" s="15"/>
      <c r="UMY4" s="15"/>
      <c r="UMZ4" s="15"/>
      <c r="UNA4" s="15"/>
      <c r="UNB4" s="15"/>
      <c r="UNC4" s="15"/>
      <c r="UND4" s="15"/>
      <c r="UNE4" s="15"/>
      <c r="UNF4" s="15"/>
      <c r="UNG4" s="15"/>
      <c r="UNH4" s="15"/>
      <c r="UNI4" s="15"/>
      <c r="UNJ4" s="15"/>
      <c r="UNK4" s="15"/>
      <c r="UNL4" s="15"/>
      <c r="UNM4" s="15"/>
      <c r="UNN4" s="15"/>
      <c r="UNO4" s="15"/>
      <c r="UNP4" s="15"/>
      <c r="UNQ4" s="15"/>
      <c r="UNR4" s="15"/>
      <c r="UNS4" s="15"/>
      <c r="UNT4" s="15"/>
      <c r="UNU4" s="15"/>
      <c r="UNV4" s="15"/>
      <c r="UNW4" s="15"/>
      <c r="UNX4" s="15"/>
      <c r="UNY4" s="15"/>
      <c r="UNZ4" s="15"/>
      <c r="UOA4" s="15"/>
      <c r="UOB4" s="15"/>
      <c r="UOC4" s="15"/>
      <c r="UOD4" s="15"/>
      <c r="UOE4" s="15"/>
      <c r="UOF4" s="15"/>
      <c r="UOG4" s="15"/>
      <c r="UOH4" s="15"/>
      <c r="UOI4" s="15"/>
      <c r="UOJ4" s="15"/>
      <c r="UOK4" s="15"/>
      <c r="UOL4" s="15"/>
      <c r="UOM4" s="15"/>
      <c r="UON4" s="15"/>
      <c r="UOO4" s="15"/>
      <c r="UOP4" s="15"/>
      <c r="UOQ4" s="15"/>
      <c r="UOR4" s="15"/>
      <c r="UOS4" s="15"/>
      <c r="UOT4" s="15"/>
      <c r="UOU4" s="15"/>
      <c r="UOV4" s="15"/>
      <c r="UOW4" s="15"/>
      <c r="UOX4" s="15"/>
      <c r="UOY4" s="15"/>
      <c r="UOZ4" s="15"/>
      <c r="UPA4" s="15"/>
      <c r="UPB4" s="15"/>
      <c r="UPC4" s="15"/>
      <c r="UPD4" s="15"/>
      <c r="UPE4" s="15"/>
      <c r="UPF4" s="15"/>
      <c r="UPG4" s="15"/>
      <c r="UPH4" s="15"/>
      <c r="UPI4" s="15"/>
      <c r="UPJ4" s="15"/>
      <c r="UPK4" s="15"/>
      <c r="UPL4" s="15"/>
      <c r="UPM4" s="15"/>
      <c r="UPN4" s="15"/>
      <c r="UPO4" s="15"/>
      <c r="UPP4" s="15"/>
      <c r="UPQ4" s="15"/>
      <c r="UPR4" s="15"/>
      <c r="UPS4" s="15"/>
      <c r="UPT4" s="15"/>
      <c r="UPU4" s="15"/>
      <c r="UPV4" s="15"/>
      <c r="UPW4" s="15"/>
      <c r="UPX4" s="15"/>
      <c r="UPY4" s="15"/>
      <c r="UPZ4" s="15"/>
      <c r="UQA4" s="15"/>
      <c r="UQB4" s="15"/>
      <c r="UQC4" s="15"/>
      <c r="UQD4" s="15"/>
      <c r="UQE4" s="15"/>
      <c r="UQF4" s="15"/>
      <c r="UQG4" s="15"/>
      <c r="UQH4" s="15"/>
      <c r="UQI4" s="15"/>
      <c r="UQJ4" s="15"/>
      <c r="UQK4" s="15"/>
      <c r="UQL4" s="15"/>
      <c r="UQM4" s="15"/>
      <c r="UQN4" s="15"/>
      <c r="UQO4" s="15"/>
      <c r="UQP4" s="15"/>
      <c r="UQQ4" s="15"/>
      <c r="UQR4" s="15"/>
      <c r="UQS4" s="15"/>
      <c r="UQT4" s="15"/>
      <c r="UQU4" s="15"/>
      <c r="UQV4" s="15"/>
      <c r="UQW4" s="15"/>
      <c r="UQX4" s="15"/>
      <c r="UQY4" s="15"/>
      <c r="UQZ4" s="15"/>
      <c r="URA4" s="15"/>
      <c r="URB4" s="15"/>
      <c r="URC4" s="15"/>
      <c r="URD4" s="15"/>
      <c r="URE4" s="15"/>
      <c r="URF4" s="15"/>
      <c r="URG4" s="15"/>
      <c r="URH4" s="15"/>
      <c r="URI4" s="15"/>
      <c r="URJ4" s="15"/>
      <c r="URK4" s="15"/>
      <c r="URL4" s="15"/>
      <c r="URM4" s="15"/>
      <c r="URN4" s="15"/>
      <c r="URO4" s="15"/>
      <c r="URP4" s="15"/>
      <c r="URQ4" s="15"/>
      <c r="URR4" s="15"/>
      <c r="URS4" s="15"/>
      <c r="URT4" s="15"/>
      <c r="URU4" s="15"/>
      <c r="URV4" s="15"/>
      <c r="URW4" s="15"/>
      <c r="URX4" s="15"/>
      <c r="URY4" s="15"/>
      <c r="URZ4" s="15"/>
      <c r="USA4" s="15"/>
      <c r="USB4" s="15"/>
      <c r="USC4" s="15"/>
      <c r="USD4" s="15"/>
      <c r="USE4" s="15"/>
      <c r="USF4" s="15"/>
      <c r="USG4" s="15"/>
      <c r="USH4" s="15"/>
      <c r="USI4" s="15"/>
      <c r="USJ4" s="15"/>
      <c r="USK4" s="15"/>
      <c r="USL4" s="15"/>
      <c r="USM4" s="15"/>
      <c r="USN4" s="15"/>
      <c r="USO4" s="15"/>
      <c r="USP4" s="15"/>
      <c r="USQ4" s="15"/>
      <c r="USR4" s="15"/>
      <c r="USS4" s="15"/>
      <c r="UST4" s="15"/>
      <c r="USU4" s="15"/>
      <c r="USV4" s="15"/>
      <c r="USW4" s="15"/>
      <c r="USX4" s="15"/>
      <c r="USY4" s="15"/>
      <c r="USZ4" s="15"/>
      <c r="UTA4" s="15"/>
      <c r="UTB4" s="15"/>
      <c r="UTC4" s="15"/>
      <c r="UTD4" s="15"/>
      <c r="UTE4" s="15"/>
      <c r="UTF4" s="15"/>
      <c r="UTG4" s="15"/>
      <c r="UTH4" s="15"/>
      <c r="UTI4" s="15"/>
      <c r="UTJ4" s="15"/>
      <c r="UTK4" s="15"/>
      <c r="UTL4" s="15"/>
      <c r="UTM4" s="15"/>
      <c r="UTN4" s="15"/>
      <c r="UTO4" s="15"/>
      <c r="UTP4" s="15"/>
      <c r="UTQ4" s="15"/>
      <c r="UTR4" s="15"/>
      <c r="UTS4" s="15"/>
      <c r="UTT4" s="15"/>
      <c r="UTU4" s="15"/>
      <c r="UTV4" s="15"/>
      <c r="UTW4" s="15"/>
      <c r="UTX4" s="15"/>
      <c r="UTY4" s="15"/>
      <c r="UTZ4" s="15"/>
      <c r="UUA4" s="15"/>
      <c r="UUB4" s="15"/>
      <c r="UUC4" s="15"/>
      <c r="UUD4" s="15"/>
      <c r="UUE4" s="15"/>
      <c r="UUF4" s="15"/>
      <c r="UUG4" s="15"/>
      <c r="UUH4" s="15"/>
      <c r="UUI4" s="15"/>
      <c r="UUJ4" s="15"/>
      <c r="UUK4" s="15"/>
      <c r="UUL4" s="15"/>
      <c r="UUM4" s="15"/>
      <c r="UUN4" s="15"/>
      <c r="UUO4" s="15"/>
      <c r="UUP4" s="15"/>
      <c r="UUQ4" s="15"/>
      <c r="UUR4" s="15"/>
      <c r="UUS4" s="15"/>
      <c r="UUT4" s="15"/>
      <c r="UUU4" s="15"/>
      <c r="UUV4" s="15"/>
      <c r="UUW4" s="15"/>
      <c r="UUX4" s="15"/>
      <c r="UUY4" s="15"/>
      <c r="UUZ4" s="15"/>
      <c r="UVA4" s="15"/>
      <c r="UVB4" s="15"/>
      <c r="UVC4" s="15"/>
      <c r="UVD4" s="15"/>
      <c r="UVE4" s="15"/>
      <c r="UVF4" s="15"/>
      <c r="UVG4" s="15"/>
      <c r="UVH4" s="15"/>
      <c r="UVI4" s="15"/>
      <c r="UVJ4" s="15"/>
      <c r="UVK4" s="15"/>
      <c r="UVL4" s="15"/>
      <c r="UVM4" s="15"/>
      <c r="UVN4" s="15"/>
      <c r="UVO4" s="15"/>
      <c r="UVP4" s="15"/>
      <c r="UVQ4" s="15"/>
      <c r="UVR4" s="15"/>
      <c r="UVS4" s="15"/>
      <c r="UVT4" s="15"/>
      <c r="UVU4" s="15"/>
      <c r="UVV4" s="15"/>
      <c r="UVW4" s="15"/>
      <c r="UVX4" s="15"/>
      <c r="UVY4" s="15"/>
      <c r="UVZ4" s="15"/>
      <c r="UWA4" s="15"/>
      <c r="UWB4" s="15"/>
      <c r="UWC4" s="15"/>
      <c r="UWD4" s="15"/>
      <c r="UWE4" s="15"/>
      <c r="UWF4" s="15"/>
      <c r="UWG4" s="15"/>
      <c r="UWH4" s="15"/>
      <c r="UWI4" s="15"/>
      <c r="UWJ4" s="15"/>
      <c r="UWK4" s="15"/>
      <c r="UWL4" s="15"/>
      <c r="UWM4" s="15"/>
      <c r="UWN4" s="15"/>
      <c r="UWO4" s="15"/>
      <c r="UWP4" s="15"/>
      <c r="UWQ4" s="15"/>
      <c r="UWR4" s="15"/>
      <c r="UWS4" s="15"/>
      <c r="UWT4" s="15"/>
      <c r="UWU4" s="15"/>
      <c r="UWV4" s="15"/>
      <c r="UWW4" s="15"/>
      <c r="UWX4" s="15"/>
      <c r="UWY4" s="15"/>
      <c r="UWZ4" s="15"/>
      <c r="UXA4" s="15"/>
      <c r="UXB4" s="15"/>
      <c r="UXC4" s="15"/>
      <c r="UXD4" s="15"/>
      <c r="UXE4" s="15"/>
      <c r="UXF4" s="15"/>
      <c r="UXG4" s="15"/>
      <c r="UXH4" s="15"/>
      <c r="UXI4" s="15"/>
      <c r="UXJ4" s="15"/>
      <c r="UXK4" s="15"/>
      <c r="UXL4" s="15"/>
      <c r="UXM4" s="15"/>
      <c r="UXN4" s="15"/>
      <c r="UXO4" s="15"/>
      <c r="UXP4" s="15"/>
      <c r="UXQ4" s="15"/>
      <c r="UXR4" s="15"/>
      <c r="UXS4" s="15"/>
      <c r="UXT4" s="15"/>
      <c r="UXU4" s="15"/>
      <c r="UXV4" s="15"/>
      <c r="UXW4" s="15"/>
      <c r="UXX4" s="15"/>
      <c r="UXY4" s="15"/>
      <c r="UXZ4" s="15"/>
      <c r="UYA4" s="15"/>
      <c r="UYB4" s="15"/>
      <c r="UYC4" s="15"/>
      <c r="UYD4" s="15"/>
      <c r="UYE4" s="15"/>
      <c r="UYF4" s="15"/>
      <c r="UYG4" s="15"/>
      <c r="UYH4" s="15"/>
      <c r="UYI4" s="15"/>
      <c r="UYJ4" s="15"/>
      <c r="UYK4" s="15"/>
      <c r="UYL4" s="15"/>
      <c r="UYM4" s="15"/>
      <c r="UYN4" s="15"/>
      <c r="UYO4" s="15"/>
      <c r="UYP4" s="15"/>
      <c r="UYQ4" s="15"/>
      <c r="UYR4" s="15"/>
      <c r="UYS4" s="15"/>
      <c r="UYT4" s="15"/>
      <c r="UYU4" s="15"/>
      <c r="UYV4" s="15"/>
      <c r="UYW4" s="15"/>
      <c r="UYX4" s="15"/>
      <c r="UYY4" s="15"/>
      <c r="UYZ4" s="15"/>
      <c r="UZA4" s="15"/>
      <c r="UZB4" s="15"/>
      <c r="UZC4" s="15"/>
      <c r="UZD4" s="15"/>
      <c r="UZE4" s="15"/>
      <c r="UZF4" s="15"/>
      <c r="UZG4" s="15"/>
      <c r="UZH4" s="15"/>
      <c r="UZI4" s="15"/>
      <c r="UZJ4" s="15"/>
      <c r="UZK4" s="15"/>
      <c r="UZL4" s="15"/>
      <c r="UZM4" s="15"/>
      <c r="UZN4" s="15"/>
      <c r="UZO4" s="15"/>
      <c r="UZP4" s="15"/>
      <c r="UZQ4" s="15"/>
      <c r="UZR4" s="15"/>
      <c r="UZS4" s="15"/>
      <c r="UZT4" s="15"/>
      <c r="UZU4" s="15"/>
      <c r="UZV4" s="15"/>
      <c r="UZW4" s="15"/>
      <c r="UZX4" s="15"/>
      <c r="UZY4" s="15"/>
      <c r="UZZ4" s="15"/>
      <c r="VAA4" s="15"/>
      <c r="VAB4" s="15"/>
      <c r="VAC4" s="15"/>
      <c r="VAD4" s="15"/>
      <c r="VAE4" s="15"/>
      <c r="VAF4" s="15"/>
      <c r="VAG4" s="15"/>
      <c r="VAH4" s="15"/>
      <c r="VAI4" s="15"/>
      <c r="VAJ4" s="15"/>
      <c r="VAK4" s="15"/>
      <c r="VAL4" s="15"/>
      <c r="VAM4" s="15"/>
      <c r="VAN4" s="15"/>
      <c r="VAO4" s="15"/>
      <c r="VAP4" s="15"/>
      <c r="VAQ4" s="15"/>
      <c r="VAR4" s="15"/>
      <c r="VAS4" s="15"/>
      <c r="VAT4" s="15"/>
      <c r="VAU4" s="15"/>
      <c r="VAV4" s="15"/>
      <c r="VAW4" s="15"/>
      <c r="VAX4" s="15"/>
      <c r="VAY4" s="15"/>
      <c r="VAZ4" s="15"/>
      <c r="VBA4" s="15"/>
      <c r="VBB4" s="15"/>
      <c r="VBC4" s="15"/>
      <c r="VBD4" s="15"/>
      <c r="VBE4" s="15"/>
      <c r="VBF4" s="15"/>
      <c r="VBG4" s="15"/>
      <c r="VBH4" s="15"/>
      <c r="VBI4" s="15"/>
      <c r="VBJ4" s="15"/>
      <c r="VBK4" s="15"/>
      <c r="VBL4" s="15"/>
      <c r="VBM4" s="15"/>
      <c r="VBN4" s="15"/>
      <c r="VBO4" s="15"/>
      <c r="VBP4" s="15"/>
      <c r="VBQ4" s="15"/>
      <c r="VBR4" s="15"/>
      <c r="VBS4" s="15"/>
      <c r="VBT4" s="15"/>
      <c r="VBU4" s="15"/>
      <c r="VBV4" s="15"/>
      <c r="VBW4" s="15"/>
      <c r="VBX4" s="15"/>
      <c r="VBY4" s="15"/>
      <c r="VBZ4" s="15"/>
      <c r="VCA4" s="15"/>
      <c r="VCB4" s="15"/>
      <c r="VCC4" s="15"/>
      <c r="VCD4" s="15"/>
      <c r="VCE4" s="15"/>
      <c r="VCF4" s="15"/>
      <c r="VCG4" s="15"/>
      <c r="VCH4" s="15"/>
      <c r="VCI4" s="15"/>
      <c r="VCJ4" s="15"/>
      <c r="VCK4" s="15"/>
      <c r="VCL4" s="15"/>
      <c r="VCM4" s="15"/>
      <c r="VCN4" s="15"/>
      <c r="VCO4" s="15"/>
      <c r="VCP4" s="15"/>
      <c r="VCQ4" s="15"/>
      <c r="VCR4" s="15"/>
      <c r="VCS4" s="15"/>
      <c r="VCT4" s="15"/>
      <c r="VCU4" s="15"/>
      <c r="VCV4" s="15"/>
      <c r="VCW4" s="15"/>
      <c r="VCX4" s="15"/>
      <c r="VCY4" s="15"/>
      <c r="VCZ4" s="15"/>
      <c r="VDA4" s="15"/>
      <c r="VDB4" s="15"/>
      <c r="VDC4" s="15"/>
      <c r="VDD4" s="15"/>
      <c r="VDE4" s="15"/>
      <c r="VDF4" s="15"/>
      <c r="VDG4" s="15"/>
      <c r="VDH4" s="15"/>
      <c r="VDI4" s="15"/>
      <c r="VDJ4" s="15"/>
      <c r="VDK4" s="15"/>
      <c r="VDL4" s="15"/>
      <c r="VDM4" s="15"/>
      <c r="VDN4" s="15"/>
      <c r="VDO4" s="15"/>
      <c r="VDP4" s="15"/>
      <c r="VDQ4" s="15"/>
      <c r="VDR4" s="15"/>
      <c r="VDS4" s="15"/>
      <c r="VDT4" s="15"/>
      <c r="VDU4" s="15"/>
      <c r="VDV4" s="15"/>
      <c r="VDW4" s="15"/>
      <c r="VDX4" s="15"/>
      <c r="VDY4" s="15"/>
      <c r="VDZ4" s="15"/>
      <c r="VEA4" s="15"/>
      <c r="VEB4" s="15"/>
      <c r="VEC4" s="15"/>
      <c r="VED4" s="15"/>
      <c r="VEE4" s="15"/>
      <c r="VEF4" s="15"/>
      <c r="VEG4" s="15"/>
      <c r="VEH4" s="15"/>
      <c r="VEI4" s="15"/>
      <c r="VEJ4" s="15"/>
      <c r="VEK4" s="15"/>
      <c r="VEL4" s="15"/>
      <c r="VEM4" s="15"/>
      <c r="VEN4" s="15"/>
      <c r="VEO4" s="15"/>
      <c r="VEP4" s="15"/>
      <c r="VEQ4" s="15"/>
      <c r="VER4" s="15"/>
      <c r="VES4" s="15"/>
      <c r="VET4" s="15"/>
      <c r="VEU4" s="15"/>
      <c r="VEV4" s="15"/>
      <c r="VEW4" s="15"/>
      <c r="VEX4" s="15"/>
      <c r="VEY4" s="15"/>
      <c r="VEZ4" s="15"/>
      <c r="VFA4" s="15"/>
      <c r="VFB4" s="15"/>
      <c r="VFC4" s="15"/>
      <c r="VFD4" s="15"/>
      <c r="VFE4" s="15"/>
      <c r="VFF4" s="15"/>
      <c r="VFG4" s="15"/>
      <c r="VFH4" s="15"/>
      <c r="VFI4" s="15"/>
      <c r="VFJ4" s="15"/>
      <c r="VFK4" s="15"/>
      <c r="VFL4" s="15"/>
      <c r="VFM4" s="15"/>
      <c r="VFN4" s="15"/>
      <c r="VFO4" s="15"/>
      <c r="VFP4" s="15"/>
      <c r="VFQ4" s="15"/>
      <c r="VFR4" s="15"/>
      <c r="VFS4" s="15"/>
      <c r="VFT4" s="15"/>
      <c r="VFU4" s="15"/>
      <c r="VFV4" s="15"/>
      <c r="VFW4" s="15"/>
      <c r="VFX4" s="15"/>
      <c r="VFY4" s="15"/>
      <c r="VFZ4" s="15"/>
      <c r="VGA4" s="15"/>
      <c r="VGB4" s="15"/>
      <c r="VGC4" s="15"/>
      <c r="VGD4" s="15"/>
      <c r="VGE4" s="15"/>
      <c r="VGF4" s="15"/>
      <c r="VGG4" s="15"/>
      <c r="VGH4" s="15"/>
      <c r="VGI4" s="15"/>
      <c r="VGJ4" s="15"/>
      <c r="VGK4" s="15"/>
      <c r="VGL4" s="15"/>
      <c r="VGM4" s="15"/>
      <c r="VGN4" s="15"/>
      <c r="VGO4" s="15"/>
      <c r="VGP4" s="15"/>
      <c r="VGQ4" s="15"/>
      <c r="VGR4" s="15"/>
      <c r="VGS4" s="15"/>
      <c r="VGT4" s="15"/>
      <c r="VGU4" s="15"/>
      <c r="VGV4" s="15"/>
      <c r="VGW4" s="15"/>
      <c r="VGX4" s="15"/>
      <c r="VGY4" s="15"/>
      <c r="VGZ4" s="15"/>
      <c r="VHA4" s="15"/>
      <c r="VHB4" s="15"/>
      <c r="VHC4" s="15"/>
      <c r="VHD4" s="15"/>
      <c r="VHE4" s="15"/>
      <c r="VHF4" s="15"/>
      <c r="VHG4" s="15"/>
      <c r="VHH4" s="15"/>
      <c r="VHI4" s="15"/>
      <c r="VHJ4" s="15"/>
      <c r="VHK4" s="15"/>
      <c r="VHL4" s="15"/>
      <c r="VHM4" s="15"/>
      <c r="VHN4" s="15"/>
      <c r="VHO4" s="15"/>
      <c r="VHP4" s="15"/>
      <c r="VHQ4" s="15"/>
      <c r="VHR4" s="15"/>
      <c r="VHS4" s="15"/>
      <c r="VHT4" s="15"/>
      <c r="VHU4" s="15"/>
      <c r="VHV4" s="15"/>
      <c r="VHW4" s="15"/>
      <c r="VHX4" s="15"/>
      <c r="VHY4" s="15"/>
      <c r="VHZ4" s="15"/>
      <c r="VIA4" s="15"/>
      <c r="VIB4" s="15"/>
      <c r="VIC4" s="15"/>
      <c r="VID4" s="15"/>
      <c r="VIE4" s="15"/>
      <c r="VIF4" s="15"/>
      <c r="VIG4" s="15"/>
      <c r="VIH4" s="15"/>
      <c r="VII4" s="15"/>
      <c r="VIJ4" s="15"/>
      <c r="VIK4" s="15"/>
      <c r="VIL4" s="15"/>
      <c r="VIM4" s="15"/>
      <c r="VIN4" s="15"/>
      <c r="VIO4" s="15"/>
      <c r="VIP4" s="15"/>
      <c r="VIQ4" s="15"/>
      <c r="VIR4" s="15"/>
      <c r="VIS4" s="15"/>
      <c r="VIT4" s="15"/>
      <c r="VIU4" s="15"/>
      <c r="VIV4" s="15"/>
      <c r="VIW4" s="15"/>
      <c r="VIX4" s="15"/>
      <c r="VIY4" s="15"/>
      <c r="VIZ4" s="15"/>
      <c r="VJA4" s="15"/>
      <c r="VJB4" s="15"/>
      <c r="VJC4" s="15"/>
      <c r="VJD4" s="15"/>
      <c r="VJE4" s="15"/>
      <c r="VJF4" s="15"/>
      <c r="VJG4" s="15"/>
      <c r="VJH4" s="15"/>
      <c r="VJI4" s="15"/>
      <c r="VJJ4" s="15"/>
      <c r="VJK4" s="15"/>
      <c r="VJL4" s="15"/>
      <c r="VJM4" s="15"/>
      <c r="VJN4" s="15"/>
      <c r="VJO4" s="15"/>
      <c r="VJP4" s="15"/>
      <c r="VJQ4" s="15"/>
      <c r="VJR4" s="15"/>
      <c r="VJS4" s="15"/>
      <c r="VJT4" s="15"/>
      <c r="VJU4" s="15"/>
      <c r="VJV4" s="15"/>
      <c r="VJW4" s="15"/>
      <c r="VJX4" s="15"/>
      <c r="VJY4" s="15"/>
      <c r="VJZ4" s="15"/>
      <c r="VKA4" s="15"/>
      <c r="VKB4" s="15"/>
      <c r="VKC4" s="15"/>
      <c r="VKD4" s="15"/>
      <c r="VKE4" s="15"/>
      <c r="VKF4" s="15"/>
      <c r="VKG4" s="15"/>
      <c r="VKH4" s="15"/>
      <c r="VKI4" s="15"/>
      <c r="VKJ4" s="15"/>
      <c r="VKK4" s="15"/>
      <c r="VKL4" s="15"/>
      <c r="VKM4" s="15"/>
      <c r="VKN4" s="15"/>
      <c r="VKO4" s="15"/>
      <c r="VKP4" s="15"/>
      <c r="VKQ4" s="15"/>
      <c r="VKR4" s="15"/>
      <c r="VKS4" s="15"/>
      <c r="VKT4" s="15"/>
      <c r="VKU4" s="15"/>
      <c r="VKV4" s="15"/>
      <c r="VKW4" s="15"/>
      <c r="VKX4" s="15"/>
      <c r="VKY4" s="15"/>
      <c r="VKZ4" s="15"/>
      <c r="VLA4" s="15"/>
      <c r="VLB4" s="15"/>
      <c r="VLC4" s="15"/>
      <c r="VLD4" s="15"/>
      <c r="VLE4" s="15"/>
      <c r="VLF4" s="15"/>
      <c r="VLG4" s="15"/>
      <c r="VLH4" s="15"/>
      <c r="VLI4" s="15"/>
      <c r="VLJ4" s="15"/>
      <c r="VLK4" s="15"/>
      <c r="VLL4" s="15"/>
      <c r="VLM4" s="15"/>
      <c r="VLN4" s="15"/>
      <c r="VLO4" s="15"/>
      <c r="VLP4" s="15"/>
      <c r="VLQ4" s="15"/>
      <c r="VLR4" s="15"/>
      <c r="VLS4" s="15"/>
      <c r="VLT4" s="15"/>
      <c r="VLU4" s="15"/>
      <c r="VLV4" s="15"/>
      <c r="VLW4" s="15"/>
      <c r="VLX4" s="15"/>
      <c r="VLY4" s="15"/>
      <c r="VLZ4" s="15"/>
      <c r="VMA4" s="15"/>
      <c r="VMB4" s="15"/>
      <c r="VMC4" s="15"/>
      <c r="VMD4" s="15"/>
      <c r="VME4" s="15"/>
      <c r="VMF4" s="15"/>
      <c r="VMG4" s="15"/>
      <c r="VMH4" s="15"/>
      <c r="VMI4" s="15"/>
      <c r="VMJ4" s="15"/>
      <c r="VMK4" s="15"/>
      <c r="VML4" s="15"/>
      <c r="VMM4" s="15"/>
      <c r="VMN4" s="15"/>
      <c r="VMO4" s="15"/>
      <c r="VMP4" s="15"/>
      <c r="VMQ4" s="15"/>
      <c r="VMR4" s="15"/>
      <c r="VMS4" s="15"/>
      <c r="VMT4" s="15"/>
      <c r="VMU4" s="15"/>
      <c r="VMV4" s="15"/>
      <c r="VMW4" s="15"/>
      <c r="VMX4" s="15"/>
      <c r="VMY4" s="15"/>
      <c r="VMZ4" s="15"/>
      <c r="VNA4" s="15"/>
      <c r="VNB4" s="15"/>
      <c r="VNC4" s="15"/>
      <c r="VND4" s="15"/>
      <c r="VNE4" s="15"/>
      <c r="VNF4" s="15"/>
      <c r="VNG4" s="15"/>
      <c r="VNH4" s="15"/>
      <c r="VNI4" s="15"/>
      <c r="VNJ4" s="15"/>
      <c r="VNK4" s="15"/>
      <c r="VNL4" s="15"/>
      <c r="VNM4" s="15"/>
      <c r="VNN4" s="15"/>
      <c r="VNO4" s="15"/>
      <c r="VNP4" s="15"/>
      <c r="VNQ4" s="15"/>
      <c r="VNR4" s="15"/>
      <c r="VNS4" s="15"/>
      <c r="VNT4" s="15"/>
      <c r="VNU4" s="15"/>
      <c r="VNV4" s="15"/>
      <c r="VNW4" s="15"/>
      <c r="VNX4" s="15"/>
      <c r="VNY4" s="15"/>
      <c r="VNZ4" s="15"/>
      <c r="VOA4" s="15"/>
      <c r="VOB4" s="15"/>
      <c r="VOC4" s="15"/>
      <c r="VOD4" s="15"/>
      <c r="VOE4" s="15"/>
      <c r="VOF4" s="15"/>
      <c r="VOG4" s="15"/>
      <c r="VOH4" s="15"/>
      <c r="VOI4" s="15"/>
      <c r="VOJ4" s="15"/>
      <c r="VOK4" s="15"/>
      <c r="VOL4" s="15"/>
      <c r="VOM4" s="15"/>
      <c r="VON4" s="15"/>
      <c r="VOO4" s="15"/>
      <c r="VOP4" s="15"/>
      <c r="VOQ4" s="15"/>
      <c r="VOR4" s="15"/>
      <c r="VOS4" s="15"/>
      <c r="VOT4" s="15"/>
      <c r="VOU4" s="15"/>
      <c r="VOV4" s="15"/>
      <c r="VOW4" s="15"/>
      <c r="VOX4" s="15"/>
      <c r="VOY4" s="15"/>
      <c r="VOZ4" s="15"/>
      <c r="VPA4" s="15"/>
      <c r="VPB4" s="15"/>
      <c r="VPC4" s="15"/>
      <c r="VPD4" s="15"/>
      <c r="VPE4" s="15"/>
      <c r="VPF4" s="15"/>
      <c r="VPG4" s="15"/>
      <c r="VPH4" s="15"/>
      <c r="VPI4" s="15"/>
      <c r="VPJ4" s="15"/>
      <c r="VPK4" s="15"/>
      <c r="VPL4" s="15"/>
      <c r="VPM4" s="15"/>
      <c r="VPN4" s="15"/>
      <c r="VPO4" s="15"/>
      <c r="VPP4" s="15"/>
      <c r="VPQ4" s="15"/>
      <c r="VPR4" s="15"/>
      <c r="VPS4" s="15"/>
      <c r="VPT4" s="15"/>
      <c r="VPU4" s="15"/>
      <c r="VPV4" s="15"/>
      <c r="VPW4" s="15"/>
      <c r="VPX4" s="15"/>
      <c r="VPY4" s="15"/>
      <c r="VPZ4" s="15"/>
      <c r="VQA4" s="15"/>
      <c r="VQB4" s="15"/>
      <c r="VQC4" s="15"/>
      <c r="VQD4" s="15"/>
      <c r="VQE4" s="15"/>
      <c r="VQF4" s="15"/>
      <c r="VQG4" s="15"/>
      <c r="VQH4" s="15"/>
      <c r="VQI4" s="15"/>
      <c r="VQJ4" s="15"/>
      <c r="VQK4" s="15"/>
      <c r="VQL4" s="15"/>
      <c r="VQM4" s="15"/>
      <c r="VQN4" s="15"/>
      <c r="VQO4" s="15"/>
      <c r="VQP4" s="15"/>
      <c r="VQQ4" s="15"/>
      <c r="VQR4" s="15"/>
      <c r="VQS4" s="15"/>
      <c r="VQT4" s="15"/>
      <c r="VQU4" s="15"/>
      <c r="VQV4" s="15"/>
      <c r="VQW4" s="15"/>
      <c r="VQX4" s="15"/>
      <c r="VQY4" s="15"/>
      <c r="VQZ4" s="15"/>
      <c r="VRA4" s="15"/>
      <c r="VRB4" s="15"/>
      <c r="VRC4" s="15"/>
      <c r="VRD4" s="15"/>
      <c r="VRE4" s="15"/>
      <c r="VRF4" s="15"/>
      <c r="VRG4" s="15"/>
      <c r="VRH4" s="15"/>
      <c r="VRI4" s="15"/>
      <c r="VRJ4" s="15"/>
      <c r="VRK4" s="15"/>
      <c r="VRL4" s="15"/>
      <c r="VRM4" s="15"/>
      <c r="VRN4" s="15"/>
      <c r="VRO4" s="15"/>
      <c r="VRP4" s="15"/>
      <c r="VRQ4" s="15"/>
      <c r="VRR4" s="15"/>
      <c r="VRS4" s="15"/>
      <c r="VRT4" s="15"/>
      <c r="VRU4" s="15"/>
      <c r="VRV4" s="15"/>
      <c r="VRW4" s="15"/>
      <c r="VRX4" s="15"/>
      <c r="VRY4" s="15"/>
      <c r="VRZ4" s="15"/>
      <c r="VSA4" s="15"/>
      <c r="VSB4" s="15"/>
      <c r="VSC4" s="15"/>
      <c r="VSD4" s="15"/>
      <c r="VSE4" s="15"/>
      <c r="VSF4" s="15"/>
      <c r="VSG4" s="15"/>
      <c r="VSH4" s="15"/>
      <c r="VSI4" s="15"/>
      <c r="VSJ4" s="15"/>
      <c r="VSK4" s="15"/>
      <c r="VSL4" s="15"/>
      <c r="VSM4" s="15"/>
      <c r="VSN4" s="15"/>
      <c r="VSO4" s="15"/>
      <c r="VSP4" s="15"/>
      <c r="VSQ4" s="15"/>
      <c r="VSR4" s="15"/>
      <c r="VSS4" s="15"/>
      <c r="VST4" s="15"/>
      <c r="VSU4" s="15"/>
      <c r="VSV4" s="15"/>
      <c r="VSW4" s="15"/>
      <c r="VSX4" s="15"/>
      <c r="VSY4" s="15"/>
      <c r="VSZ4" s="15"/>
      <c r="VTA4" s="15"/>
      <c r="VTB4" s="15"/>
      <c r="VTC4" s="15"/>
      <c r="VTD4" s="15"/>
      <c r="VTE4" s="15"/>
      <c r="VTF4" s="15"/>
      <c r="VTG4" s="15"/>
      <c r="VTH4" s="15"/>
      <c r="VTI4" s="15"/>
      <c r="VTJ4" s="15"/>
      <c r="VTK4" s="15"/>
      <c r="VTL4" s="15"/>
      <c r="VTM4" s="15"/>
      <c r="VTN4" s="15"/>
      <c r="VTO4" s="15"/>
      <c r="VTP4" s="15"/>
      <c r="VTQ4" s="15"/>
      <c r="VTR4" s="15"/>
      <c r="VTS4" s="15"/>
      <c r="VTT4" s="15"/>
      <c r="VTU4" s="15"/>
      <c r="VTV4" s="15"/>
      <c r="VTW4" s="15"/>
      <c r="VTX4" s="15"/>
      <c r="VTY4" s="15"/>
      <c r="VTZ4" s="15"/>
      <c r="VUA4" s="15"/>
      <c r="VUB4" s="15"/>
      <c r="VUC4" s="15"/>
      <c r="VUD4" s="15"/>
      <c r="VUE4" s="15"/>
      <c r="VUF4" s="15"/>
      <c r="VUG4" s="15"/>
      <c r="VUH4" s="15"/>
      <c r="VUI4" s="15"/>
      <c r="VUJ4" s="15"/>
      <c r="VUK4" s="15"/>
      <c r="VUL4" s="15"/>
      <c r="VUM4" s="15"/>
      <c r="VUN4" s="15"/>
      <c r="VUO4" s="15"/>
      <c r="VUP4" s="15"/>
      <c r="VUQ4" s="15"/>
      <c r="VUR4" s="15"/>
      <c r="VUS4" s="15"/>
      <c r="VUT4" s="15"/>
      <c r="VUU4" s="15"/>
      <c r="VUV4" s="15"/>
      <c r="VUW4" s="15"/>
      <c r="VUX4" s="15"/>
      <c r="VUY4" s="15"/>
      <c r="VUZ4" s="15"/>
      <c r="VVA4" s="15"/>
      <c r="VVB4" s="15"/>
      <c r="VVC4" s="15"/>
      <c r="VVD4" s="15"/>
      <c r="VVE4" s="15"/>
      <c r="VVF4" s="15"/>
      <c r="VVG4" s="15"/>
      <c r="VVH4" s="15"/>
      <c r="VVI4" s="15"/>
      <c r="VVJ4" s="15"/>
      <c r="VVK4" s="15"/>
      <c r="VVL4" s="15"/>
      <c r="VVM4" s="15"/>
      <c r="VVN4" s="15"/>
      <c r="VVO4" s="15"/>
      <c r="VVP4" s="15"/>
      <c r="VVQ4" s="15"/>
      <c r="VVR4" s="15"/>
      <c r="VVS4" s="15"/>
      <c r="VVT4" s="15"/>
      <c r="VVU4" s="15"/>
      <c r="VVV4" s="15"/>
      <c r="VVW4" s="15"/>
      <c r="VVX4" s="15"/>
      <c r="VVY4" s="15"/>
      <c r="VVZ4" s="15"/>
      <c r="VWA4" s="15"/>
      <c r="VWB4" s="15"/>
      <c r="VWC4" s="15"/>
      <c r="VWD4" s="15"/>
      <c r="VWE4" s="15"/>
      <c r="VWF4" s="15"/>
      <c r="VWG4" s="15"/>
      <c r="VWH4" s="15"/>
      <c r="VWI4" s="15"/>
      <c r="VWJ4" s="15"/>
      <c r="VWK4" s="15"/>
      <c r="VWL4" s="15"/>
      <c r="VWM4" s="15"/>
      <c r="VWN4" s="15"/>
      <c r="VWO4" s="15"/>
      <c r="VWP4" s="15"/>
      <c r="VWQ4" s="15"/>
      <c r="VWR4" s="15"/>
      <c r="VWS4" s="15"/>
      <c r="VWT4" s="15"/>
      <c r="VWU4" s="15"/>
      <c r="VWV4" s="15"/>
      <c r="VWW4" s="15"/>
      <c r="VWX4" s="15"/>
      <c r="VWY4" s="15"/>
      <c r="VWZ4" s="15"/>
      <c r="VXA4" s="15"/>
      <c r="VXB4" s="15"/>
      <c r="VXC4" s="15"/>
      <c r="VXD4" s="15"/>
      <c r="VXE4" s="15"/>
      <c r="VXF4" s="15"/>
      <c r="VXG4" s="15"/>
      <c r="VXH4" s="15"/>
      <c r="VXI4" s="15"/>
      <c r="VXJ4" s="15"/>
      <c r="VXK4" s="15"/>
      <c r="VXL4" s="15"/>
      <c r="VXM4" s="15"/>
      <c r="VXN4" s="15"/>
      <c r="VXO4" s="15"/>
      <c r="VXP4" s="15"/>
      <c r="VXQ4" s="15"/>
      <c r="VXR4" s="15"/>
      <c r="VXS4" s="15"/>
      <c r="VXT4" s="15"/>
      <c r="VXU4" s="15"/>
      <c r="VXV4" s="15"/>
      <c r="VXW4" s="15"/>
      <c r="VXX4" s="15"/>
      <c r="VXY4" s="15"/>
      <c r="VXZ4" s="15"/>
      <c r="VYA4" s="15"/>
      <c r="VYB4" s="15"/>
      <c r="VYC4" s="15"/>
      <c r="VYD4" s="15"/>
      <c r="VYE4" s="15"/>
      <c r="VYF4" s="15"/>
      <c r="VYG4" s="15"/>
      <c r="VYH4" s="15"/>
      <c r="VYI4" s="15"/>
      <c r="VYJ4" s="15"/>
      <c r="VYK4" s="15"/>
      <c r="VYL4" s="15"/>
      <c r="VYM4" s="15"/>
      <c r="VYN4" s="15"/>
      <c r="VYO4" s="15"/>
      <c r="VYP4" s="15"/>
      <c r="VYQ4" s="15"/>
      <c r="VYR4" s="15"/>
      <c r="VYS4" s="15"/>
      <c r="VYT4" s="15"/>
      <c r="VYU4" s="15"/>
      <c r="VYV4" s="15"/>
      <c r="VYW4" s="15"/>
      <c r="VYX4" s="15"/>
      <c r="VYY4" s="15"/>
      <c r="VYZ4" s="15"/>
      <c r="VZA4" s="15"/>
      <c r="VZB4" s="15"/>
      <c r="VZC4" s="15"/>
      <c r="VZD4" s="15"/>
      <c r="VZE4" s="15"/>
      <c r="VZF4" s="15"/>
      <c r="VZG4" s="15"/>
      <c r="VZH4" s="15"/>
      <c r="VZI4" s="15"/>
      <c r="VZJ4" s="15"/>
      <c r="VZK4" s="15"/>
      <c r="VZL4" s="15"/>
      <c r="VZM4" s="15"/>
      <c r="VZN4" s="15"/>
      <c r="VZO4" s="15"/>
      <c r="VZP4" s="15"/>
      <c r="VZQ4" s="15"/>
      <c r="VZR4" s="15"/>
      <c r="VZS4" s="15"/>
      <c r="VZT4" s="15"/>
      <c r="VZU4" s="15"/>
      <c r="VZV4" s="15"/>
      <c r="VZW4" s="15"/>
      <c r="VZX4" s="15"/>
      <c r="VZY4" s="15"/>
      <c r="VZZ4" s="15"/>
      <c r="WAA4" s="15"/>
      <c r="WAB4" s="15"/>
      <c r="WAC4" s="15"/>
      <c r="WAD4" s="15"/>
      <c r="WAE4" s="15"/>
      <c r="WAF4" s="15"/>
      <c r="WAG4" s="15"/>
      <c r="WAH4" s="15"/>
      <c r="WAI4" s="15"/>
      <c r="WAJ4" s="15"/>
      <c r="WAK4" s="15"/>
      <c r="WAL4" s="15"/>
      <c r="WAM4" s="15"/>
      <c r="WAN4" s="15"/>
      <c r="WAO4" s="15"/>
      <c r="WAP4" s="15"/>
      <c r="WAQ4" s="15"/>
      <c r="WAR4" s="15"/>
      <c r="WAS4" s="15"/>
      <c r="WAT4" s="15"/>
      <c r="WAU4" s="15"/>
      <c r="WAV4" s="15"/>
      <c r="WAW4" s="15"/>
      <c r="WAX4" s="15"/>
      <c r="WAY4" s="15"/>
      <c r="WAZ4" s="15"/>
      <c r="WBA4" s="15"/>
      <c r="WBB4" s="15"/>
      <c r="WBC4" s="15"/>
      <c r="WBD4" s="15"/>
      <c r="WBE4" s="15"/>
      <c r="WBF4" s="15"/>
      <c r="WBG4" s="15"/>
      <c r="WBH4" s="15"/>
      <c r="WBI4" s="15"/>
      <c r="WBJ4" s="15"/>
      <c r="WBK4" s="15"/>
      <c r="WBL4" s="15"/>
      <c r="WBM4" s="15"/>
      <c r="WBN4" s="15"/>
      <c r="WBO4" s="15"/>
      <c r="WBP4" s="15"/>
      <c r="WBQ4" s="15"/>
      <c r="WBR4" s="15"/>
      <c r="WBS4" s="15"/>
      <c r="WBT4" s="15"/>
      <c r="WBU4" s="15"/>
      <c r="WBV4" s="15"/>
      <c r="WBW4" s="15"/>
      <c r="WBX4" s="15"/>
      <c r="WBY4" s="15"/>
      <c r="WBZ4" s="15"/>
      <c r="WCA4" s="15"/>
      <c r="WCB4" s="15"/>
      <c r="WCC4" s="15"/>
      <c r="WCD4" s="15"/>
      <c r="WCE4" s="15"/>
      <c r="WCF4" s="15"/>
      <c r="WCG4" s="15"/>
      <c r="WCH4" s="15"/>
      <c r="WCI4" s="15"/>
      <c r="WCJ4" s="15"/>
      <c r="WCK4" s="15"/>
      <c r="WCL4" s="15"/>
      <c r="WCM4" s="15"/>
      <c r="WCN4" s="15"/>
      <c r="WCO4" s="15"/>
      <c r="WCP4" s="15"/>
      <c r="WCQ4" s="15"/>
      <c r="WCR4" s="15"/>
      <c r="WCS4" s="15"/>
      <c r="WCT4" s="15"/>
      <c r="WCU4" s="15"/>
      <c r="WCV4" s="15"/>
      <c r="WCW4" s="15"/>
      <c r="WCX4" s="15"/>
      <c r="WCY4" s="15"/>
      <c r="WCZ4" s="15"/>
      <c r="WDA4" s="15"/>
      <c r="WDB4" s="15"/>
      <c r="WDC4" s="15"/>
      <c r="WDD4" s="15"/>
      <c r="WDE4" s="15"/>
      <c r="WDF4" s="15"/>
      <c r="WDG4" s="15"/>
      <c r="WDH4" s="15"/>
      <c r="WDI4" s="15"/>
      <c r="WDJ4" s="15"/>
      <c r="WDK4" s="15"/>
      <c r="WDL4" s="15"/>
      <c r="WDM4" s="15"/>
      <c r="WDN4" s="15"/>
      <c r="WDO4" s="15"/>
      <c r="WDP4" s="15"/>
      <c r="WDQ4" s="15"/>
      <c r="WDR4" s="15"/>
      <c r="WDS4" s="15"/>
      <c r="WDT4" s="15"/>
      <c r="WDU4" s="15"/>
      <c r="WDV4" s="15"/>
      <c r="WDW4" s="15"/>
      <c r="WDX4" s="15"/>
      <c r="WDY4" s="15"/>
      <c r="WDZ4" s="15"/>
      <c r="WEA4" s="15"/>
      <c r="WEB4" s="15"/>
      <c r="WEC4" s="15"/>
      <c r="WED4" s="15"/>
      <c r="WEE4" s="15"/>
      <c r="WEF4" s="15"/>
      <c r="WEG4" s="15"/>
      <c r="WEH4" s="15"/>
      <c r="WEI4" s="15"/>
      <c r="WEJ4" s="15"/>
      <c r="WEK4" s="15"/>
      <c r="WEL4" s="15"/>
      <c r="WEM4" s="15"/>
      <c r="WEN4" s="15"/>
      <c r="WEO4" s="15"/>
      <c r="WEP4" s="15"/>
      <c r="WEQ4" s="15"/>
      <c r="WER4" s="15"/>
      <c r="WES4" s="15"/>
      <c r="WET4" s="15"/>
      <c r="WEU4" s="15"/>
      <c r="WEV4" s="15"/>
      <c r="WEW4" s="15"/>
      <c r="WEX4" s="15"/>
      <c r="WEY4" s="15"/>
      <c r="WEZ4" s="15"/>
      <c r="WFA4" s="15"/>
      <c r="WFB4" s="15"/>
      <c r="WFC4" s="15"/>
      <c r="WFD4" s="15"/>
      <c r="WFE4" s="15"/>
      <c r="WFF4" s="15"/>
      <c r="WFG4" s="15"/>
      <c r="WFH4" s="15"/>
      <c r="WFI4" s="15"/>
      <c r="WFJ4" s="15"/>
      <c r="WFK4" s="15"/>
      <c r="WFL4" s="15"/>
      <c r="WFM4" s="15"/>
      <c r="WFN4" s="15"/>
      <c r="WFO4" s="15"/>
      <c r="WFP4" s="15"/>
      <c r="WFQ4" s="15"/>
      <c r="WFR4" s="15"/>
      <c r="WFS4" s="15"/>
      <c r="WFT4" s="15"/>
      <c r="WFU4" s="15"/>
      <c r="WFV4" s="15"/>
      <c r="WFW4" s="15"/>
      <c r="WFX4" s="15"/>
      <c r="WFY4" s="15"/>
      <c r="WFZ4" s="15"/>
      <c r="WGA4" s="15"/>
      <c r="WGB4" s="15"/>
      <c r="WGC4" s="15"/>
      <c r="WGD4" s="15"/>
      <c r="WGE4" s="15"/>
      <c r="WGF4" s="15"/>
      <c r="WGG4" s="15"/>
      <c r="WGH4" s="15"/>
      <c r="WGI4" s="15"/>
      <c r="WGJ4" s="15"/>
      <c r="WGK4" s="15"/>
      <c r="WGL4" s="15"/>
      <c r="WGM4" s="15"/>
      <c r="WGN4" s="15"/>
      <c r="WGO4" s="15"/>
      <c r="WGP4" s="15"/>
      <c r="WGQ4" s="15"/>
      <c r="WGR4" s="15"/>
      <c r="WGS4" s="15"/>
      <c r="WGT4" s="15"/>
      <c r="WGU4" s="15"/>
      <c r="WGV4" s="15"/>
      <c r="WGW4" s="15"/>
      <c r="WGX4" s="15"/>
      <c r="WGY4" s="15"/>
      <c r="WGZ4" s="15"/>
      <c r="WHA4" s="15"/>
      <c r="WHB4" s="15"/>
      <c r="WHC4" s="15"/>
      <c r="WHD4" s="15"/>
      <c r="WHE4" s="15"/>
      <c r="WHF4" s="15"/>
      <c r="WHG4" s="15"/>
      <c r="WHH4" s="15"/>
      <c r="WHI4" s="15"/>
      <c r="WHJ4" s="15"/>
      <c r="WHK4" s="15"/>
      <c r="WHL4" s="15"/>
      <c r="WHM4" s="15"/>
      <c r="WHN4" s="15"/>
      <c r="WHO4" s="15"/>
      <c r="WHP4" s="15"/>
      <c r="WHQ4" s="15"/>
      <c r="WHR4" s="15"/>
      <c r="WHS4" s="15"/>
      <c r="WHT4" s="15"/>
      <c r="WHU4" s="15"/>
      <c r="WHV4" s="15"/>
      <c r="WHW4" s="15"/>
      <c r="WHX4" s="15"/>
      <c r="WHY4" s="15"/>
      <c r="WHZ4" s="15"/>
      <c r="WIA4" s="15"/>
      <c r="WIB4" s="15"/>
      <c r="WIC4" s="15"/>
      <c r="WID4" s="15"/>
      <c r="WIE4" s="15"/>
      <c r="WIF4" s="15"/>
      <c r="WIG4" s="15"/>
      <c r="WIH4" s="15"/>
      <c r="WII4" s="15"/>
      <c r="WIJ4" s="15"/>
      <c r="WIK4" s="15"/>
      <c r="WIL4" s="15"/>
      <c r="WIM4" s="15"/>
      <c r="WIN4" s="15"/>
      <c r="WIO4" s="15"/>
      <c r="WIP4" s="15"/>
      <c r="WIQ4" s="15"/>
      <c r="WIR4" s="15"/>
      <c r="WIS4" s="15"/>
      <c r="WIT4" s="15"/>
      <c r="WIU4" s="15"/>
      <c r="WIV4" s="15"/>
      <c r="WIW4" s="15"/>
      <c r="WIX4" s="15"/>
      <c r="WIY4" s="15"/>
      <c r="WIZ4" s="15"/>
      <c r="WJA4" s="15"/>
      <c r="WJB4" s="15"/>
      <c r="WJC4" s="15"/>
      <c r="WJD4" s="15"/>
      <c r="WJE4" s="15"/>
      <c r="WJF4" s="15"/>
      <c r="WJG4" s="15"/>
      <c r="WJH4" s="15"/>
      <c r="WJI4" s="15"/>
      <c r="WJJ4" s="15"/>
      <c r="WJK4" s="15"/>
      <c r="WJL4" s="15"/>
      <c r="WJM4" s="15"/>
      <c r="WJN4" s="15"/>
      <c r="WJO4" s="15"/>
      <c r="WJP4" s="15"/>
      <c r="WJQ4" s="15"/>
      <c r="WJR4" s="15"/>
      <c r="WJS4" s="15"/>
      <c r="WJT4" s="15"/>
      <c r="WJU4" s="15"/>
      <c r="WJV4" s="15"/>
      <c r="WJW4" s="15"/>
      <c r="WJX4" s="15"/>
      <c r="WJY4" s="15"/>
      <c r="WJZ4" s="15"/>
      <c r="WKA4" s="15"/>
      <c r="WKB4" s="15"/>
      <c r="WKC4" s="15"/>
      <c r="WKD4" s="15"/>
      <c r="WKE4" s="15"/>
      <c r="WKF4" s="15"/>
      <c r="WKG4" s="15"/>
      <c r="WKH4" s="15"/>
      <c r="WKI4" s="15"/>
      <c r="WKJ4" s="15"/>
      <c r="WKK4" s="15"/>
      <c r="WKL4" s="15"/>
      <c r="WKM4" s="15"/>
      <c r="WKN4" s="15"/>
      <c r="WKO4" s="15"/>
      <c r="WKP4" s="15"/>
      <c r="WKQ4" s="15"/>
      <c r="WKR4" s="15"/>
      <c r="WKS4" s="15"/>
      <c r="WKT4" s="15"/>
      <c r="WKU4" s="15"/>
      <c r="WKV4" s="15"/>
      <c r="WKW4" s="15"/>
      <c r="WKX4" s="15"/>
      <c r="WKY4" s="15"/>
      <c r="WKZ4" s="15"/>
      <c r="WLA4" s="15"/>
      <c r="WLB4" s="15"/>
      <c r="WLC4" s="15"/>
      <c r="WLD4" s="15"/>
      <c r="WLE4" s="15"/>
      <c r="WLF4" s="15"/>
      <c r="WLG4" s="15"/>
      <c r="WLH4" s="15"/>
      <c r="WLI4" s="15"/>
      <c r="WLJ4" s="15"/>
      <c r="WLK4" s="15"/>
      <c r="WLL4" s="15"/>
      <c r="WLM4" s="15"/>
      <c r="WLN4" s="15"/>
      <c r="WLO4" s="15"/>
      <c r="WLP4" s="15"/>
      <c r="WLQ4" s="15"/>
      <c r="WLR4" s="15"/>
      <c r="WLS4" s="15"/>
      <c r="WLT4" s="15"/>
      <c r="WLU4" s="15"/>
      <c r="WLV4" s="15"/>
      <c r="WLW4" s="15"/>
      <c r="WLX4" s="15"/>
      <c r="WLY4" s="15"/>
      <c r="WLZ4" s="15"/>
      <c r="WMA4" s="15"/>
      <c r="WMB4" s="15"/>
      <c r="WMC4" s="15"/>
      <c r="WMD4" s="15"/>
      <c r="WME4" s="15"/>
      <c r="WMF4" s="15"/>
      <c r="WMG4" s="15"/>
      <c r="WMH4" s="15"/>
      <c r="WMI4" s="15"/>
      <c r="WMJ4" s="15"/>
      <c r="WMK4" s="15"/>
      <c r="WML4" s="15"/>
      <c r="WMM4" s="15"/>
      <c r="WMN4" s="15"/>
      <c r="WMO4" s="15"/>
      <c r="WMP4" s="15"/>
      <c r="WMQ4" s="15"/>
      <c r="WMR4" s="15"/>
      <c r="WMS4" s="15"/>
      <c r="WMT4" s="15"/>
      <c r="WMU4" s="15"/>
      <c r="WMV4" s="15"/>
      <c r="WMW4" s="15"/>
      <c r="WMX4" s="15"/>
      <c r="WMY4" s="15"/>
      <c r="WMZ4" s="15"/>
      <c r="WNA4" s="15"/>
      <c r="WNB4" s="15"/>
      <c r="WNC4" s="15"/>
      <c r="WND4" s="15"/>
      <c r="WNE4" s="15"/>
      <c r="WNF4" s="15"/>
      <c r="WNG4" s="15"/>
      <c r="WNH4" s="15"/>
      <c r="WNI4" s="15"/>
      <c r="WNJ4" s="15"/>
      <c r="WNK4" s="15"/>
      <c r="WNL4" s="15"/>
      <c r="WNM4" s="15"/>
      <c r="WNN4" s="15"/>
      <c r="WNO4" s="15"/>
      <c r="WNP4" s="15"/>
      <c r="WNQ4" s="15"/>
      <c r="WNR4" s="15"/>
      <c r="WNS4" s="15"/>
      <c r="WNT4" s="15"/>
      <c r="WNU4" s="15"/>
      <c r="WNV4" s="15"/>
      <c r="WNW4" s="15"/>
      <c r="WNX4" s="15"/>
      <c r="WNY4" s="15"/>
      <c r="WNZ4" s="15"/>
      <c r="WOA4" s="15"/>
      <c r="WOB4" s="15"/>
      <c r="WOC4" s="15"/>
      <c r="WOD4" s="15"/>
      <c r="WOE4" s="15"/>
      <c r="WOF4" s="15"/>
      <c r="WOG4" s="15"/>
      <c r="WOH4" s="15"/>
      <c r="WOI4" s="15"/>
      <c r="WOJ4" s="15"/>
      <c r="WOK4" s="15"/>
      <c r="WOL4" s="15"/>
      <c r="WOM4" s="15"/>
      <c r="WON4" s="15"/>
      <c r="WOO4" s="15"/>
      <c r="WOP4" s="15"/>
      <c r="WOQ4" s="15"/>
      <c r="WOR4" s="15"/>
      <c r="WOS4" s="15"/>
      <c r="WOT4" s="15"/>
      <c r="WOU4" s="15"/>
      <c r="WOV4" s="15"/>
      <c r="WOW4" s="15"/>
      <c r="WOX4" s="15"/>
      <c r="WOY4" s="15"/>
      <c r="WOZ4" s="15"/>
      <c r="WPA4" s="15"/>
      <c r="WPB4" s="15"/>
      <c r="WPC4" s="15"/>
      <c r="WPD4" s="15"/>
      <c r="WPE4" s="15"/>
      <c r="WPF4" s="15"/>
      <c r="WPG4" s="15"/>
      <c r="WPH4" s="15"/>
      <c r="WPI4" s="15"/>
      <c r="WPJ4" s="15"/>
      <c r="WPK4" s="15"/>
      <c r="WPL4" s="15"/>
      <c r="WPM4" s="15"/>
      <c r="WPN4" s="15"/>
      <c r="WPO4" s="15"/>
      <c r="WPP4" s="15"/>
      <c r="WPQ4" s="15"/>
      <c r="WPR4" s="15"/>
      <c r="WPS4" s="15"/>
      <c r="WPT4" s="15"/>
      <c r="WPU4" s="15"/>
      <c r="WPV4" s="15"/>
      <c r="WPW4" s="15"/>
      <c r="WPX4" s="15"/>
      <c r="WPY4" s="15"/>
      <c r="WPZ4" s="15"/>
      <c r="WQA4" s="15"/>
      <c r="WQB4" s="15"/>
      <c r="WQC4" s="15"/>
      <c r="WQD4" s="15"/>
      <c r="WQE4" s="15"/>
      <c r="WQF4" s="15"/>
      <c r="WQG4" s="15"/>
      <c r="WQH4" s="15"/>
      <c r="WQI4" s="15"/>
      <c r="WQJ4" s="15"/>
      <c r="WQK4" s="15"/>
      <c r="WQL4" s="15"/>
      <c r="WQM4" s="15"/>
      <c r="WQN4" s="15"/>
      <c r="WQO4" s="15"/>
      <c r="WQP4" s="15"/>
      <c r="WQQ4" s="15"/>
      <c r="WQR4" s="15"/>
      <c r="WQS4" s="15"/>
      <c r="WQT4" s="15"/>
      <c r="WQU4" s="15"/>
      <c r="WQV4" s="15"/>
      <c r="WQW4" s="15"/>
      <c r="WQX4" s="15"/>
      <c r="WQY4" s="15"/>
      <c r="WQZ4" s="15"/>
      <c r="WRA4" s="15"/>
      <c r="WRB4" s="15"/>
      <c r="WRC4" s="15"/>
      <c r="WRD4" s="15"/>
      <c r="WRE4" s="15"/>
      <c r="WRF4" s="15"/>
      <c r="WRG4" s="15"/>
      <c r="WRH4" s="15"/>
      <c r="WRI4" s="15"/>
      <c r="WRJ4" s="15"/>
      <c r="WRK4" s="15"/>
      <c r="WRL4" s="15"/>
      <c r="WRM4" s="15"/>
      <c r="WRN4" s="15"/>
      <c r="WRO4" s="15"/>
      <c r="WRP4" s="15"/>
      <c r="WRQ4" s="15"/>
      <c r="WRR4" s="15"/>
      <c r="WRS4" s="15"/>
      <c r="WRT4" s="15"/>
      <c r="WRU4" s="15"/>
      <c r="WRV4" s="15"/>
      <c r="WRW4" s="15"/>
      <c r="WRX4" s="15"/>
      <c r="WRY4" s="15"/>
      <c r="WRZ4" s="15"/>
      <c r="WSA4" s="15"/>
      <c r="WSB4" s="15"/>
      <c r="WSC4" s="15"/>
      <c r="WSD4" s="15"/>
      <c r="WSE4" s="15"/>
      <c r="WSF4" s="15"/>
      <c r="WSG4" s="15"/>
      <c r="WSH4" s="15"/>
      <c r="WSI4" s="15"/>
      <c r="WSJ4" s="15"/>
      <c r="WSK4" s="15"/>
      <c r="WSL4" s="15"/>
      <c r="WSM4" s="15"/>
      <c r="WSN4" s="15"/>
      <c r="WSO4" s="15"/>
      <c r="WSP4" s="15"/>
      <c r="WSQ4" s="15"/>
      <c r="WSR4" s="15"/>
      <c r="WSS4" s="15"/>
      <c r="WST4" s="15"/>
      <c r="WSU4" s="15"/>
      <c r="WSV4" s="15"/>
      <c r="WSW4" s="15"/>
      <c r="WSX4" s="15"/>
      <c r="WSY4" s="15"/>
      <c r="WSZ4" s="15"/>
      <c r="WTA4" s="15"/>
      <c r="WTB4" s="15"/>
      <c r="WTC4" s="15"/>
      <c r="WTD4" s="15"/>
      <c r="WTE4" s="15"/>
      <c r="WTF4" s="15"/>
      <c r="WTG4" s="15"/>
      <c r="WTH4" s="15"/>
      <c r="WTI4" s="15"/>
      <c r="WTJ4" s="15"/>
      <c r="WTK4" s="15"/>
      <c r="WTL4" s="15"/>
      <c r="WTM4" s="15"/>
      <c r="WTN4" s="15"/>
      <c r="WTO4" s="15"/>
      <c r="WTP4" s="15"/>
      <c r="WTQ4" s="15"/>
      <c r="WTR4" s="15"/>
      <c r="WTS4" s="15"/>
      <c r="WTT4" s="15"/>
      <c r="WTU4" s="15"/>
      <c r="WTV4" s="15"/>
      <c r="WTW4" s="15"/>
      <c r="WTX4" s="15"/>
      <c r="WTY4" s="15"/>
      <c r="WTZ4" s="15"/>
      <c r="WUA4" s="15"/>
      <c r="WUB4" s="15"/>
      <c r="WUC4" s="15"/>
      <c r="WUD4" s="15"/>
      <c r="WUE4" s="15"/>
      <c r="WUF4" s="15"/>
      <c r="WUG4" s="15"/>
      <c r="WUH4" s="15"/>
      <c r="WUI4" s="15"/>
      <c r="WUJ4" s="15"/>
      <c r="WUK4" s="15"/>
      <c r="WUL4" s="15"/>
      <c r="WUM4" s="15"/>
      <c r="WUN4" s="15"/>
      <c r="WUO4" s="15"/>
      <c r="WUP4" s="15"/>
      <c r="WUQ4" s="15"/>
      <c r="WUR4" s="15"/>
      <c r="WUS4" s="15"/>
      <c r="WUT4" s="15"/>
      <c r="WUU4" s="15"/>
      <c r="WUV4" s="15"/>
      <c r="WUW4" s="15"/>
      <c r="WUX4" s="15"/>
      <c r="WUY4" s="15"/>
      <c r="WUZ4" s="15"/>
      <c r="WVA4" s="15"/>
      <c r="WVB4" s="15"/>
      <c r="WVC4" s="15"/>
      <c r="WVD4" s="15"/>
      <c r="WVE4" s="15"/>
      <c r="WVF4" s="15"/>
      <c r="WVG4" s="15"/>
      <c r="WVH4" s="15"/>
      <c r="WVI4" s="15"/>
      <c r="WVJ4" s="15"/>
      <c r="WVK4" s="15"/>
      <c r="WVL4" s="15"/>
      <c r="WVM4" s="15"/>
      <c r="WVN4" s="15"/>
      <c r="WVO4" s="15"/>
      <c r="WVP4" s="15"/>
      <c r="WVQ4" s="15"/>
      <c r="WVR4" s="15"/>
      <c r="WVS4" s="15"/>
      <c r="WVT4" s="15"/>
      <c r="WVU4" s="15"/>
      <c r="WVV4" s="15"/>
      <c r="WVW4" s="15"/>
      <c r="WVX4" s="15"/>
      <c r="WVY4" s="15"/>
      <c r="WVZ4" s="15"/>
      <c r="WWA4" s="15"/>
      <c r="WWB4" s="15"/>
      <c r="WWC4" s="15"/>
      <c r="WWD4" s="15"/>
      <c r="WWE4" s="15"/>
      <c r="WWF4" s="15"/>
      <c r="WWG4" s="15"/>
      <c r="WWH4" s="15"/>
      <c r="WWI4" s="15"/>
      <c r="WWJ4" s="15"/>
      <c r="WWK4" s="15"/>
      <c r="WWL4" s="15"/>
      <c r="WWM4" s="15"/>
      <c r="WWN4" s="15"/>
      <c r="WWO4" s="15"/>
      <c r="WWP4" s="15"/>
      <c r="WWQ4" s="15"/>
      <c r="WWR4" s="15"/>
      <c r="WWS4" s="15"/>
      <c r="WWT4" s="15"/>
      <c r="WWU4" s="15"/>
      <c r="WWV4" s="15"/>
      <c r="WWW4" s="15"/>
      <c r="WWX4" s="15"/>
      <c r="WWY4" s="15"/>
      <c r="WWZ4" s="15"/>
      <c r="WXA4" s="15"/>
      <c r="WXB4" s="15"/>
      <c r="WXC4" s="15"/>
      <c r="WXD4" s="15"/>
      <c r="WXE4" s="15"/>
      <c r="WXF4" s="15"/>
      <c r="WXG4" s="15"/>
      <c r="WXH4" s="15"/>
      <c r="WXI4" s="15"/>
      <c r="WXJ4" s="15"/>
      <c r="WXK4" s="15"/>
      <c r="WXL4" s="15"/>
      <c r="WXM4" s="15"/>
      <c r="WXN4" s="15"/>
      <c r="WXO4" s="15"/>
      <c r="WXP4" s="15"/>
      <c r="WXQ4" s="15"/>
      <c r="WXR4" s="15"/>
      <c r="WXS4" s="15"/>
      <c r="WXT4" s="15"/>
      <c r="WXU4" s="15"/>
      <c r="WXV4" s="15"/>
      <c r="WXW4" s="15"/>
      <c r="WXX4" s="15"/>
      <c r="WXY4" s="15"/>
      <c r="WXZ4" s="15"/>
      <c r="WYA4" s="15"/>
      <c r="WYB4" s="15"/>
      <c r="WYC4" s="15"/>
      <c r="WYD4" s="15"/>
      <c r="WYE4" s="15"/>
      <c r="WYF4" s="15"/>
      <c r="WYG4" s="15"/>
      <c r="WYH4" s="15"/>
      <c r="WYI4" s="15"/>
      <c r="WYJ4" s="15"/>
      <c r="WYK4" s="15"/>
      <c r="WYL4" s="15"/>
      <c r="WYM4" s="15"/>
      <c r="WYN4" s="15"/>
      <c r="WYO4" s="15"/>
      <c r="WYP4" s="15"/>
      <c r="WYQ4" s="15"/>
      <c r="WYR4" s="15"/>
      <c r="WYS4" s="15"/>
      <c r="WYT4" s="15"/>
      <c r="WYU4" s="15"/>
      <c r="WYV4" s="15"/>
      <c r="WYW4" s="15"/>
      <c r="WYX4" s="15"/>
      <c r="WYY4" s="15"/>
      <c r="WYZ4" s="15"/>
      <c r="WZA4" s="15"/>
      <c r="WZB4" s="15"/>
      <c r="WZC4" s="15"/>
      <c r="WZD4" s="15"/>
      <c r="WZE4" s="15"/>
      <c r="WZF4" s="15"/>
      <c r="WZG4" s="15"/>
      <c r="WZH4" s="15"/>
      <c r="WZI4" s="15"/>
      <c r="WZJ4" s="15"/>
      <c r="WZK4" s="15"/>
      <c r="WZL4" s="15"/>
      <c r="WZM4" s="15"/>
      <c r="WZN4" s="15"/>
      <c r="WZO4" s="15"/>
      <c r="WZP4" s="15"/>
      <c r="WZQ4" s="15"/>
      <c r="WZR4" s="15"/>
      <c r="WZS4" s="15"/>
      <c r="WZT4" s="15"/>
      <c r="WZU4" s="15"/>
      <c r="WZV4" s="15"/>
      <c r="WZW4" s="15"/>
      <c r="WZX4" s="15"/>
      <c r="WZY4" s="15"/>
      <c r="WZZ4" s="15"/>
      <c r="XAA4" s="15"/>
      <c r="XAB4" s="15"/>
      <c r="XAC4" s="15"/>
      <c r="XAD4" s="15"/>
      <c r="XAE4" s="15"/>
      <c r="XAF4" s="15"/>
      <c r="XAG4" s="15"/>
      <c r="XAH4" s="15"/>
      <c r="XAI4" s="15"/>
      <c r="XAJ4" s="15"/>
      <c r="XAK4" s="15"/>
      <c r="XAL4" s="15"/>
      <c r="XAM4" s="15"/>
      <c r="XAN4" s="15"/>
      <c r="XAO4" s="15"/>
      <c r="XAP4" s="15"/>
      <c r="XAQ4" s="15"/>
      <c r="XAR4" s="15"/>
      <c r="XAS4" s="15"/>
      <c r="XAT4" s="15"/>
      <c r="XAU4" s="15"/>
      <c r="XAV4" s="15"/>
      <c r="XAW4" s="15"/>
      <c r="XAX4" s="15"/>
      <c r="XAY4" s="15"/>
      <c r="XAZ4" s="15"/>
      <c r="XBA4" s="15"/>
      <c r="XBB4" s="15"/>
      <c r="XBC4" s="15"/>
      <c r="XBD4" s="15"/>
      <c r="XBE4" s="15"/>
      <c r="XBF4" s="15"/>
      <c r="XBG4" s="15"/>
      <c r="XBH4" s="15"/>
      <c r="XBI4" s="15"/>
      <c r="XBJ4" s="15"/>
      <c r="XBK4" s="15"/>
      <c r="XBL4" s="15"/>
      <c r="XBM4" s="15"/>
      <c r="XBN4" s="15"/>
      <c r="XBO4" s="15"/>
      <c r="XBP4" s="15"/>
      <c r="XBQ4" s="15"/>
      <c r="XBR4" s="15"/>
      <c r="XBS4" s="15"/>
      <c r="XBT4" s="15"/>
      <c r="XBU4" s="15"/>
      <c r="XBV4" s="15"/>
      <c r="XBW4" s="15"/>
      <c r="XBX4" s="15"/>
      <c r="XBY4" s="15"/>
      <c r="XBZ4" s="15"/>
      <c r="XCA4" s="15"/>
      <c r="XCB4" s="15"/>
    </row>
    <row r="5" spans="1:16304" s="63" customFormat="1" ht="21" customHeight="1">
      <c r="A5" s="39" t="s">
        <v>2264</v>
      </c>
      <c r="B5" s="40" t="s">
        <v>10</v>
      </c>
      <c r="C5" s="40">
        <v>10</v>
      </c>
      <c r="D5" s="41" t="s">
        <v>24</v>
      </c>
      <c r="E5" s="42">
        <v>610</v>
      </c>
      <c r="F5" s="43">
        <v>1600000132063</v>
      </c>
      <c r="G5" s="44"/>
      <c r="H5" s="45"/>
      <c r="I5" s="43"/>
      <c r="J5" s="46" t="s">
        <v>2664</v>
      </c>
      <c r="K5" s="47" t="s">
        <v>25</v>
      </c>
      <c r="L5" s="48">
        <v>8.9999999999999993E-3</v>
      </c>
      <c r="M5" s="49">
        <v>13766.52</v>
      </c>
      <c r="N5" s="49">
        <v>3.43</v>
      </c>
      <c r="O5" s="50">
        <v>3.43</v>
      </c>
      <c r="P5" s="51">
        <v>0</v>
      </c>
      <c r="Q5" s="49">
        <v>0</v>
      </c>
      <c r="R5" s="49">
        <v>0</v>
      </c>
      <c r="S5" s="49">
        <v>0</v>
      </c>
      <c r="T5" s="48">
        <v>8.9999999999999993E-3</v>
      </c>
      <c r="U5" s="49">
        <v>13765.45</v>
      </c>
      <c r="V5" s="49">
        <v>3.52</v>
      </c>
      <c r="W5" s="50">
        <v>3.52</v>
      </c>
      <c r="X5" s="48">
        <v>0</v>
      </c>
      <c r="Y5" s="49">
        <v>0</v>
      </c>
      <c r="Z5" s="49">
        <v>0</v>
      </c>
      <c r="AA5" s="50">
        <v>0</v>
      </c>
      <c r="AB5" s="51">
        <v>8.9999999999999993E-3</v>
      </c>
      <c r="AC5" s="49">
        <v>13766.52</v>
      </c>
      <c r="AD5" s="49">
        <v>3.43</v>
      </c>
      <c r="AE5" s="49">
        <v>3.43</v>
      </c>
      <c r="AF5" s="52">
        <v>0</v>
      </c>
      <c r="AG5" s="53">
        <v>13766.52</v>
      </c>
      <c r="AH5" s="53">
        <v>3.89</v>
      </c>
      <c r="AI5" s="54">
        <v>3.89</v>
      </c>
      <c r="AJ5" s="55">
        <v>170</v>
      </c>
      <c r="AK5" s="56">
        <v>365</v>
      </c>
      <c r="AL5" s="57">
        <f t="shared" ref="AL5:AM24" si="0">AL$1</f>
        <v>5000</v>
      </c>
      <c r="AM5" s="58">
        <f t="shared" si="0"/>
        <v>0.5</v>
      </c>
      <c r="AN5" s="59">
        <f t="shared" ref="AN5:AN68" si="1">0.01*(AJ5*AL5*AM5*L5+AK5*(M5+N5*AL5))</f>
        <v>112883.54800000001</v>
      </c>
      <c r="AO5" s="60">
        <f t="shared" ref="AO5:AO68" si="2">0.01*(AJ5*AL5*AM5*T5+AK5*(U5+V5*AL5))-AN5</f>
        <v>1638.594499999992</v>
      </c>
      <c r="AP5" s="61">
        <f>AO5/$AN5</f>
        <v>1.4515795516987045E-2</v>
      </c>
      <c r="AQ5" s="60">
        <f>0.01*(AJ5*AL5*AM5*AB5+AK5*(AC5+AD5*AL5))-AN5</f>
        <v>0</v>
      </c>
      <c r="AR5" s="61">
        <f>AQ5/$AN5</f>
        <v>0</v>
      </c>
      <c r="AS5" s="60">
        <f t="shared" ref="AS5:AS68" si="3">0.01*(AJ5*AL5*AM5*AF5+AK5*(AG5+AH5*AL5))-AN5</f>
        <v>8356.75</v>
      </c>
      <c r="AT5" s="62">
        <f>AS5/$AN5</f>
        <v>7.4029831167248566E-2</v>
      </c>
    </row>
    <row r="6" spans="1:16304" s="63" customFormat="1" ht="21" customHeight="1">
      <c r="A6" s="39" t="s">
        <v>2264</v>
      </c>
      <c r="B6" s="40" t="s">
        <v>10</v>
      </c>
      <c r="C6" s="40">
        <v>11</v>
      </c>
      <c r="D6" s="41" t="s">
        <v>26</v>
      </c>
      <c r="E6" s="42">
        <v>500</v>
      </c>
      <c r="F6" s="43">
        <v>1620000772484</v>
      </c>
      <c r="G6" s="44"/>
      <c r="H6" s="45"/>
      <c r="I6" s="43"/>
      <c r="J6" s="46" t="s">
        <v>2673</v>
      </c>
      <c r="K6" s="47" t="s">
        <v>27</v>
      </c>
      <c r="L6" s="48">
        <v>0</v>
      </c>
      <c r="M6" s="49">
        <v>720.28</v>
      </c>
      <c r="N6" s="49">
        <v>5.9</v>
      </c>
      <c r="O6" s="50">
        <v>5.9</v>
      </c>
      <c r="P6" s="51">
        <v>0</v>
      </c>
      <c r="Q6" s="49">
        <v>0</v>
      </c>
      <c r="R6" s="49">
        <v>0</v>
      </c>
      <c r="S6" s="49">
        <v>0</v>
      </c>
      <c r="T6" s="48">
        <v>0</v>
      </c>
      <c r="U6" s="49">
        <v>720.23</v>
      </c>
      <c r="V6" s="49">
        <v>6.36</v>
      </c>
      <c r="W6" s="50">
        <v>6.36</v>
      </c>
      <c r="X6" s="48">
        <v>0</v>
      </c>
      <c r="Y6" s="49">
        <v>0</v>
      </c>
      <c r="Z6" s="49">
        <v>0</v>
      </c>
      <c r="AA6" s="50">
        <v>0</v>
      </c>
      <c r="AB6" s="51">
        <v>0</v>
      </c>
      <c r="AC6" s="49">
        <v>720.28</v>
      </c>
      <c r="AD6" s="49">
        <v>5.9</v>
      </c>
      <c r="AE6" s="49">
        <v>5.9</v>
      </c>
      <c r="AF6" s="52">
        <v>0</v>
      </c>
      <c r="AG6" s="53">
        <v>720.28</v>
      </c>
      <c r="AH6" s="53">
        <v>5.73</v>
      </c>
      <c r="AI6" s="54">
        <v>5.73</v>
      </c>
      <c r="AJ6" s="55">
        <v>170</v>
      </c>
      <c r="AK6" s="56">
        <v>365</v>
      </c>
      <c r="AL6" s="57">
        <f t="shared" si="0"/>
        <v>5000</v>
      </c>
      <c r="AM6" s="58">
        <f t="shared" si="0"/>
        <v>0.5</v>
      </c>
      <c r="AN6" s="59">
        <f t="shared" si="1"/>
        <v>110304.022</v>
      </c>
      <c r="AO6" s="60">
        <f t="shared" si="2"/>
        <v>8394.8175000000047</v>
      </c>
      <c r="AP6" s="61">
        <f t="shared" ref="AP6:AP69" si="4">AO6/$AN6</f>
        <v>7.6106177705832029E-2</v>
      </c>
      <c r="AQ6" s="60">
        <f t="shared" ref="AQ6:AQ69" si="5">0.01*(AJ6*AL6*AM6*AB6+AK6*(AC6+AD6*AL6))-AN6</f>
        <v>0</v>
      </c>
      <c r="AR6" s="61">
        <f t="shared" ref="AR6:AR69" si="6">AQ6/$AN6</f>
        <v>0</v>
      </c>
      <c r="AS6" s="60">
        <f t="shared" si="3"/>
        <v>-3102.4999999999854</v>
      </c>
      <c r="AT6" s="62">
        <f t="shared" ref="AT6:AT69" si="7">AS6/$AN6</f>
        <v>-2.8126807561015186E-2</v>
      </c>
    </row>
    <row r="7" spans="1:16304" s="63" customFormat="1" ht="21" customHeight="1">
      <c r="A7" s="39" t="s">
        <v>2264</v>
      </c>
      <c r="B7" s="40" t="s">
        <v>10</v>
      </c>
      <c r="C7" s="40">
        <v>12</v>
      </c>
      <c r="D7" s="41" t="s">
        <v>28</v>
      </c>
      <c r="E7" s="42">
        <v>650</v>
      </c>
      <c r="F7" s="43">
        <v>1600000139069</v>
      </c>
      <c r="G7" s="44"/>
      <c r="H7" s="45"/>
      <c r="I7" s="43"/>
      <c r="J7" s="46" t="s">
        <v>2662</v>
      </c>
      <c r="K7" s="47" t="s">
        <v>29</v>
      </c>
      <c r="L7" s="48">
        <v>0.152</v>
      </c>
      <c r="M7" s="49">
        <v>480.19</v>
      </c>
      <c r="N7" s="49">
        <v>4.1900000000000004</v>
      </c>
      <c r="O7" s="50">
        <v>4.1900000000000004</v>
      </c>
      <c r="P7" s="51">
        <v>0</v>
      </c>
      <c r="Q7" s="49">
        <v>0</v>
      </c>
      <c r="R7" s="49">
        <v>0</v>
      </c>
      <c r="S7" s="49">
        <v>0</v>
      </c>
      <c r="T7" s="48">
        <v>0.152</v>
      </c>
      <c r="U7" s="49">
        <v>480.15</v>
      </c>
      <c r="V7" s="49">
        <v>4.17</v>
      </c>
      <c r="W7" s="50">
        <v>4.17</v>
      </c>
      <c r="X7" s="48">
        <v>0</v>
      </c>
      <c r="Y7" s="49">
        <v>0</v>
      </c>
      <c r="Z7" s="49">
        <v>0</v>
      </c>
      <c r="AA7" s="50">
        <v>0</v>
      </c>
      <c r="AB7" s="51">
        <v>0.152</v>
      </c>
      <c r="AC7" s="49">
        <v>480.19</v>
      </c>
      <c r="AD7" s="49">
        <v>4.1900000000000004</v>
      </c>
      <c r="AE7" s="49">
        <v>4.1900000000000004</v>
      </c>
      <c r="AF7" s="52">
        <v>0</v>
      </c>
      <c r="AG7" s="53">
        <v>480.19</v>
      </c>
      <c r="AH7" s="53">
        <v>4.43</v>
      </c>
      <c r="AI7" s="54">
        <v>4.43</v>
      </c>
      <c r="AJ7" s="55">
        <v>170</v>
      </c>
      <c r="AK7" s="56">
        <v>365</v>
      </c>
      <c r="AL7" s="57">
        <f t="shared" si="0"/>
        <v>5000</v>
      </c>
      <c r="AM7" s="58">
        <f t="shared" si="0"/>
        <v>0.5</v>
      </c>
      <c r="AN7" s="59">
        <f t="shared" si="1"/>
        <v>78866.193500000008</v>
      </c>
      <c r="AO7" s="60">
        <f t="shared" si="2"/>
        <v>-365.14599999999336</v>
      </c>
      <c r="AP7" s="61">
        <f t="shared" si="4"/>
        <v>-4.6299432468487698E-3</v>
      </c>
      <c r="AQ7" s="60">
        <f t="shared" si="5"/>
        <v>0</v>
      </c>
      <c r="AR7" s="61">
        <f t="shared" si="6"/>
        <v>0</v>
      </c>
      <c r="AS7" s="60">
        <f t="shared" si="3"/>
        <v>3733.9999999999854</v>
      </c>
      <c r="AT7" s="62">
        <f t="shared" si="7"/>
        <v>4.7346015247965341E-2</v>
      </c>
    </row>
    <row r="8" spans="1:16304" s="63" customFormat="1" ht="21" customHeight="1">
      <c r="A8" s="39" t="s">
        <v>2264</v>
      </c>
      <c r="B8" s="40" t="s">
        <v>10</v>
      </c>
      <c r="C8" s="40">
        <v>13</v>
      </c>
      <c r="D8" s="41" t="s">
        <v>30</v>
      </c>
      <c r="E8" s="42">
        <v>660</v>
      </c>
      <c r="F8" s="43">
        <v>1600000138836</v>
      </c>
      <c r="G8" s="44"/>
      <c r="H8" s="45"/>
      <c r="I8" s="43"/>
      <c r="J8" s="46" t="s">
        <v>2661</v>
      </c>
      <c r="K8" s="47" t="s">
        <v>31</v>
      </c>
      <c r="L8" s="48">
        <v>0.14399999999999999</v>
      </c>
      <c r="M8" s="49">
        <v>2393.9</v>
      </c>
      <c r="N8" s="49">
        <v>2.89</v>
      </c>
      <c r="O8" s="50">
        <v>2.89</v>
      </c>
      <c r="P8" s="51">
        <v>0</v>
      </c>
      <c r="Q8" s="49">
        <v>0</v>
      </c>
      <c r="R8" s="49">
        <v>0</v>
      </c>
      <c r="S8" s="49">
        <v>0</v>
      </c>
      <c r="T8" s="48">
        <v>0.14399999999999999</v>
      </c>
      <c r="U8" s="49">
        <v>2393.7199999999998</v>
      </c>
      <c r="V8" s="49">
        <v>2.9</v>
      </c>
      <c r="W8" s="50">
        <v>2.9</v>
      </c>
      <c r="X8" s="48">
        <v>0</v>
      </c>
      <c r="Y8" s="49">
        <v>0</v>
      </c>
      <c r="Z8" s="49">
        <v>0</v>
      </c>
      <c r="AA8" s="50">
        <v>0</v>
      </c>
      <c r="AB8" s="51">
        <v>0.14399999999999999</v>
      </c>
      <c r="AC8" s="49">
        <v>2393.9</v>
      </c>
      <c r="AD8" s="49">
        <v>2.89</v>
      </c>
      <c r="AE8" s="49">
        <v>2.89</v>
      </c>
      <c r="AF8" s="52">
        <v>0</v>
      </c>
      <c r="AG8" s="53">
        <v>2393.9</v>
      </c>
      <c r="AH8" s="53">
        <v>2.65</v>
      </c>
      <c r="AI8" s="54">
        <v>2.65</v>
      </c>
      <c r="AJ8" s="55">
        <v>170</v>
      </c>
      <c r="AK8" s="56">
        <v>365</v>
      </c>
      <c r="AL8" s="57">
        <f t="shared" si="0"/>
        <v>5000</v>
      </c>
      <c r="AM8" s="58">
        <f t="shared" si="0"/>
        <v>0.5</v>
      </c>
      <c r="AN8" s="59">
        <f t="shared" si="1"/>
        <v>62092.235000000008</v>
      </c>
      <c r="AO8" s="60">
        <f t="shared" si="2"/>
        <v>181.84300000000076</v>
      </c>
      <c r="AP8" s="61">
        <f t="shared" si="4"/>
        <v>2.9285948557013727E-3</v>
      </c>
      <c r="AQ8" s="60">
        <f t="shared" si="5"/>
        <v>0</v>
      </c>
      <c r="AR8" s="61">
        <f t="shared" si="6"/>
        <v>0</v>
      </c>
      <c r="AS8" s="60">
        <f t="shared" si="3"/>
        <v>-4992.0000000000073</v>
      </c>
      <c r="AT8" s="62">
        <f t="shared" si="7"/>
        <v>-8.0396526232305962E-2</v>
      </c>
    </row>
    <row r="9" spans="1:16304" s="63" customFormat="1" ht="21" customHeight="1">
      <c r="A9" s="39" t="s">
        <v>2264</v>
      </c>
      <c r="B9" s="40" t="s">
        <v>10</v>
      </c>
      <c r="C9" s="40">
        <v>14</v>
      </c>
      <c r="D9" s="41" t="s">
        <v>32</v>
      </c>
      <c r="E9" s="42">
        <v>640</v>
      </c>
      <c r="F9" s="43">
        <v>1600000138766</v>
      </c>
      <c r="G9" s="44"/>
      <c r="H9" s="45"/>
      <c r="I9" s="43"/>
      <c r="J9" s="46" t="s">
        <v>2663</v>
      </c>
      <c r="K9" s="47" t="s">
        <v>33</v>
      </c>
      <c r="L9" s="48">
        <v>1.3320000000000001</v>
      </c>
      <c r="M9" s="49">
        <v>1495.59</v>
      </c>
      <c r="N9" s="49">
        <v>7.38</v>
      </c>
      <c r="O9" s="50">
        <v>7.38</v>
      </c>
      <c r="P9" s="51">
        <v>0</v>
      </c>
      <c r="Q9" s="49">
        <v>0</v>
      </c>
      <c r="R9" s="49">
        <v>0</v>
      </c>
      <c r="S9" s="49">
        <v>0</v>
      </c>
      <c r="T9" s="48">
        <v>1.3320000000000001</v>
      </c>
      <c r="U9" s="49">
        <v>1495.47</v>
      </c>
      <c r="V9" s="49">
        <v>7.38</v>
      </c>
      <c r="W9" s="50">
        <v>7.38</v>
      </c>
      <c r="X9" s="48">
        <v>0</v>
      </c>
      <c r="Y9" s="49">
        <v>0</v>
      </c>
      <c r="Z9" s="49">
        <v>0</v>
      </c>
      <c r="AA9" s="50">
        <v>0</v>
      </c>
      <c r="AB9" s="51">
        <v>1.3320000000000001</v>
      </c>
      <c r="AC9" s="49">
        <v>1495.59</v>
      </c>
      <c r="AD9" s="49">
        <v>7.38</v>
      </c>
      <c r="AE9" s="49">
        <v>7.38</v>
      </c>
      <c r="AF9" s="52">
        <v>0</v>
      </c>
      <c r="AG9" s="53">
        <v>1495.59</v>
      </c>
      <c r="AH9" s="53">
        <v>5.48</v>
      </c>
      <c r="AI9" s="54">
        <v>5.48</v>
      </c>
      <c r="AJ9" s="55">
        <v>170</v>
      </c>
      <c r="AK9" s="56">
        <v>365</v>
      </c>
      <c r="AL9" s="57">
        <f t="shared" si="0"/>
        <v>5000</v>
      </c>
      <c r="AM9" s="58">
        <f t="shared" si="0"/>
        <v>0.5</v>
      </c>
      <c r="AN9" s="59">
        <f t="shared" si="1"/>
        <v>145804.90349999999</v>
      </c>
      <c r="AO9" s="60">
        <f t="shared" si="2"/>
        <v>-0.43799999996554106</v>
      </c>
      <c r="AP9" s="61">
        <f t="shared" si="4"/>
        <v>-3.004014196035191E-6</v>
      </c>
      <c r="AQ9" s="60">
        <f t="shared" si="5"/>
        <v>0</v>
      </c>
      <c r="AR9" s="61">
        <f t="shared" si="6"/>
        <v>0</v>
      </c>
      <c r="AS9" s="60">
        <f t="shared" si="3"/>
        <v>-40335.999999999971</v>
      </c>
      <c r="AT9" s="62">
        <f t="shared" si="7"/>
        <v>-0.27664364525298679</v>
      </c>
    </row>
    <row r="10" spans="1:16304" s="63" customFormat="1" ht="21" customHeight="1">
      <c r="A10" s="39" t="s">
        <v>2264</v>
      </c>
      <c r="B10" s="40" t="s">
        <v>10</v>
      </c>
      <c r="C10" s="40">
        <v>15</v>
      </c>
      <c r="D10" s="41" t="s">
        <v>34</v>
      </c>
      <c r="E10" s="42">
        <v>700</v>
      </c>
      <c r="F10" s="43">
        <v>1600000138845</v>
      </c>
      <c r="G10" s="44"/>
      <c r="H10" s="45"/>
      <c r="I10" s="43"/>
      <c r="J10" s="46" t="s">
        <v>2658</v>
      </c>
      <c r="K10" s="47" t="s">
        <v>35</v>
      </c>
      <c r="L10" s="48">
        <v>0.29099999999999998</v>
      </c>
      <c r="M10" s="49">
        <v>3448.61</v>
      </c>
      <c r="N10" s="49">
        <v>2.83</v>
      </c>
      <c r="O10" s="50">
        <v>2.83</v>
      </c>
      <c r="P10" s="51">
        <v>0</v>
      </c>
      <c r="Q10" s="49">
        <v>0</v>
      </c>
      <c r="R10" s="49">
        <v>0</v>
      </c>
      <c r="S10" s="49">
        <v>0</v>
      </c>
      <c r="T10" s="48">
        <v>0.29099999999999998</v>
      </c>
      <c r="U10" s="49">
        <v>3448.35</v>
      </c>
      <c r="V10" s="49">
        <v>2.81</v>
      </c>
      <c r="W10" s="50">
        <v>2.81</v>
      </c>
      <c r="X10" s="48">
        <v>0</v>
      </c>
      <c r="Y10" s="49">
        <v>0</v>
      </c>
      <c r="Z10" s="49">
        <v>0</v>
      </c>
      <c r="AA10" s="50">
        <v>0</v>
      </c>
      <c r="AB10" s="51">
        <v>0.29099999999999998</v>
      </c>
      <c r="AC10" s="49">
        <v>3448.61</v>
      </c>
      <c r="AD10" s="49">
        <v>2.83</v>
      </c>
      <c r="AE10" s="49">
        <v>2.83</v>
      </c>
      <c r="AF10" s="52">
        <v>0</v>
      </c>
      <c r="AG10" s="53">
        <v>3448.61</v>
      </c>
      <c r="AH10" s="53">
        <v>3.06</v>
      </c>
      <c r="AI10" s="54">
        <v>3.06</v>
      </c>
      <c r="AJ10" s="55">
        <v>170</v>
      </c>
      <c r="AK10" s="56">
        <v>365</v>
      </c>
      <c r="AL10" s="57">
        <f t="shared" si="0"/>
        <v>5000</v>
      </c>
      <c r="AM10" s="58">
        <f t="shared" si="0"/>
        <v>0.5</v>
      </c>
      <c r="AN10" s="59">
        <f t="shared" si="1"/>
        <v>65471.676500000009</v>
      </c>
      <c r="AO10" s="60">
        <f t="shared" si="2"/>
        <v>-365.94900000001508</v>
      </c>
      <c r="AP10" s="61">
        <f t="shared" si="4"/>
        <v>-5.5894246117252711E-3</v>
      </c>
      <c r="AQ10" s="60">
        <f t="shared" si="5"/>
        <v>0</v>
      </c>
      <c r="AR10" s="61">
        <f t="shared" si="6"/>
        <v>0</v>
      </c>
      <c r="AS10" s="60">
        <f t="shared" si="3"/>
        <v>2960.7499999999927</v>
      </c>
      <c r="AT10" s="62">
        <f t="shared" si="7"/>
        <v>4.5221844899603146E-2</v>
      </c>
    </row>
    <row r="11" spans="1:16304" s="63" customFormat="1" ht="21" customHeight="1">
      <c r="A11" s="39" t="s">
        <v>2264</v>
      </c>
      <c r="B11" s="40" t="s">
        <v>10</v>
      </c>
      <c r="C11" s="40">
        <v>16</v>
      </c>
      <c r="D11" s="41" t="s">
        <v>36</v>
      </c>
      <c r="E11" s="42">
        <v>900</v>
      </c>
      <c r="F11" s="43">
        <v>1620000595805</v>
      </c>
      <c r="G11" s="44"/>
      <c r="H11" s="45"/>
      <c r="I11" s="43"/>
      <c r="J11" s="46" t="s">
        <v>2654</v>
      </c>
      <c r="K11" s="47" t="s">
        <v>37</v>
      </c>
      <c r="L11" s="48">
        <v>1.1839999999999999</v>
      </c>
      <c r="M11" s="49">
        <v>480.19</v>
      </c>
      <c r="N11" s="49">
        <v>4.4800000000000004</v>
      </c>
      <c r="O11" s="50">
        <v>4.4800000000000004</v>
      </c>
      <c r="P11" s="51">
        <v>0</v>
      </c>
      <c r="Q11" s="49">
        <v>0</v>
      </c>
      <c r="R11" s="49">
        <v>0</v>
      </c>
      <c r="S11" s="49">
        <v>0</v>
      </c>
      <c r="T11" s="48">
        <v>1.1839999999999999</v>
      </c>
      <c r="U11" s="49">
        <v>480.15</v>
      </c>
      <c r="V11" s="49">
        <v>4.59</v>
      </c>
      <c r="W11" s="50">
        <v>4.59</v>
      </c>
      <c r="X11" s="48">
        <v>0</v>
      </c>
      <c r="Y11" s="49">
        <v>0</v>
      </c>
      <c r="Z11" s="49">
        <v>0</v>
      </c>
      <c r="AA11" s="50">
        <v>0</v>
      </c>
      <c r="AB11" s="51">
        <v>1.1839999999999999</v>
      </c>
      <c r="AC11" s="49">
        <v>480.19</v>
      </c>
      <c r="AD11" s="49">
        <v>4.4800000000000004</v>
      </c>
      <c r="AE11" s="49">
        <v>4.4800000000000004</v>
      </c>
      <c r="AF11" s="52">
        <v>0</v>
      </c>
      <c r="AG11" s="53">
        <v>480.19</v>
      </c>
      <c r="AH11" s="53">
        <v>3.75</v>
      </c>
      <c r="AI11" s="54">
        <v>3.75</v>
      </c>
      <c r="AJ11" s="55">
        <v>170</v>
      </c>
      <c r="AK11" s="56">
        <v>365</v>
      </c>
      <c r="AL11" s="57">
        <f t="shared" si="0"/>
        <v>5000</v>
      </c>
      <c r="AM11" s="58">
        <f t="shared" si="0"/>
        <v>0.5</v>
      </c>
      <c r="AN11" s="59">
        <f t="shared" si="1"/>
        <v>88544.693500000023</v>
      </c>
      <c r="AO11" s="60">
        <f t="shared" si="2"/>
        <v>2007.3539999999775</v>
      </c>
      <c r="AP11" s="61">
        <f t="shared" si="4"/>
        <v>2.2670517234327284E-2</v>
      </c>
      <c r="AQ11" s="60">
        <f t="shared" si="5"/>
        <v>0</v>
      </c>
      <c r="AR11" s="61">
        <f t="shared" si="6"/>
        <v>0</v>
      </c>
      <c r="AS11" s="60">
        <f t="shared" si="3"/>
        <v>-18354.500000000029</v>
      </c>
      <c r="AT11" s="62">
        <f t="shared" si="7"/>
        <v>-0.20729079603172407</v>
      </c>
    </row>
    <row r="12" spans="1:16304" s="63" customFormat="1" ht="21" customHeight="1">
      <c r="A12" s="39" t="s">
        <v>2264</v>
      </c>
      <c r="B12" s="40" t="s">
        <v>10</v>
      </c>
      <c r="C12" s="40">
        <v>17</v>
      </c>
      <c r="D12" s="41" t="s">
        <v>38</v>
      </c>
      <c r="E12" s="42">
        <v>670</v>
      </c>
      <c r="F12" s="43">
        <v>1600000176734</v>
      </c>
      <c r="G12" s="44"/>
      <c r="H12" s="45"/>
      <c r="I12" s="43"/>
      <c r="J12" s="46" t="s">
        <v>2660</v>
      </c>
      <c r="K12" s="47" t="s">
        <v>39</v>
      </c>
      <c r="L12" s="48">
        <v>0</v>
      </c>
      <c r="M12" s="49">
        <v>617.99</v>
      </c>
      <c r="N12" s="49">
        <v>13.32</v>
      </c>
      <c r="O12" s="50">
        <v>13.32</v>
      </c>
      <c r="P12" s="51">
        <v>0</v>
      </c>
      <c r="Q12" s="49">
        <v>0</v>
      </c>
      <c r="R12" s="49">
        <v>0</v>
      </c>
      <c r="S12" s="49">
        <v>0</v>
      </c>
      <c r="T12" s="48">
        <v>0</v>
      </c>
      <c r="U12" s="49">
        <v>617.94000000000005</v>
      </c>
      <c r="V12" s="49">
        <v>13.56</v>
      </c>
      <c r="W12" s="50">
        <v>13.56</v>
      </c>
      <c r="X12" s="48">
        <v>0</v>
      </c>
      <c r="Y12" s="49">
        <v>0</v>
      </c>
      <c r="Z12" s="49">
        <v>0</v>
      </c>
      <c r="AA12" s="50">
        <v>0</v>
      </c>
      <c r="AB12" s="51">
        <v>0</v>
      </c>
      <c r="AC12" s="49">
        <v>617.99</v>
      </c>
      <c r="AD12" s="49">
        <v>13.32</v>
      </c>
      <c r="AE12" s="49">
        <v>13.32</v>
      </c>
      <c r="AF12" s="52">
        <v>0</v>
      </c>
      <c r="AG12" s="53">
        <v>617.99</v>
      </c>
      <c r="AH12" s="53">
        <v>13.11</v>
      </c>
      <c r="AI12" s="54">
        <v>13.11</v>
      </c>
      <c r="AJ12" s="55">
        <v>170</v>
      </c>
      <c r="AK12" s="56">
        <v>365</v>
      </c>
      <c r="AL12" s="57">
        <f t="shared" si="0"/>
        <v>5000</v>
      </c>
      <c r="AM12" s="58">
        <f t="shared" si="0"/>
        <v>0.5</v>
      </c>
      <c r="AN12" s="59">
        <f t="shared" si="1"/>
        <v>245345.66350000002</v>
      </c>
      <c r="AO12" s="60">
        <f t="shared" si="2"/>
        <v>4379.8175000000047</v>
      </c>
      <c r="AP12" s="61">
        <f t="shared" si="4"/>
        <v>1.7851619782144647E-2</v>
      </c>
      <c r="AQ12" s="60">
        <f t="shared" si="5"/>
        <v>0</v>
      </c>
      <c r="AR12" s="61">
        <f t="shared" si="6"/>
        <v>0</v>
      </c>
      <c r="AS12" s="60">
        <f t="shared" si="3"/>
        <v>-3832.5</v>
      </c>
      <c r="AT12" s="62">
        <f t="shared" si="7"/>
        <v>-1.5620818176800584E-2</v>
      </c>
    </row>
    <row r="13" spans="1:16304" s="63" customFormat="1" ht="21" customHeight="1">
      <c r="A13" s="39" t="s">
        <v>2264</v>
      </c>
      <c r="B13" s="40" t="s">
        <v>10</v>
      </c>
      <c r="C13" s="40">
        <v>18</v>
      </c>
      <c r="D13" s="41" t="s">
        <v>40</v>
      </c>
      <c r="E13" s="42">
        <v>320</v>
      </c>
      <c r="F13" s="43" t="s">
        <v>41</v>
      </c>
      <c r="G13" s="44"/>
      <c r="H13" s="45"/>
      <c r="I13" s="43"/>
      <c r="J13" s="46" t="s">
        <v>2689</v>
      </c>
      <c r="K13" s="47" t="s">
        <v>42</v>
      </c>
      <c r="L13" s="48">
        <v>0</v>
      </c>
      <c r="M13" s="49">
        <v>9183.6</v>
      </c>
      <c r="N13" s="49">
        <v>2.04</v>
      </c>
      <c r="O13" s="50">
        <v>2.04</v>
      </c>
      <c r="P13" s="51">
        <v>0</v>
      </c>
      <c r="Q13" s="49">
        <v>0</v>
      </c>
      <c r="R13" s="49">
        <v>0</v>
      </c>
      <c r="S13" s="49">
        <v>0</v>
      </c>
      <c r="T13" s="48">
        <v>0</v>
      </c>
      <c r="U13" s="49">
        <v>9182.8799999999992</v>
      </c>
      <c r="V13" s="49">
        <v>2.02</v>
      </c>
      <c r="W13" s="50">
        <v>2.02</v>
      </c>
      <c r="X13" s="48">
        <v>0</v>
      </c>
      <c r="Y13" s="49">
        <v>0</v>
      </c>
      <c r="Z13" s="49">
        <v>0</v>
      </c>
      <c r="AA13" s="50">
        <v>0</v>
      </c>
      <c r="AB13" s="51">
        <v>0</v>
      </c>
      <c r="AC13" s="49">
        <v>9183.6</v>
      </c>
      <c r="AD13" s="49">
        <v>2.0499999999999998</v>
      </c>
      <c r="AE13" s="49">
        <v>2.0499999999999998</v>
      </c>
      <c r="AF13" s="52">
        <v>0</v>
      </c>
      <c r="AG13" s="53">
        <v>9183.6</v>
      </c>
      <c r="AH13" s="53">
        <v>2.21</v>
      </c>
      <c r="AI13" s="54">
        <v>2.21</v>
      </c>
      <c r="AJ13" s="55">
        <v>170</v>
      </c>
      <c r="AK13" s="56">
        <v>365</v>
      </c>
      <c r="AL13" s="57">
        <f t="shared" si="0"/>
        <v>5000</v>
      </c>
      <c r="AM13" s="58">
        <f t="shared" si="0"/>
        <v>0.5</v>
      </c>
      <c r="AN13" s="59">
        <f t="shared" si="1"/>
        <v>70750.14</v>
      </c>
      <c r="AO13" s="60">
        <f t="shared" si="2"/>
        <v>-367.62800000001153</v>
      </c>
      <c r="AP13" s="61">
        <f t="shared" si="4"/>
        <v>-5.1961451949071981E-3</v>
      </c>
      <c r="AQ13" s="60">
        <f t="shared" si="5"/>
        <v>182.5</v>
      </c>
      <c r="AR13" s="61">
        <f t="shared" si="6"/>
        <v>2.5795001960420148E-3</v>
      </c>
      <c r="AS13" s="60">
        <f t="shared" si="3"/>
        <v>3102.5</v>
      </c>
      <c r="AT13" s="62">
        <f t="shared" si="7"/>
        <v>4.3851503332714252E-2</v>
      </c>
    </row>
    <row r="14" spans="1:16304" s="63" customFormat="1" ht="21" customHeight="1">
      <c r="A14" s="39" t="s">
        <v>2264</v>
      </c>
      <c r="B14" s="40" t="s">
        <v>10</v>
      </c>
      <c r="C14" s="40">
        <v>19</v>
      </c>
      <c r="D14" s="41" t="s">
        <v>43</v>
      </c>
      <c r="E14" s="42">
        <v>850</v>
      </c>
      <c r="F14" s="43">
        <v>1620000847420</v>
      </c>
      <c r="G14" s="44"/>
      <c r="H14" s="45"/>
      <c r="I14" s="43"/>
      <c r="J14" s="46" t="s">
        <v>2655</v>
      </c>
      <c r="K14" s="47" t="s">
        <v>44</v>
      </c>
      <c r="L14" s="48">
        <v>0.13500000000000001</v>
      </c>
      <c r="M14" s="49">
        <v>480.19</v>
      </c>
      <c r="N14" s="49">
        <v>6.22</v>
      </c>
      <c r="O14" s="50">
        <v>6.22</v>
      </c>
      <c r="P14" s="51">
        <v>0</v>
      </c>
      <c r="Q14" s="49">
        <v>0</v>
      </c>
      <c r="R14" s="49">
        <v>0</v>
      </c>
      <c r="S14" s="49">
        <v>0</v>
      </c>
      <c r="T14" s="48">
        <v>0.13500000000000001</v>
      </c>
      <c r="U14" s="49">
        <v>480.15</v>
      </c>
      <c r="V14" s="49">
        <v>6.19</v>
      </c>
      <c r="W14" s="50">
        <v>6.19</v>
      </c>
      <c r="X14" s="48">
        <v>0</v>
      </c>
      <c r="Y14" s="49">
        <v>0</v>
      </c>
      <c r="Z14" s="49">
        <v>0</v>
      </c>
      <c r="AA14" s="50">
        <v>0</v>
      </c>
      <c r="AB14" s="51">
        <v>0.13500000000000001</v>
      </c>
      <c r="AC14" s="49">
        <v>480.19</v>
      </c>
      <c r="AD14" s="49">
        <v>6.22</v>
      </c>
      <c r="AE14" s="49">
        <v>6.22</v>
      </c>
      <c r="AF14" s="52">
        <v>0</v>
      </c>
      <c r="AG14" s="53">
        <v>480.19</v>
      </c>
      <c r="AH14" s="53">
        <v>4.46</v>
      </c>
      <c r="AI14" s="54">
        <v>4.46</v>
      </c>
      <c r="AJ14" s="55">
        <v>170</v>
      </c>
      <c r="AK14" s="56">
        <v>365</v>
      </c>
      <c r="AL14" s="57">
        <f t="shared" si="0"/>
        <v>5000</v>
      </c>
      <c r="AM14" s="58">
        <f t="shared" si="0"/>
        <v>0.5</v>
      </c>
      <c r="AN14" s="59">
        <f t="shared" si="1"/>
        <v>115841.44349999999</v>
      </c>
      <c r="AO14" s="60">
        <f t="shared" si="2"/>
        <v>-547.64599999997881</v>
      </c>
      <c r="AP14" s="61">
        <f t="shared" si="4"/>
        <v>-4.7275481334966172E-3</v>
      </c>
      <c r="AQ14" s="60">
        <f t="shared" si="5"/>
        <v>0</v>
      </c>
      <c r="AR14" s="61">
        <f t="shared" si="6"/>
        <v>0</v>
      </c>
      <c r="AS14" s="60">
        <f t="shared" si="3"/>
        <v>-32693.75</v>
      </c>
      <c r="AT14" s="62">
        <f t="shared" si="7"/>
        <v>-0.28222844098105532</v>
      </c>
    </row>
    <row r="15" spans="1:16304" s="63" customFormat="1" ht="21" customHeight="1">
      <c r="A15" s="39" t="s">
        <v>2264</v>
      </c>
      <c r="B15" s="40" t="s">
        <v>10</v>
      </c>
      <c r="C15" s="40">
        <v>20</v>
      </c>
      <c r="D15" s="41" t="s">
        <v>45</v>
      </c>
      <c r="E15" s="42">
        <v>450</v>
      </c>
      <c r="F15" s="43">
        <v>1620001195216</v>
      </c>
      <c r="G15" s="44"/>
      <c r="H15" s="45"/>
      <c r="I15" s="43"/>
      <c r="J15" s="46" t="s">
        <v>2676</v>
      </c>
      <c r="K15" s="47" t="s">
        <v>46</v>
      </c>
      <c r="L15" s="48">
        <v>3.758</v>
      </c>
      <c r="M15" s="49">
        <v>3571.4</v>
      </c>
      <c r="N15" s="49">
        <v>5.14</v>
      </c>
      <c r="O15" s="50">
        <v>5.14</v>
      </c>
      <c r="P15" s="51">
        <v>0</v>
      </c>
      <c r="Q15" s="49">
        <v>0</v>
      </c>
      <c r="R15" s="49">
        <v>0</v>
      </c>
      <c r="S15" s="49">
        <v>0</v>
      </c>
      <c r="T15" s="48">
        <v>3.758</v>
      </c>
      <c r="U15" s="49">
        <v>3571.12</v>
      </c>
      <c r="V15" s="49">
        <v>5.3</v>
      </c>
      <c r="W15" s="50">
        <v>5.3</v>
      </c>
      <c r="X15" s="48">
        <v>0</v>
      </c>
      <c r="Y15" s="49">
        <v>0</v>
      </c>
      <c r="Z15" s="49">
        <v>0</v>
      </c>
      <c r="AA15" s="50">
        <v>0</v>
      </c>
      <c r="AB15" s="51">
        <v>3.758</v>
      </c>
      <c r="AC15" s="49">
        <v>3571.4</v>
      </c>
      <c r="AD15" s="49">
        <v>5.14</v>
      </c>
      <c r="AE15" s="49">
        <v>5.14</v>
      </c>
      <c r="AF15" s="52">
        <v>0</v>
      </c>
      <c r="AG15" s="53">
        <v>3571.4</v>
      </c>
      <c r="AH15" s="53">
        <v>5.53</v>
      </c>
      <c r="AI15" s="54">
        <v>5.53</v>
      </c>
      <c r="AJ15" s="55">
        <v>170</v>
      </c>
      <c r="AK15" s="56">
        <v>365</v>
      </c>
      <c r="AL15" s="57">
        <f t="shared" si="0"/>
        <v>5000</v>
      </c>
      <c r="AM15" s="58">
        <f t="shared" si="0"/>
        <v>0.5</v>
      </c>
      <c r="AN15" s="59">
        <f t="shared" si="1"/>
        <v>122812.11</v>
      </c>
      <c r="AO15" s="60">
        <f t="shared" si="2"/>
        <v>2918.9779999999882</v>
      </c>
      <c r="AP15" s="61">
        <f t="shared" si="4"/>
        <v>2.3767835272922096E-2</v>
      </c>
      <c r="AQ15" s="60">
        <f t="shared" si="5"/>
        <v>0</v>
      </c>
      <c r="AR15" s="61">
        <f t="shared" si="6"/>
        <v>0</v>
      </c>
      <c r="AS15" s="60">
        <f t="shared" si="3"/>
        <v>-8854</v>
      </c>
      <c r="AT15" s="62">
        <f t="shared" si="7"/>
        <v>-7.2093867616149582E-2</v>
      </c>
    </row>
    <row r="16" spans="1:16304" s="63" customFormat="1" ht="21" customHeight="1">
      <c r="A16" s="39" t="s">
        <v>2264</v>
      </c>
      <c r="B16" s="40" t="s">
        <v>10</v>
      </c>
      <c r="C16" s="40">
        <v>21</v>
      </c>
      <c r="D16" s="41" t="s">
        <v>47</v>
      </c>
      <c r="E16" s="42">
        <v>460</v>
      </c>
      <c r="F16" s="43" t="s">
        <v>48</v>
      </c>
      <c r="G16" s="44" t="s">
        <v>49</v>
      </c>
      <c r="H16" s="45">
        <v>470</v>
      </c>
      <c r="I16" s="43" t="s">
        <v>50</v>
      </c>
      <c r="J16" s="46" t="s">
        <v>2675</v>
      </c>
      <c r="K16" s="47" t="s">
        <v>51</v>
      </c>
      <c r="L16" s="48">
        <v>0</v>
      </c>
      <c r="M16" s="49">
        <v>666.48</v>
      </c>
      <c r="N16" s="49">
        <v>0.99</v>
      </c>
      <c r="O16" s="50">
        <v>0.99</v>
      </c>
      <c r="P16" s="51">
        <v>0</v>
      </c>
      <c r="Q16" s="49">
        <v>0</v>
      </c>
      <c r="R16" s="49">
        <v>0</v>
      </c>
      <c r="S16" s="49">
        <v>0</v>
      </c>
      <c r="T16" s="48">
        <v>0</v>
      </c>
      <c r="U16" s="49">
        <v>666.43</v>
      </c>
      <c r="V16" s="49">
        <v>0.97</v>
      </c>
      <c r="W16" s="50">
        <v>0.97</v>
      </c>
      <c r="X16" s="48">
        <v>0</v>
      </c>
      <c r="Y16" s="49">
        <v>0</v>
      </c>
      <c r="Z16" s="49">
        <v>0</v>
      </c>
      <c r="AA16" s="50">
        <v>0</v>
      </c>
      <c r="AB16" s="51">
        <v>0</v>
      </c>
      <c r="AC16" s="49">
        <v>371.12</v>
      </c>
      <c r="AD16" s="49">
        <v>0.99</v>
      </c>
      <c r="AE16" s="49">
        <v>0.99</v>
      </c>
      <c r="AF16" s="52">
        <v>0</v>
      </c>
      <c r="AG16" s="53">
        <v>666.48</v>
      </c>
      <c r="AH16" s="53">
        <v>1.08</v>
      </c>
      <c r="AI16" s="54">
        <v>1.08</v>
      </c>
      <c r="AJ16" s="55">
        <v>170</v>
      </c>
      <c r="AK16" s="56">
        <v>365</v>
      </c>
      <c r="AL16" s="57">
        <f t="shared" si="0"/>
        <v>5000</v>
      </c>
      <c r="AM16" s="58">
        <f t="shared" si="0"/>
        <v>0.5</v>
      </c>
      <c r="AN16" s="59">
        <f t="shared" si="1"/>
        <v>20500.151999999998</v>
      </c>
      <c r="AO16" s="60">
        <f t="shared" si="2"/>
        <v>-365.18249999999534</v>
      </c>
      <c r="AP16" s="61">
        <f t="shared" si="4"/>
        <v>-1.7813648406118911E-2</v>
      </c>
      <c r="AQ16" s="60">
        <f t="shared" si="5"/>
        <v>-1078.0639999999985</v>
      </c>
      <c r="AR16" s="61">
        <f t="shared" si="6"/>
        <v>-5.2588097883371723E-2</v>
      </c>
      <c r="AS16" s="60">
        <f t="shared" si="3"/>
        <v>1642.5</v>
      </c>
      <c r="AT16" s="62">
        <f t="shared" si="7"/>
        <v>8.0121357148961639E-2</v>
      </c>
    </row>
    <row r="17" spans="1:46" s="63" customFormat="1" ht="21" customHeight="1">
      <c r="A17" s="39" t="s">
        <v>2264</v>
      </c>
      <c r="B17" s="40" t="s">
        <v>10</v>
      </c>
      <c r="C17" s="40">
        <v>22</v>
      </c>
      <c r="D17" s="41" t="s">
        <v>52</v>
      </c>
      <c r="E17" s="42">
        <v>680</v>
      </c>
      <c r="F17" s="43">
        <v>1600000135019</v>
      </c>
      <c r="G17" s="44" t="s">
        <v>53</v>
      </c>
      <c r="H17" s="45">
        <v>690</v>
      </c>
      <c r="I17" s="43">
        <v>1620000193245</v>
      </c>
      <c r="J17" s="46" t="s">
        <v>2659</v>
      </c>
      <c r="K17" s="47" t="s">
        <v>54</v>
      </c>
      <c r="L17" s="48">
        <v>5.1999999999999998E-2</v>
      </c>
      <c r="M17" s="49">
        <v>252.61</v>
      </c>
      <c r="N17" s="49">
        <v>3.29</v>
      </c>
      <c r="O17" s="50">
        <v>3.29</v>
      </c>
      <c r="P17" s="51">
        <v>-1.641</v>
      </c>
      <c r="Q17" s="49">
        <v>227.58</v>
      </c>
      <c r="R17" s="49">
        <v>0.11</v>
      </c>
      <c r="S17" s="49">
        <v>0.11</v>
      </c>
      <c r="T17" s="48">
        <v>5.1999999999999998E-2</v>
      </c>
      <c r="U17" s="49">
        <v>252.59</v>
      </c>
      <c r="V17" s="49">
        <v>3.24</v>
      </c>
      <c r="W17" s="50">
        <v>3.24</v>
      </c>
      <c r="X17" s="48">
        <v>-1.641</v>
      </c>
      <c r="Y17" s="49">
        <v>227.56</v>
      </c>
      <c r="Z17" s="49">
        <v>0.11</v>
      </c>
      <c r="AA17" s="50">
        <v>0.11</v>
      </c>
      <c r="AB17" s="51">
        <v>5.1999999999999998E-2</v>
      </c>
      <c r="AC17" s="49">
        <v>252.61</v>
      </c>
      <c r="AD17" s="49">
        <v>3.29</v>
      </c>
      <c r="AE17" s="49">
        <v>3.29</v>
      </c>
      <c r="AF17" s="52">
        <v>0</v>
      </c>
      <c r="AG17" s="53">
        <v>252.61</v>
      </c>
      <c r="AH17" s="53">
        <v>2.99</v>
      </c>
      <c r="AI17" s="54">
        <v>2.99</v>
      </c>
      <c r="AJ17" s="55">
        <v>170</v>
      </c>
      <c r="AK17" s="56">
        <v>365</v>
      </c>
      <c r="AL17" s="57">
        <f t="shared" si="0"/>
        <v>5000</v>
      </c>
      <c r="AM17" s="58">
        <f t="shared" si="0"/>
        <v>0.5</v>
      </c>
      <c r="AN17" s="59">
        <f t="shared" si="1"/>
        <v>61185.526500000007</v>
      </c>
      <c r="AO17" s="60">
        <f t="shared" si="2"/>
        <v>-912.57300000001123</v>
      </c>
      <c r="AP17" s="61">
        <f t="shared" si="4"/>
        <v>-1.4914850818518512E-2</v>
      </c>
      <c r="AQ17" s="60">
        <f t="shared" si="5"/>
        <v>0</v>
      </c>
      <c r="AR17" s="61">
        <f t="shared" si="6"/>
        <v>0</v>
      </c>
      <c r="AS17" s="60">
        <f t="shared" si="3"/>
        <v>-5695.9999999999927</v>
      </c>
      <c r="AT17" s="62">
        <f t="shared" si="7"/>
        <v>-9.3093911678605756E-2</v>
      </c>
    </row>
    <row r="18" spans="1:46" s="63" customFormat="1" ht="21" customHeight="1">
      <c r="A18" s="39" t="s">
        <v>2264</v>
      </c>
      <c r="B18" s="40" t="s">
        <v>10</v>
      </c>
      <c r="C18" s="40">
        <v>23</v>
      </c>
      <c r="D18" s="41" t="s">
        <v>55</v>
      </c>
      <c r="E18" s="42">
        <v>520</v>
      </c>
      <c r="F18" s="43">
        <v>1620000398404</v>
      </c>
      <c r="G18" s="44" t="s">
        <v>56</v>
      </c>
      <c r="H18" s="45">
        <v>730</v>
      </c>
      <c r="I18" s="43">
        <v>1630000403060</v>
      </c>
      <c r="J18" s="46" t="s">
        <v>2671</v>
      </c>
      <c r="K18" s="47" t="s">
        <v>57</v>
      </c>
      <c r="L18" s="48">
        <v>0</v>
      </c>
      <c r="M18" s="49">
        <v>3377.21</v>
      </c>
      <c r="N18" s="49">
        <v>3.52</v>
      </c>
      <c r="O18" s="50">
        <v>3.52</v>
      </c>
      <c r="P18" s="51">
        <v>0</v>
      </c>
      <c r="Q18" s="49">
        <v>0</v>
      </c>
      <c r="R18" s="49">
        <v>0</v>
      </c>
      <c r="S18" s="49">
        <v>0</v>
      </c>
      <c r="T18" s="48">
        <v>0</v>
      </c>
      <c r="U18" s="49">
        <v>3376.95</v>
      </c>
      <c r="V18" s="49">
        <v>3.5</v>
      </c>
      <c r="W18" s="50">
        <v>3.5</v>
      </c>
      <c r="X18" s="48">
        <v>0</v>
      </c>
      <c r="Y18" s="49">
        <v>0</v>
      </c>
      <c r="Z18" s="49">
        <v>0</v>
      </c>
      <c r="AA18" s="50">
        <v>0</v>
      </c>
      <c r="AB18" s="51">
        <v>0</v>
      </c>
      <c r="AC18" s="49">
        <v>1880.57</v>
      </c>
      <c r="AD18" s="49">
        <v>3.52</v>
      </c>
      <c r="AE18" s="49">
        <v>3.52</v>
      </c>
      <c r="AF18" s="52">
        <v>0</v>
      </c>
      <c r="AG18" s="53">
        <v>3377.21</v>
      </c>
      <c r="AH18" s="53">
        <v>3.87</v>
      </c>
      <c r="AI18" s="54">
        <v>3.87</v>
      </c>
      <c r="AJ18" s="55">
        <v>170</v>
      </c>
      <c r="AK18" s="56">
        <v>365</v>
      </c>
      <c r="AL18" s="57">
        <f t="shared" si="0"/>
        <v>5000</v>
      </c>
      <c r="AM18" s="58">
        <f t="shared" si="0"/>
        <v>0.5</v>
      </c>
      <c r="AN18" s="59">
        <f t="shared" si="1"/>
        <v>76566.816500000001</v>
      </c>
      <c r="AO18" s="60">
        <f t="shared" si="2"/>
        <v>-365.94899999999325</v>
      </c>
      <c r="AP18" s="61">
        <f t="shared" si="4"/>
        <v>-4.7794725800045929E-3</v>
      </c>
      <c r="AQ18" s="60">
        <f t="shared" si="5"/>
        <v>-5462.7360000000044</v>
      </c>
      <c r="AR18" s="61">
        <f t="shared" si="6"/>
        <v>-7.1345998824438581E-2</v>
      </c>
      <c r="AS18" s="60">
        <f t="shared" si="3"/>
        <v>6387.5</v>
      </c>
      <c r="AT18" s="62">
        <f t="shared" si="7"/>
        <v>8.3423868093040018E-2</v>
      </c>
    </row>
    <row r="19" spans="1:46" s="63" customFormat="1" ht="21" customHeight="1">
      <c r="A19" s="39" t="s">
        <v>2264</v>
      </c>
      <c r="B19" s="40" t="s">
        <v>10</v>
      </c>
      <c r="C19" s="40">
        <v>24</v>
      </c>
      <c r="D19" s="41" t="s">
        <v>58</v>
      </c>
      <c r="E19" s="42">
        <v>510</v>
      </c>
      <c r="F19" s="43" t="s">
        <v>59</v>
      </c>
      <c r="G19" s="44" t="s">
        <v>60</v>
      </c>
      <c r="H19" s="45">
        <v>720</v>
      </c>
      <c r="I19" s="43" t="s">
        <v>61</v>
      </c>
      <c r="J19" s="46" t="s">
        <v>2672</v>
      </c>
      <c r="K19" s="47" t="s">
        <v>62</v>
      </c>
      <c r="L19" s="48">
        <v>0</v>
      </c>
      <c r="M19" s="49">
        <v>6221.17</v>
      </c>
      <c r="N19" s="49">
        <v>3.06</v>
      </c>
      <c r="O19" s="50">
        <v>3.06</v>
      </c>
      <c r="P19" s="51">
        <v>0</v>
      </c>
      <c r="Q19" s="49">
        <v>0</v>
      </c>
      <c r="R19" s="49">
        <v>0</v>
      </c>
      <c r="S19" s="49">
        <v>0</v>
      </c>
      <c r="T19" s="48">
        <v>0</v>
      </c>
      <c r="U19" s="49">
        <v>6220.69</v>
      </c>
      <c r="V19" s="49">
        <v>3.04</v>
      </c>
      <c r="W19" s="50">
        <v>3.04</v>
      </c>
      <c r="X19" s="48">
        <v>0</v>
      </c>
      <c r="Y19" s="49">
        <v>0</v>
      </c>
      <c r="Z19" s="49">
        <v>0</v>
      </c>
      <c r="AA19" s="50">
        <v>0</v>
      </c>
      <c r="AB19" s="51">
        <v>0</v>
      </c>
      <c r="AC19" s="49">
        <v>3464.2</v>
      </c>
      <c r="AD19" s="49">
        <v>3.06</v>
      </c>
      <c r="AE19" s="49">
        <v>3.06</v>
      </c>
      <c r="AF19" s="52">
        <v>0</v>
      </c>
      <c r="AG19" s="53">
        <v>6221.17</v>
      </c>
      <c r="AH19" s="53">
        <v>3.65</v>
      </c>
      <c r="AI19" s="54">
        <v>3.65</v>
      </c>
      <c r="AJ19" s="55">
        <v>170</v>
      </c>
      <c r="AK19" s="56">
        <v>365</v>
      </c>
      <c r="AL19" s="57">
        <f t="shared" si="0"/>
        <v>5000</v>
      </c>
      <c r="AM19" s="58">
        <f t="shared" si="0"/>
        <v>0.5</v>
      </c>
      <c r="AN19" s="59">
        <f t="shared" si="1"/>
        <v>78552.270499999999</v>
      </c>
      <c r="AO19" s="60">
        <f t="shared" si="2"/>
        <v>-366.75200000000768</v>
      </c>
      <c r="AP19" s="61">
        <f t="shared" si="4"/>
        <v>-4.6688911430002233E-3</v>
      </c>
      <c r="AQ19" s="60">
        <f t="shared" si="5"/>
        <v>-10062.940499999997</v>
      </c>
      <c r="AR19" s="61">
        <f t="shared" si="6"/>
        <v>-0.12810502402982735</v>
      </c>
      <c r="AS19" s="60">
        <f t="shared" si="3"/>
        <v>10767.499999999985</v>
      </c>
      <c r="AT19" s="62">
        <f t="shared" si="7"/>
        <v>0.13707433192526225</v>
      </c>
    </row>
    <row r="20" spans="1:46" s="63" customFormat="1" ht="21" customHeight="1">
      <c r="A20" s="39" t="s">
        <v>2264</v>
      </c>
      <c r="B20" s="40" t="s">
        <v>10</v>
      </c>
      <c r="C20" s="40">
        <v>25</v>
      </c>
      <c r="D20" s="41" t="s">
        <v>63</v>
      </c>
      <c r="E20" s="42">
        <v>530</v>
      </c>
      <c r="F20" s="43" t="s">
        <v>64</v>
      </c>
      <c r="G20" s="44" t="s">
        <v>65</v>
      </c>
      <c r="H20" s="45">
        <v>770</v>
      </c>
      <c r="I20" s="43" t="s">
        <v>66</v>
      </c>
      <c r="J20" s="46" t="s">
        <v>2669</v>
      </c>
      <c r="K20" s="47" t="s">
        <v>67</v>
      </c>
      <c r="L20" s="48">
        <v>0</v>
      </c>
      <c r="M20" s="49">
        <v>9126.14</v>
      </c>
      <c r="N20" s="49">
        <v>3.85</v>
      </c>
      <c r="O20" s="50">
        <v>3.85</v>
      </c>
      <c r="P20" s="51">
        <v>0</v>
      </c>
      <c r="Q20" s="49">
        <v>0</v>
      </c>
      <c r="R20" s="49">
        <v>0</v>
      </c>
      <c r="S20" s="49">
        <v>0</v>
      </c>
      <c r="T20" s="48">
        <v>0</v>
      </c>
      <c r="U20" s="49">
        <v>9125.43</v>
      </c>
      <c r="V20" s="49">
        <v>3.83</v>
      </c>
      <c r="W20" s="50">
        <v>3.83</v>
      </c>
      <c r="X20" s="48">
        <v>0</v>
      </c>
      <c r="Y20" s="49">
        <v>0</v>
      </c>
      <c r="Z20" s="49">
        <v>0</v>
      </c>
      <c r="AA20" s="50">
        <v>0</v>
      </c>
      <c r="AB20" s="51">
        <v>0</v>
      </c>
      <c r="AC20" s="49">
        <v>5081.8100000000004</v>
      </c>
      <c r="AD20" s="49">
        <v>3.85</v>
      </c>
      <c r="AE20" s="49">
        <v>3.85</v>
      </c>
      <c r="AF20" s="52">
        <v>0</v>
      </c>
      <c r="AG20" s="53">
        <v>9126.14</v>
      </c>
      <c r="AH20" s="53">
        <v>4.07</v>
      </c>
      <c r="AI20" s="54">
        <v>4.07</v>
      </c>
      <c r="AJ20" s="55">
        <v>170</v>
      </c>
      <c r="AK20" s="56">
        <v>365</v>
      </c>
      <c r="AL20" s="57">
        <f t="shared" si="0"/>
        <v>5000</v>
      </c>
      <c r="AM20" s="58">
        <f t="shared" si="0"/>
        <v>0.5</v>
      </c>
      <c r="AN20" s="59">
        <f t="shared" si="1"/>
        <v>103572.91099999999</v>
      </c>
      <c r="AO20" s="60">
        <f t="shared" si="2"/>
        <v>-367.59149999999499</v>
      </c>
      <c r="AP20" s="61">
        <f t="shared" si="4"/>
        <v>-3.5491085115875042E-3</v>
      </c>
      <c r="AQ20" s="60">
        <f t="shared" si="5"/>
        <v>-14761.804499999984</v>
      </c>
      <c r="AR20" s="61">
        <f t="shared" si="6"/>
        <v>-0.14252572760072357</v>
      </c>
      <c r="AS20" s="60">
        <f t="shared" si="3"/>
        <v>4015</v>
      </c>
      <c r="AT20" s="62">
        <f t="shared" si="7"/>
        <v>3.8764962394462393E-2</v>
      </c>
    </row>
    <row r="21" spans="1:46" s="63" customFormat="1" ht="21" customHeight="1">
      <c r="A21" s="39" t="s">
        <v>2264</v>
      </c>
      <c r="B21" s="40" t="s">
        <v>10</v>
      </c>
      <c r="C21" s="40">
        <v>26</v>
      </c>
      <c r="D21" s="41" t="s">
        <v>68</v>
      </c>
      <c r="E21" s="42">
        <v>540</v>
      </c>
      <c r="F21" s="43" t="s">
        <v>69</v>
      </c>
      <c r="G21" s="44" t="s">
        <v>70</v>
      </c>
      <c r="H21" s="45">
        <v>740</v>
      </c>
      <c r="I21" s="43" t="s">
        <v>71</v>
      </c>
      <c r="J21" s="46" t="s">
        <v>2668</v>
      </c>
      <c r="K21" s="47" t="s">
        <v>72</v>
      </c>
      <c r="L21" s="48">
        <v>0.06</v>
      </c>
      <c r="M21" s="49">
        <v>6304.12</v>
      </c>
      <c r="N21" s="49">
        <v>2.4900000000000002</v>
      </c>
      <c r="O21" s="50">
        <v>2.4900000000000002</v>
      </c>
      <c r="P21" s="51">
        <v>0</v>
      </c>
      <c r="Q21" s="49">
        <v>0</v>
      </c>
      <c r="R21" s="49">
        <v>0</v>
      </c>
      <c r="S21" s="49">
        <v>0</v>
      </c>
      <c r="T21" s="48">
        <v>0.06</v>
      </c>
      <c r="U21" s="49">
        <v>6303.63</v>
      </c>
      <c r="V21" s="49">
        <v>2.48</v>
      </c>
      <c r="W21" s="50">
        <v>2.48</v>
      </c>
      <c r="X21" s="48">
        <v>0</v>
      </c>
      <c r="Y21" s="49">
        <v>0</v>
      </c>
      <c r="Z21" s="49">
        <v>0</v>
      </c>
      <c r="AA21" s="50">
        <v>0</v>
      </c>
      <c r="AB21" s="51">
        <v>0.06</v>
      </c>
      <c r="AC21" s="49">
        <v>3510.39</v>
      </c>
      <c r="AD21" s="49">
        <v>2.4900000000000002</v>
      </c>
      <c r="AE21" s="49">
        <v>2.4900000000000002</v>
      </c>
      <c r="AF21" s="52">
        <v>0</v>
      </c>
      <c r="AG21" s="53">
        <v>6304.12</v>
      </c>
      <c r="AH21" s="53">
        <v>2.4500000000000002</v>
      </c>
      <c r="AI21" s="54">
        <v>2.4500000000000002</v>
      </c>
      <c r="AJ21" s="55">
        <v>170</v>
      </c>
      <c r="AK21" s="56">
        <v>365</v>
      </c>
      <c r="AL21" s="57">
        <f t="shared" si="0"/>
        <v>5000</v>
      </c>
      <c r="AM21" s="58">
        <f t="shared" si="0"/>
        <v>0.5</v>
      </c>
      <c r="AN21" s="59">
        <f t="shared" si="1"/>
        <v>68707.538000000015</v>
      </c>
      <c r="AO21" s="60">
        <f t="shared" si="2"/>
        <v>-184.28850000000966</v>
      </c>
      <c r="AP21" s="61">
        <f t="shared" si="4"/>
        <v>-2.6822166150096897E-3</v>
      </c>
      <c r="AQ21" s="60">
        <f t="shared" si="5"/>
        <v>-10197.114500000011</v>
      </c>
      <c r="AR21" s="61">
        <f t="shared" si="6"/>
        <v>-0.14841332984453626</v>
      </c>
      <c r="AS21" s="60">
        <f t="shared" si="3"/>
        <v>-985.00000000001455</v>
      </c>
      <c r="AT21" s="62">
        <f t="shared" si="7"/>
        <v>-1.4336127136443375E-2</v>
      </c>
    </row>
    <row r="22" spans="1:46" s="63" customFormat="1" ht="21" customHeight="1">
      <c r="A22" s="39" t="s">
        <v>2264</v>
      </c>
      <c r="B22" s="40" t="s">
        <v>10</v>
      </c>
      <c r="C22" s="40">
        <v>27</v>
      </c>
      <c r="D22" s="41" t="s">
        <v>73</v>
      </c>
      <c r="E22" s="42">
        <v>550</v>
      </c>
      <c r="F22" s="43" t="s">
        <v>74</v>
      </c>
      <c r="G22" s="44" t="s">
        <v>75</v>
      </c>
      <c r="H22" s="45">
        <v>750</v>
      </c>
      <c r="I22" s="43">
        <v>1630000403070</v>
      </c>
      <c r="J22" s="46" t="s">
        <v>2667</v>
      </c>
      <c r="K22" s="47" t="s">
        <v>76</v>
      </c>
      <c r="L22" s="48">
        <v>0</v>
      </c>
      <c r="M22" s="49">
        <v>6993.37</v>
      </c>
      <c r="N22" s="49">
        <v>5.4</v>
      </c>
      <c r="O22" s="50">
        <v>5.4</v>
      </c>
      <c r="P22" s="51">
        <v>0</v>
      </c>
      <c r="Q22" s="49">
        <v>0</v>
      </c>
      <c r="R22" s="49">
        <v>0</v>
      </c>
      <c r="S22" s="49">
        <v>0</v>
      </c>
      <c r="T22" s="48">
        <v>0</v>
      </c>
      <c r="U22" s="49">
        <v>6992.82</v>
      </c>
      <c r="V22" s="49">
        <v>5.38</v>
      </c>
      <c r="W22" s="50">
        <v>5.38</v>
      </c>
      <c r="X22" s="48">
        <v>0</v>
      </c>
      <c r="Y22" s="49">
        <v>0</v>
      </c>
      <c r="Z22" s="49">
        <v>0</v>
      </c>
      <c r="AA22" s="50">
        <v>0</v>
      </c>
      <c r="AB22" s="51">
        <v>0</v>
      </c>
      <c r="AC22" s="49">
        <v>3894.19</v>
      </c>
      <c r="AD22" s="49">
        <v>5.4</v>
      </c>
      <c r="AE22" s="49">
        <v>5.4</v>
      </c>
      <c r="AF22" s="52">
        <v>0</v>
      </c>
      <c r="AG22" s="53">
        <v>6993.37</v>
      </c>
      <c r="AH22" s="53">
        <v>6.53</v>
      </c>
      <c r="AI22" s="54">
        <v>6.53</v>
      </c>
      <c r="AJ22" s="55">
        <v>170</v>
      </c>
      <c r="AK22" s="56">
        <v>365</v>
      </c>
      <c r="AL22" s="57">
        <f t="shared" si="0"/>
        <v>5000</v>
      </c>
      <c r="AM22" s="58">
        <f t="shared" si="0"/>
        <v>0.5</v>
      </c>
      <c r="AN22" s="59">
        <f t="shared" si="1"/>
        <v>124075.80050000001</v>
      </c>
      <c r="AO22" s="60">
        <f t="shared" si="2"/>
        <v>-367.00750000000698</v>
      </c>
      <c r="AP22" s="61">
        <f t="shared" si="4"/>
        <v>-2.9579297374753345E-3</v>
      </c>
      <c r="AQ22" s="60">
        <f t="shared" si="5"/>
        <v>-11312.007000000012</v>
      </c>
      <c r="AR22" s="61">
        <f t="shared" si="6"/>
        <v>-9.1170131116744324E-2</v>
      </c>
      <c r="AS22" s="60">
        <f t="shared" si="3"/>
        <v>20622.5</v>
      </c>
      <c r="AT22" s="62">
        <f t="shared" si="7"/>
        <v>0.16620888132009271</v>
      </c>
    </row>
    <row r="23" spans="1:46" s="63" customFormat="1" ht="21" customHeight="1">
      <c r="A23" s="39" t="s">
        <v>2264</v>
      </c>
      <c r="B23" s="40" t="s">
        <v>10</v>
      </c>
      <c r="C23" s="40">
        <v>28</v>
      </c>
      <c r="D23" s="41" t="s">
        <v>77</v>
      </c>
      <c r="E23" s="42">
        <v>810</v>
      </c>
      <c r="F23" s="43">
        <v>1620000622316</v>
      </c>
      <c r="G23" s="44" t="s">
        <v>78</v>
      </c>
      <c r="H23" s="45">
        <v>820</v>
      </c>
      <c r="I23" s="43">
        <v>1620000622325</v>
      </c>
      <c r="J23" s="46" t="s">
        <v>2657</v>
      </c>
      <c r="K23" s="47" t="s">
        <v>79</v>
      </c>
      <c r="L23" s="48">
        <v>0.44400000000000001</v>
      </c>
      <c r="M23" s="49">
        <v>3152.06</v>
      </c>
      <c r="N23" s="49">
        <v>5.0999999999999996</v>
      </c>
      <c r="O23" s="50">
        <v>5.0999999999999996</v>
      </c>
      <c r="P23" s="51">
        <v>0</v>
      </c>
      <c r="Q23" s="49">
        <v>0</v>
      </c>
      <c r="R23" s="49">
        <v>0</v>
      </c>
      <c r="S23" s="49">
        <v>0</v>
      </c>
      <c r="T23" s="48">
        <v>0.44400000000000001</v>
      </c>
      <c r="U23" s="49">
        <v>3151.82</v>
      </c>
      <c r="V23" s="49">
        <v>5.09</v>
      </c>
      <c r="W23" s="50">
        <v>5.09</v>
      </c>
      <c r="X23" s="48">
        <v>0</v>
      </c>
      <c r="Y23" s="49">
        <v>0</v>
      </c>
      <c r="Z23" s="49">
        <v>0</v>
      </c>
      <c r="AA23" s="50">
        <v>0</v>
      </c>
      <c r="AB23" s="51">
        <v>0.44400000000000001</v>
      </c>
      <c r="AC23" s="49">
        <v>1755.2</v>
      </c>
      <c r="AD23" s="49">
        <v>5.0999999999999996</v>
      </c>
      <c r="AE23" s="49">
        <v>5.0999999999999996</v>
      </c>
      <c r="AF23" s="52">
        <v>0</v>
      </c>
      <c r="AG23" s="53">
        <v>3152.06</v>
      </c>
      <c r="AH23" s="53">
        <v>6.13</v>
      </c>
      <c r="AI23" s="54">
        <v>6.13</v>
      </c>
      <c r="AJ23" s="55">
        <v>170</v>
      </c>
      <c r="AK23" s="56">
        <v>365</v>
      </c>
      <c r="AL23" s="57">
        <f t="shared" si="0"/>
        <v>5000</v>
      </c>
      <c r="AM23" s="58">
        <f t="shared" si="0"/>
        <v>0.5</v>
      </c>
      <c r="AN23" s="59">
        <f t="shared" si="1"/>
        <v>106467.019</v>
      </c>
      <c r="AO23" s="60">
        <f t="shared" si="2"/>
        <v>-183.37599999998929</v>
      </c>
      <c r="AP23" s="61">
        <f t="shared" si="4"/>
        <v>-1.722373761587044E-3</v>
      </c>
      <c r="AQ23" s="60">
        <f t="shared" si="5"/>
        <v>-5098.5390000000043</v>
      </c>
      <c r="AR23" s="61">
        <f t="shared" si="6"/>
        <v>-4.7888435760561725E-2</v>
      </c>
      <c r="AS23" s="60">
        <f t="shared" si="3"/>
        <v>16910.499999999985</v>
      </c>
      <c r="AT23" s="62">
        <f t="shared" si="7"/>
        <v>0.15883322515116147</v>
      </c>
    </row>
    <row r="24" spans="1:46" s="63" customFormat="1" ht="21" customHeight="1">
      <c r="A24" s="39" t="s">
        <v>2264</v>
      </c>
      <c r="B24" s="40" t="s">
        <v>10</v>
      </c>
      <c r="C24" s="40">
        <v>29</v>
      </c>
      <c r="D24" s="41" t="s">
        <v>80</v>
      </c>
      <c r="E24" s="42">
        <v>830</v>
      </c>
      <c r="F24" s="43">
        <v>1620000828143</v>
      </c>
      <c r="G24" s="44" t="s">
        <v>81</v>
      </c>
      <c r="H24" s="45">
        <v>840</v>
      </c>
      <c r="I24" s="43">
        <v>1620000828134</v>
      </c>
      <c r="J24" s="46" t="s">
        <v>2656</v>
      </c>
      <c r="K24" s="47" t="s">
        <v>82</v>
      </c>
      <c r="L24" s="48">
        <v>0</v>
      </c>
      <c r="M24" s="49">
        <v>22.3</v>
      </c>
      <c r="N24" s="49">
        <v>2.0499999999999998</v>
      </c>
      <c r="O24" s="50">
        <v>2.0499999999999998</v>
      </c>
      <c r="P24" s="51">
        <v>-1.018</v>
      </c>
      <c r="Q24" s="49">
        <v>1672.54</v>
      </c>
      <c r="R24" s="49">
        <v>0.11</v>
      </c>
      <c r="S24" s="49">
        <v>0.11</v>
      </c>
      <c r="T24" s="48">
        <v>0</v>
      </c>
      <c r="U24" s="49">
        <v>22.3</v>
      </c>
      <c r="V24" s="49">
        <v>2.0299999999999998</v>
      </c>
      <c r="W24" s="50">
        <v>2.0299999999999998</v>
      </c>
      <c r="X24" s="48">
        <v>-1.018</v>
      </c>
      <c r="Y24" s="49">
        <v>1672.41</v>
      </c>
      <c r="Z24" s="49">
        <v>0.11</v>
      </c>
      <c r="AA24" s="50">
        <v>0.11</v>
      </c>
      <c r="AB24" s="51">
        <v>0</v>
      </c>
      <c r="AC24" s="49">
        <v>22.3</v>
      </c>
      <c r="AD24" s="49">
        <v>2.0499999999999998</v>
      </c>
      <c r="AE24" s="49">
        <v>2.0499999999999998</v>
      </c>
      <c r="AF24" s="52">
        <v>0</v>
      </c>
      <c r="AG24" s="53">
        <v>22.3</v>
      </c>
      <c r="AH24" s="53">
        <v>1.8</v>
      </c>
      <c r="AI24" s="54">
        <v>1.8</v>
      </c>
      <c r="AJ24" s="55">
        <v>170</v>
      </c>
      <c r="AK24" s="56">
        <v>365</v>
      </c>
      <c r="AL24" s="57">
        <f t="shared" si="0"/>
        <v>5000</v>
      </c>
      <c r="AM24" s="58">
        <f t="shared" si="0"/>
        <v>0.5</v>
      </c>
      <c r="AN24" s="59">
        <f t="shared" si="1"/>
        <v>37493.894999999997</v>
      </c>
      <c r="AO24" s="60">
        <f t="shared" si="2"/>
        <v>-365.00000000000728</v>
      </c>
      <c r="AP24" s="61">
        <f t="shared" si="4"/>
        <v>-9.7349181780129086E-3</v>
      </c>
      <c r="AQ24" s="60">
        <f t="shared" si="5"/>
        <v>0</v>
      </c>
      <c r="AR24" s="61">
        <f t="shared" si="6"/>
        <v>0</v>
      </c>
      <c r="AS24" s="60">
        <f t="shared" si="3"/>
        <v>-4562.5</v>
      </c>
      <c r="AT24" s="62">
        <f t="shared" si="7"/>
        <v>-0.12168647722515893</v>
      </c>
    </row>
    <row r="25" spans="1:46" s="63" customFormat="1" ht="21" customHeight="1">
      <c r="A25" s="39" t="s">
        <v>2264</v>
      </c>
      <c r="B25" s="40" t="s">
        <v>10</v>
      </c>
      <c r="C25" s="40">
        <v>30</v>
      </c>
      <c r="D25" s="41" t="s">
        <v>83</v>
      </c>
      <c r="E25" s="42">
        <v>960</v>
      </c>
      <c r="F25" s="43">
        <v>1620000388390</v>
      </c>
      <c r="G25" s="44" t="s">
        <v>84</v>
      </c>
      <c r="H25" s="45">
        <v>970</v>
      </c>
      <c r="I25" s="43">
        <v>1620000388406</v>
      </c>
      <c r="J25" s="46" t="s">
        <v>2650</v>
      </c>
      <c r="K25" s="47" t="s">
        <v>85</v>
      </c>
      <c r="L25" s="48">
        <v>0</v>
      </c>
      <c r="M25" s="49">
        <v>462.02</v>
      </c>
      <c r="N25" s="49">
        <v>1.44</v>
      </c>
      <c r="O25" s="50">
        <v>1.44</v>
      </c>
      <c r="P25" s="51">
        <v>0</v>
      </c>
      <c r="Q25" s="49">
        <v>0</v>
      </c>
      <c r="R25" s="49">
        <v>0</v>
      </c>
      <c r="S25" s="49">
        <v>0</v>
      </c>
      <c r="T25" s="48">
        <v>0</v>
      </c>
      <c r="U25" s="49">
        <v>461.99</v>
      </c>
      <c r="V25" s="49">
        <v>1.42</v>
      </c>
      <c r="W25" s="50">
        <v>1.42</v>
      </c>
      <c r="X25" s="48">
        <v>0</v>
      </c>
      <c r="Y25" s="49">
        <v>0</v>
      </c>
      <c r="Z25" s="49">
        <v>0</v>
      </c>
      <c r="AA25" s="50">
        <v>0</v>
      </c>
      <c r="AB25" s="51">
        <v>0</v>
      </c>
      <c r="AC25" s="49">
        <v>257.27</v>
      </c>
      <c r="AD25" s="49">
        <v>1.44</v>
      </c>
      <c r="AE25" s="49">
        <v>1.44</v>
      </c>
      <c r="AF25" s="52">
        <v>0</v>
      </c>
      <c r="AG25" s="53">
        <v>462.02</v>
      </c>
      <c r="AH25" s="53">
        <v>1.26</v>
      </c>
      <c r="AI25" s="54">
        <v>1.26</v>
      </c>
      <c r="AJ25" s="55">
        <v>170</v>
      </c>
      <c r="AK25" s="56">
        <v>365</v>
      </c>
      <c r="AL25" s="57">
        <f t="shared" ref="AL25:AM44" si="8">AL$1</f>
        <v>5000</v>
      </c>
      <c r="AM25" s="58">
        <f t="shared" si="8"/>
        <v>0.5</v>
      </c>
      <c r="AN25" s="59">
        <f t="shared" si="1"/>
        <v>27966.373000000003</v>
      </c>
      <c r="AO25" s="60">
        <f t="shared" si="2"/>
        <v>-365.1095000000023</v>
      </c>
      <c r="AP25" s="61">
        <f t="shared" si="4"/>
        <v>-1.3055303953787725E-2</v>
      </c>
      <c r="AQ25" s="60">
        <f t="shared" si="5"/>
        <v>-747.33750000000146</v>
      </c>
      <c r="AR25" s="61">
        <f t="shared" si="6"/>
        <v>-2.6722718029971258E-2</v>
      </c>
      <c r="AS25" s="60">
        <f t="shared" si="3"/>
        <v>-3285</v>
      </c>
      <c r="AT25" s="62">
        <f t="shared" si="7"/>
        <v>-0.11746249683503826</v>
      </c>
    </row>
    <row r="26" spans="1:46" s="63" customFormat="1" ht="21" customHeight="1">
      <c r="A26" s="39" t="s">
        <v>2264</v>
      </c>
      <c r="B26" s="40" t="s">
        <v>10</v>
      </c>
      <c r="C26" s="40">
        <v>31</v>
      </c>
      <c r="D26" s="41" t="s">
        <v>86</v>
      </c>
      <c r="E26" s="42">
        <v>370</v>
      </c>
      <c r="F26" s="43">
        <v>1630000165174</v>
      </c>
      <c r="G26" s="44" t="s">
        <v>87</v>
      </c>
      <c r="H26" s="45">
        <v>360</v>
      </c>
      <c r="I26" s="43">
        <v>1630000165183</v>
      </c>
      <c r="J26" s="46" t="s">
        <v>2682</v>
      </c>
      <c r="K26" s="47" t="s">
        <v>88</v>
      </c>
      <c r="L26" s="48">
        <v>0.129</v>
      </c>
      <c r="M26" s="49">
        <v>2.41</v>
      </c>
      <c r="N26" s="49">
        <v>5.21</v>
      </c>
      <c r="O26" s="50">
        <v>5.21</v>
      </c>
      <c r="P26" s="51">
        <v>0</v>
      </c>
      <c r="Q26" s="49">
        <v>0</v>
      </c>
      <c r="R26" s="49">
        <v>0</v>
      </c>
      <c r="S26" s="49">
        <v>0</v>
      </c>
      <c r="T26" s="48">
        <v>0.129</v>
      </c>
      <c r="U26" s="49">
        <v>2.41</v>
      </c>
      <c r="V26" s="49">
        <v>5.18</v>
      </c>
      <c r="W26" s="50">
        <v>5.18</v>
      </c>
      <c r="X26" s="48">
        <v>0</v>
      </c>
      <c r="Y26" s="49">
        <v>0</v>
      </c>
      <c r="Z26" s="49">
        <v>0</v>
      </c>
      <c r="AA26" s="50">
        <v>0</v>
      </c>
      <c r="AB26" s="51">
        <v>0.129</v>
      </c>
      <c r="AC26" s="49">
        <v>1.34</v>
      </c>
      <c r="AD26" s="49">
        <v>5.21</v>
      </c>
      <c r="AE26" s="49">
        <v>5.21</v>
      </c>
      <c r="AF26" s="52">
        <v>0</v>
      </c>
      <c r="AG26" s="53">
        <v>2.41</v>
      </c>
      <c r="AH26" s="53">
        <v>2.73</v>
      </c>
      <c r="AI26" s="54">
        <v>2.73</v>
      </c>
      <c r="AJ26" s="55">
        <v>170</v>
      </c>
      <c r="AK26" s="56">
        <v>365</v>
      </c>
      <c r="AL26" s="57">
        <f t="shared" si="8"/>
        <v>5000</v>
      </c>
      <c r="AM26" s="58">
        <f t="shared" si="8"/>
        <v>0.5</v>
      </c>
      <c r="AN26" s="59">
        <f t="shared" si="1"/>
        <v>95639.546500000011</v>
      </c>
      <c r="AO26" s="60">
        <f t="shared" si="2"/>
        <v>-547.5</v>
      </c>
      <c r="AP26" s="61">
        <f t="shared" si="4"/>
        <v>-5.7246193654839211E-3</v>
      </c>
      <c r="AQ26" s="60">
        <f t="shared" si="5"/>
        <v>-3.9055000000080327</v>
      </c>
      <c r="AR26" s="61">
        <f t="shared" si="6"/>
        <v>-4.0835618140535954E-5</v>
      </c>
      <c r="AS26" s="60">
        <f t="shared" si="3"/>
        <v>-45808.250000000007</v>
      </c>
      <c r="AT26" s="62">
        <f t="shared" si="7"/>
        <v>-0.47896766218982439</v>
      </c>
    </row>
    <row r="27" spans="1:46" s="63" customFormat="1" ht="21" customHeight="1">
      <c r="A27" s="39" t="s">
        <v>2264</v>
      </c>
      <c r="B27" s="40" t="s">
        <v>10</v>
      </c>
      <c r="C27" s="40">
        <v>32</v>
      </c>
      <c r="D27" s="41" t="s">
        <v>89</v>
      </c>
      <c r="E27" s="42">
        <v>410</v>
      </c>
      <c r="F27" s="43">
        <v>1620001681340</v>
      </c>
      <c r="G27" s="44" t="s">
        <v>90</v>
      </c>
      <c r="H27" s="45">
        <v>420</v>
      </c>
      <c r="I27" s="43">
        <v>1620001681359</v>
      </c>
      <c r="J27" s="46" t="s">
        <v>2680</v>
      </c>
      <c r="K27" s="47" t="s">
        <v>91</v>
      </c>
      <c r="L27" s="48">
        <v>2.8239999999999998</v>
      </c>
      <c r="M27" s="49">
        <v>5.96</v>
      </c>
      <c r="N27" s="49">
        <v>5.68</v>
      </c>
      <c r="O27" s="50">
        <v>5.68</v>
      </c>
      <c r="P27" s="51">
        <v>-11.441000000000001</v>
      </c>
      <c r="Q27" s="49">
        <v>959.42</v>
      </c>
      <c r="R27" s="49">
        <v>0.11</v>
      </c>
      <c r="S27" s="49">
        <v>0.11</v>
      </c>
      <c r="T27" s="48">
        <v>2.8239999999999998</v>
      </c>
      <c r="U27" s="49">
        <v>5.96</v>
      </c>
      <c r="V27" s="49">
        <v>5.66</v>
      </c>
      <c r="W27" s="50">
        <v>5.66</v>
      </c>
      <c r="X27" s="48">
        <v>-11.441000000000001</v>
      </c>
      <c r="Y27" s="49">
        <v>959.34</v>
      </c>
      <c r="Z27" s="49">
        <v>0.11</v>
      </c>
      <c r="AA27" s="50">
        <v>0.11</v>
      </c>
      <c r="AB27" s="51">
        <v>2.8239999999999998</v>
      </c>
      <c r="AC27" s="49">
        <v>5.96</v>
      </c>
      <c r="AD27" s="49">
        <v>5.68</v>
      </c>
      <c r="AE27" s="49">
        <v>5.68</v>
      </c>
      <c r="AF27" s="52">
        <v>0</v>
      </c>
      <c r="AG27" s="53">
        <v>5.96</v>
      </c>
      <c r="AH27" s="53">
        <v>1.94</v>
      </c>
      <c r="AI27" s="54">
        <v>1.94</v>
      </c>
      <c r="AJ27" s="55">
        <v>170</v>
      </c>
      <c r="AK27" s="56">
        <v>365</v>
      </c>
      <c r="AL27" s="57">
        <f t="shared" si="8"/>
        <v>5000</v>
      </c>
      <c r="AM27" s="58">
        <f t="shared" si="8"/>
        <v>0.5</v>
      </c>
      <c r="AN27" s="59">
        <f t="shared" si="1"/>
        <v>115683.754</v>
      </c>
      <c r="AO27" s="60">
        <f t="shared" si="2"/>
        <v>-365</v>
      </c>
      <c r="AP27" s="61">
        <f t="shared" si="4"/>
        <v>-3.1551534885356503E-3</v>
      </c>
      <c r="AQ27" s="60">
        <f t="shared" si="5"/>
        <v>0</v>
      </c>
      <c r="AR27" s="61">
        <f t="shared" si="6"/>
        <v>0</v>
      </c>
      <c r="AS27" s="60">
        <f t="shared" si="3"/>
        <v>-80257</v>
      </c>
      <c r="AT27" s="62">
        <f t="shared" si="7"/>
        <v>-0.69376206446412514</v>
      </c>
    </row>
    <row r="28" spans="1:46" s="63" customFormat="1" ht="21" customHeight="1">
      <c r="A28" s="39" t="s">
        <v>2264</v>
      </c>
      <c r="B28" s="40" t="s">
        <v>10</v>
      </c>
      <c r="C28" s="40">
        <v>33</v>
      </c>
      <c r="D28" s="41" t="s">
        <v>92</v>
      </c>
      <c r="E28" s="42">
        <v>430</v>
      </c>
      <c r="F28" s="43">
        <v>1620001638558</v>
      </c>
      <c r="G28" s="44" t="s">
        <v>93</v>
      </c>
      <c r="H28" s="45">
        <v>440</v>
      </c>
      <c r="I28" s="43">
        <v>1620001638567</v>
      </c>
      <c r="J28" s="46" t="s">
        <v>2678</v>
      </c>
      <c r="K28" s="47" t="s">
        <v>94</v>
      </c>
      <c r="L28" s="48">
        <v>0.27600000000000002</v>
      </c>
      <c r="M28" s="49">
        <v>2.13</v>
      </c>
      <c r="N28" s="49">
        <v>2.88</v>
      </c>
      <c r="O28" s="50">
        <v>2.88</v>
      </c>
      <c r="P28" s="51">
        <v>0</v>
      </c>
      <c r="Q28" s="49">
        <v>0</v>
      </c>
      <c r="R28" s="49">
        <v>0</v>
      </c>
      <c r="S28" s="49">
        <v>0</v>
      </c>
      <c r="T28" s="48">
        <v>0.27600000000000002</v>
      </c>
      <c r="U28" s="49">
        <v>2.13</v>
      </c>
      <c r="V28" s="49">
        <v>2.86</v>
      </c>
      <c r="W28" s="50">
        <v>2.86</v>
      </c>
      <c r="X28" s="48">
        <v>0</v>
      </c>
      <c r="Y28" s="49">
        <v>0</v>
      </c>
      <c r="Z28" s="49">
        <v>0</v>
      </c>
      <c r="AA28" s="50">
        <v>0</v>
      </c>
      <c r="AB28" s="51">
        <v>0.27600000000000002</v>
      </c>
      <c r="AC28" s="49">
        <v>1.18</v>
      </c>
      <c r="AD28" s="49">
        <v>2.88</v>
      </c>
      <c r="AE28" s="49">
        <v>2.88</v>
      </c>
      <c r="AF28" s="52">
        <v>0</v>
      </c>
      <c r="AG28" s="53">
        <v>2.13</v>
      </c>
      <c r="AH28" s="53">
        <v>2.5499999999999998</v>
      </c>
      <c r="AI28" s="54">
        <v>2.5499999999999998</v>
      </c>
      <c r="AJ28" s="55">
        <v>170</v>
      </c>
      <c r="AK28" s="56">
        <v>365</v>
      </c>
      <c r="AL28" s="57">
        <f t="shared" si="8"/>
        <v>5000</v>
      </c>
      <c r="AM28" s="58">
        <f t="shared" si="8"/>
        <v>0.5</v>
      </c>
      <c r="AN28" s="59">
        <f t="shared" si="1"/>
        <v>53740.774499999992</v>
      </c>
      <c r="AO28" s="60">
        <f t="shared" si="2"/>
        <v>-365</v>
      </c>
      <c r="AP28" s="61">
        <f t="shared" si="4"/>
        <v>-6.7918634109004148E-3</v>
      </c>
      <c r="AQ28" s="60">
        <f t="shared" si="5"/>
        <v>-3.4674999999915599</v>
      </c>
      <c r="AR28" s="61">
        <f t="shared" si="6"/>
        <v>-6.4522702403396897E-5</v>
      </c>
      <c r="AS28" s="60">
        <f t="shared" si="3"/>
        <v>-7195.5</v>
      </c>
      <c r="AT28" s="62">
        <f t="shared" si="7"/>
        <v>-0.13389274841954504</v>
      </c>
    </row>
    <row r="29" spans="1:46" s="63" customFormat="1" ht="21" customHeight="1">
      <c r="A29" s="39" t="s">
        <v>2264</v>
      </c>
      <c r="B29" s="40" t="s">
        <v>10</v>
      </c>
      <c r="C29" s="40">
        <v>34</v>
      </c>
      <c r="D29" s="41" t="s">
        <v>95</v>
      </c>
      <c r="E29" s="42">
        <v>340</v>
      </c>
      <c r="F29" s="43">
        <v>1630000215620</v>
      </c>
      <c r="G29" s="44" t="s">
        <v>96</v>
      </c>
      <c r="H29" s="45">
        <v>350</v>
      </c>
      <c r="I29" s="43">
        <v>1630000215630</v>
      </c>
      <c r="J29" s="46" t="s">
        <v>2686</v>
      </c>
      <c r="K29" s="47" t="s">
        <v>97</v>
      </c>
      <c r="L29" s="48">
        <v>0.41199999999999998</v>
      </c>
      <c r="M29" s="49">
        <v>14.54</v>
      </c>
      <c r="N29" s="49">
        <v>4.25</v>
      </c>
      <c r="O29" s="50">
        <v>4.25</v>
      </c>
      <c r="P29" s="51">
        <v>0</v>
      </c>
      <c r="Q29" s="49">
        <v>0</v>
      </c>
      <c r="R29" s="49">
        <v>0</v>
      </c>
      <c r="S29" s="49">
        <v>0</v>
      </c>
      <c r="T29" s="48">
        <v>0.41199999999999998</v>
      </c>
      <c r="U29" s="49">
        <v>14.54</v>
      </c>
      <c r="V29" s="49">
        <v>4.2300000000000004</v>
      </c>
      <c r="W29" s="50">
        <v>4.2300000000000004</v>
      </c>
      <c r="X29" s="48">
        <v>0</v>
      </c>
      <c r="Y29" s="49">
        <v>0</v>
      </c>
      <c r="Z29" s="49">
        <v>0</v>
      </c>
      <c r="AA29" s="50">
        <v>0</v>
      </c>
      <c r="AB29" s="51">
        <v>0.41199999999999998</v>
      </c>
      <c r="AC29" s="49">
        <v>8.09</v>
      </c>
      <c r="AD29" s="49">
        <v>4.25</v>
      </c>
      <c r="AE29" s="49">
        <v>4.25</v>
      </c>
      <c r="AF29" s="52">
        <v>0</v>
      </c>
      <c r="AG29" s="53">
        <v>14.54</v>
      </c>
      <c r="AH29" s="53">
        <v>2.37</v>
      </c>
      <c r="AI29" s="54">
        <v>2.37</v>
      </c>
      <c r="AJ29" s="55">
        <v>170</v>
      </c>
      <c r="AK29" s="56">
        <v>365</v>
      </c>
      <c r="AL29" s="57">
        <f t="shared" si="8"/>
        <v>5000</v>
      </c>
      <c r="AM29" s="58">
        <f t="shared" si="8"/>
        <v>0.5</v>
      </c>
      <c r="AN29" s="59">
        <f t="shared" si="1"/>
        <v>79366.571000000011</v>
      </c>
      <c r="AO29" s="60">
        <f t="shared" si="2"/>
        <v>-365</v>
      </c>
      <c r="AP29" s="61">
        <f t="shared" si="4"/>
        <v>-4.5989135652591056E-3</v>
      </c>
      <c r="AQ29" s="60">
        <f t="shared" si="5"/>
        <v>-23.542500000010477</v>
      </c>
      <c r="AR29" s="61">
        <f t="shared" si="6"/>
        <v>-2.9662992495934433E-4</v>
      </c>
      <c r="AS29" s="60">
        <f t="shared" si="3"/>
        <v>-36061.000000000007</v>
      </c>
      <c r="AT29" s="62">
        <f t="shared" si="7"/>
        <v>-0.45436006048440725</v>
      </c>
    </row>
    <row r="30" spans="1:46" s="63" customFormat="1" ht="21" customHeight="1">
      <c r="A30" s="39" t="s">
        <v>2264</v>
      </c>
      <c r="B30" s="40" t="s">
        <v>10</v>
      </c>
      <c r="C30" s="40">
        <v>35</v>
      </c>
      <c r="D30" s="41" t="s">
        <v>98</v>
      </c>
      <c r="E30" s="42">
        <v>480</v>
      </c>
      <c r="F30" s="43">
        <v>1620000703611</v>
      </c>
      <c r="G30" s="44" t="s">
        <v>99</v>
      </c>
      <c r="H30" s="45">
        <v>490</v>
      </c>
      <c r="I30" s="43">
        <v>1620000703620</v>
      </c>
      <c r="J30" s="46" t="s">
        <v>2674</v>
      </c>
      <c r="K30" s="47" t="s">
        <v>100</v>
      </c>
      <c r="L30" s="48">
        <v>3.0649999999999999</v>
      </c>
      <c r="M30" s="49">
        <v>2.57</v>
      </c>
      <c r="N30" s="49">
        <v>5.46</v>
      </c>
      <c r="O30" s="50">
        <v>5.46</v>
      </c>
      <c r="P30" s="51">
        <v>0</v>
      </c>
      <c r="Q30" s="49">
        <v>0</v>
      </c>
      <c r="R30" s="49">
        <v>0</v>
      </c>
      <c r="S30" s="49">
        <v>0</v>
      </c>
      <c r="T30" s="48">
        <v>3.0649999999999999</v>
      </c>
      <c r="U30" s="49">
        <v>2.57</v>
      </c>
      <c r="V30" s="49">
        <v>5.43</v>
      </c>
      <c r="W30" s="50">
        <v>5.43</v>
      </c>
      <c r="X30" s="48">
        <v>0</v>
      </c>
      <c r="Y30" s="49">
        <v>0</v>
      </c>
      <c r="Z30" s="49">
        <v>0</v>
      </c>
      <c r="AA30" s="50">
        <v>0</v>
      </c>
      <c r="AB30" s="51">
        <v>3.0649999999999999</v>
      </c>
      <c r="AC30" s="49">
        <v>1.43</v>
      </c>
      <c r="AD30" s="49">
        <v>5.46</v>
      </c>
      <c r="AE30" s="49">
        <v>5.46</v>
      </c>
      <c r="AF30" s="52">
        <v>0</v>
      </c>
      <c r="AG30" s="53">
        <v>2.57</v>
      </c>
      <c r="AH30" s="53">
        <v>2.41</v>
      </c>
      <c r="AI30" s="54">
        <v>2.41</v>
      </c>
      <c r="AJ30" s="55">
        <v>170</v>
      </c>
      <c r="AK30" s="56">
        <v>365</v>
      </c>
      <c r="AL30" s="57">
        <f t="shared" si="8"/>
        <v>5000</v>
      </c>
      <c r="AM30" s="58">
        <f t="shared" si="8"/>
        <v>0.5</v>
      </c>
      <c r="AN30" s="59">
        <f t="shared" si="1"/>
        <v>112680.63050000001</v>
      </c>
      <c r="AO30" s="60">
        <f t="shared" si="2"/>
        <v>-547.5</v>
      </c>
      <c r="AP30" s="61">
        <f t="shared" si="4"/>
        <v>-4.8588652510246641E-3</v>
      </c>
      <c r="AQ30" s="60">
        <f t="shared" si="5"/>
        <v>-4.1610000000218861</v>
      </c>
      <c r="AR30" s="61">
        <f t="shared" si="6"/>
        <v>-3.6927375907981677E-5</v>
      </c>
      <c r="AS30" s="60">
        <f t="shared" si="3"/>
        <v>-68688.750000000015</v>
      </c>
      <c r="AT30" s="62">
        <f t="shared" si="7"/>
        <v>-0.60958790960971776</v>
      </c>
    </row>
    <row r="31" spans="1:46" s="63" customFormat="1" ht="21" customHeight="1">
      <c r="A31" s="39" t="s">
        <v>2264</v>
      </c>
      <c r="B31" s="40" t="s">
        <v>10</v>
      </c>
      <c r="C31" s="40">
        <v>36</v>
      </c>
      <c r="D31" s="41" t="s">
        <v>101</v>
      </c>
      <c r="E31" s="42">
        <v>600</v>
      </c>
      <c r="F31" s="43">
        <v>1620000297228</v>
      </c>
      <c r="G31" s="44" t="s">
        <v>102</v>
      </c>
      <c r="H31" s="45">
        <v>590</v>
      </c>
      <c r="I31" s="43">
        <v>1620000297237</v>
      </c>
      <c r="J31" s="46" t="s">
        <v>2665</v>
      </c>
      <c r="K31" s="47" t="s">
        <v>103</v>
      </c>
      <c r="L31" s="48">
        <v>0.26500000000000001</v>
      </c>
      <c r="M31" s="49">
        <v>14.7</v>
      </c>
      <c r="N31" s="49">
        <v>1.89</v>
      </c>
      <c r="O31" s="50">
        <v>1.89</v>
      </c>
      <c r="P31" s="51">
        <v>0</v>
      </c>
      <c r="Q31" s="49">
        <v>0</v>
      </c>
      <c r="R31" s="49">
        <v>0</v>
      </c>
      <c r="S31" s="49">
        <v>0</v>
      </c>
      <c r="T31" s="48">
        <v>0.26500000000000001</v>
      </c>
      <c r="U31" s="49">
        <v>14.7</v>
      </c>
      <c r="V31" s="49">
        <v>1.87</v>
      </c>
      <c r="W31" s="50">
        <v>1.87</v>
      </c>
      <c r="X31" s="48">
        <v>0</v>
      </c>
      <c r="Y31" s="49">
        <v>0</v>
      </c>
      <c r="Z31" s="49">
        <v>0</v>
      </c>
      <c r="AA31" s="50">
        <v>0</v>
      </c>
      <c r="AB31" s="51">
        <v>0.26500000000000001</v>
      </c>
      <c r="AC31" s="49">
        <v>8.18</v>
      </c>
      <c r="AD31" s="49">
        <v>1.89</v>
      </c>
      <c r="AE31" s="49">
        <v>1.89</v>
      </c>
      <c r="AF31" s="52">
        <v>0</v>
      </c>
      <c r="AG31" s="53">
        <v>14.7</v>
      </c>
      <c r="AH31" s="53">
        <v>2.04</v>
      </c>
      <c r="AI31" s="54">
        <v>2.04</v>
      </c>
      <c r="AJ31" s="55">
        <v>170</v>
      </c>
      <c r="AK31" s="56">
        <v>365</v>
      </c>
      <c r="AL31" s="57">
        <f t="shared" si="8"/>
        <v>5000</v>
      </c>
      <c r="AM31" s="58">
        <f t="shared" si="8"/>
        <v>0.5</v>
      </c>
      <c r="AN31" s="59">
        <f t="shared" si="1"/>
        <v>35672.405000000006</v>
      </c>
      <c r="AO31" s="60">
        <f t="shared" si="2"/>
        <v>-365</v>
      </c>
      <c r="AP31" s="61">
        <f t="shared" si="4"/>
        <v>-1.0231998655543409E-2</v>
      </c>
      <c r="AQ31" s="60">
        <f t="shared" si="5"/>
        <v>-23.798000000002503</v>
      </c>
      <c r="AR31" s="61">
        <f t="shared" si="6"/>
        <v>-6.671263123415003E-4</v>
      </c>
      <c r="AS31" s="60">
        <f t="shared" si="3"/>
        <v>1611.25</v>
      </c>
      <c r="AT31" s="62">
        <f t="shared" si="7"/>
        <v>4.5167966667792644E-2</v>
      </c>
    </row>
    <row r="32" spans="1:46" s="63" customFormat="1" ht="21" customHeight="1">
      <c r="A32" s="39" t="s">
        <v>2264</v>
      </c>
      <c r="B32" s="40" t="s">
        <v>10</v>
      </c>
      <c r="C32" s="40">
        <v>37</v>
      </c>
      <c r="D32" s="41" t="s">
        <v>104</v>
      </c>
      <c r="E32" s="42">
        <v>980</v>
      </c>
      <c r="F32" s="43">
        <v>1620000390840</v>
      </c>
      <c r="G32" s="44" t="s">
        <v>105</v>
      </c>
      <c r="H32" s="45">
        <v>990</v>
      </c>
      <c r="I32" s="43">
        <v>1620000390850</v>
      </c>
      <c r="J32" s="46" t="s">
        <v>2649</v>
      </c>
      <c r="K32" s="47" t="s">
        <v>106</v>
      </c>
      <c r="L32" s="48">
        <v>0</v>
      </c>
      <c r="M32" s="49">
        <v>7.1</v>
      </c>
      <c r="N32" s="49">
        <v>4.12</v>
      </c>
      <c r="O32" s="50">
        <v>4.12</v>
      </c>
      <c r="P32" s="51">
        <v>0</v>
      </c>
      <c r="Q32" s="49">
        <v>0</v>
      </c>
      <c r="R32" s="49">
        <v>0</v>
      </c>
      <c r="S32" s="49">
        <v>0</v>
      </c>
      <c r="T32" s="48">
        <v>0</v>
      </c>
      <c r="U32" s="49">
        <v>7.1</v>
      </c>
      <c r="V32" s="49">
        <v>4.0999999999999996</v>
      </c>
      <c r="W32" s="50">
        <v>4.0999999999999996</v>
      </c>
      <c r="X32" s="48">
        <v>0</v>
      </c>
      <c r="Y32" s="49">
        <v>0</v>
      </c>
      <c r="Z32" s="49">
        <v>0</v>
      </c>
      <c r="AA32" s="50">
        <v>0</v>
      </c>
      <c r="AB32" s="51">
        <v>0</v>
      </c>
      <c r="AC32" s="49">
        <v>3.95</v>
      </c>
      <c r="AD32" s="49">
        <v>4.12</v>
      </c>
      <c r="AE32" s="49">
        <v>4.12</v>
      </c>
      <c r="AF32" s="52">
        <v>0</v>
      </c>
      <c r="AG32" s="53">
        <v>7.1</v>
      </c>
      <c r="AH32" s="53">
        <v>2.34</v>
      </c>
      <c r="AI32" s="54">
        <v>2.34</v>
      </c>
      <c r="AJ32" s="55">
        <v>170</v>
      </c>
      <c r="AK32" s="56">
        <v>365</v>
      </c>
      <c r="AL32" s="57">
        <f t="shared" si="8"/>
        <v>5000</v>
      </c>
      <c r="AM32" s="58">
        <f t="shared" si="8"/>
        <v>0.5</v>
      </c>
      <c r="AN32" s="59">
        <f t="shared" si="1"/>
        <v>75215.914999999994</v>
      </c>
      <c r="AO32" s="60">
        <f t="shared" si="2"/>
        <v>-365</v>
      </c>
      <c r="AP32" s="61">
        <f t="shared" si="4"/>
        <v>-4.8526964007550803E-3</v>
      </c>
      <c r="AQ32" s="60">
        <f t="shared" si="5"/>
        <v>-11.497499999997672</v>
      </c>
      <c r="AR32" s="61">
        <f t="shared" si="6"/>
        <v>-1.5285993662375407E-4</v>
      </c>
      <c r="AS32" s="60">
        <f t="shared" si="3"/>
        <v>-32484.999999999993</v>
      </c>
      <c r="AT32" s="62">
        <f t="shared" si="7"/>
        <v>-0.431889979667202</v>
      </c>
    </row>
    <row r="33" spans="1:46" s="63" customFormat="1" ht="21" customHeight="1">
      <c r="A33" s="39" t="s">
        <v>2264</v>
      </c>
      <c r="B33" s="40" t="s">
        <v>10</v>
      </c>
      <c r="C33" s="40">
        <v>38</v>
      </c>
      <c r="D33" s="41" t="s">
        <v>107</v>
      </c>
      <c r="E33" s="42">
        <v>280</v>
      </c>
      <c r="F33" s="43">
        <v>1630000474610</v>
      </c>
      <c r="G33" s="44" t="s">
        <v>108</v>
      </c>
      <c r="H33" s="45">
        <v>290</v>
      </c>
      <c r="I33" s="43">
        <v>1630000474683</v>
      </c>
      <c r="J33" s="46" t="s">
        <v>2694</v>
      </c>
      <c r="K33" s="47" t="s">
        <v>109</v>
      </c>
      <c r="L33" s="48">
        <v>0</v>
      </c>
      <c r="M33" s="49">
        <v>34.409999999999997</v>
      </c>
      <c r="N33" s="49">
        <v>1.66</v>
      </c>
      <c r="O33" s="50">
        <v>1.66</v>
      </c>
      <c r="P33" s="51">
        <v>0</v>
      </c>
      <c r="Q33" s="49">
        <v>8946.8799999999992</v>
      </c>
      <c r="R33" s="49">
        <v>0.11</v>
      </c>
      <c r="S33" s="49">
        <v>0.11</v>
      </c>
      <c r="T33" s="48">
        <v>0</v>
      </c>
      <c r="U33" s="49">
        <v>34.409999999999997</v>
      </c>
      <c r="V33" s="49">
        <v>1.64</v>
      </c>
      <c r="W33" s="50">
        <v>1.64</v>
      </c>
      <c r="X33" s="48">
        <v>0</v>
      </c>
      <c r="Y33" s="49">
        <v>8946.19</v>
      </c>
      <c r="Z33" s="49">
        <v>0.11</v>
      </c>
      <c r="AA33" s="50">
        <v>0.11</v>
      </c>
      <c r="AB33" s="51">
        <v>0</v>
      </c>
      <c r="AC33" s="49">
        <v>34.409999999999997</v>
      </c>
      <c r="AD33" s="49">
        <v>1.66</v>
      </c>
      <c r="AE33" s="49">
        <v>1.66</v>
      </c>
      <c r="AF33" s="52">
        <v>0</v>
      </c>
      <c r="AG33" s="53">
        <v>34.409999999999997</v>
      </c>
      <c r="AH33" s="53">
        <v>1.82</v>
      </c>
      <c r="AI33" s="54">
        <v>1.82</v>
      </c>
      <c r="AJ33" s="55">
        <v>170</v>
      </c>
      <c r="AK33" s="56">
        <v>365</v>
      </c>
      <c r="AL33" s="57">
        <f t="shared" si="8"/>
        <v>5000</v>
      </c>
      <c r="AM33" s="58">
        <f t="shared" si="8"/>
        <v>0.5</v>
      </c>
      <c r="AN33" s="59">
        <f t="shared" si="1"/>
        <v>30420.5965</v>
      </c>
      <c r="AO33" s="60">
        <f t="shared" si="2"/>
        <v>-365</v>
      </c>
      <c r="AP33" s="61">
        <f t="shared" si="4"/>
        <v>-1.1998449800285802E-2</v>
      </c>
      <c r="AQ33" s="60">
        <f t="shared" si="5"/>
        <v>0</v>
      </c>
      <c r="AR33" s="61">
        <f t="shared" si="6"/>
        <v>0</v>
      </c>
      <c r="AS33" s="60">
        <f t="shared" si="3"/>
        <v>2920</v>
      </c>
      <c r="AT33" s="62">
        <f t="shared" si="7"/>
        <v>9.598759840228642E-2</v>
      </c>
    </row>
    <row r="34" spans="1:46" s="63" customFormat="1" ht="21" customHeight="1">
      <c r="A34" s="39" t="s">
        <v>2264</v>
      </c>
      <c r="B34" s="40" t="s">
        <v>10</v>
      </c>
      <c r="C34" s="40">
        <v>39</v>
      </c>
      <c r="D34" s="41" t="s">
        <v>110</v>
      </c>
      <c r="E34" s="42">
        <v>260</v>
      </c>
      <c r="F34" s="43">
        <v>1630000799836</v>
      </c>
      <c r="G34" s="44" t="s">
        <v>111</v>
      </c>
      <c r="H34" s="45">
        <v>270</v>
      </c>
      <c r="I34" s="43">
        <v>1630000799845</v>
      </c>
      <c r="J34" s="46" t="s">
        <v>2695</v>
      </c>
      <c r="K34" s="47" t="s">
        <v>112</v>
      </c>
      <c r="L34" s="48">
        <v>0.27600000000000002</v>
      </c>
      <c r="M34" s="49">
        <v>3.85</v>
      </c>
      <c r="N34" s="49">
        <v>2.94</v>
      </c>
      <c r="O34" s="50">
        <v>2.94</v>
      </c>
      <c r="P34" s="51">
        <v>0</v>
      </c>
      <c r="Q34" s="49">
        <v>381.31</v>
      </c>
      <c r="R34" s="49">
        <v>0.11</v>
      </c>
      <c r="S34" s="49">
        <v>0.11</v>
      </c>
      <c r="T34" s="48">
        <v>0.27600000000000002</v>
      </c>
      <c r="U34" s="49">
        <v>3.84</v>
      </c>
      <c r="V34" s="49">
        <v>2.91</v>
      </c>
      <c r="W34" s="50">
        <v>2.91</v>
      </c>
      <c r="X34" s="48">
        <v>0</v>
      </c>
      <c r="Y34" s="49">
        <v>381.28</v>
      </c>
      <c r="Z34" s="49">
        <v>0.11</v>
      </c>
      <c r="AA34" s="50">
        <v>0.11</v>
      </c>
      <c r="AB34" s="51">
        <v>0.27600000000000002</v>
      </c>
      <c r="AC34" s="49">
        <v>3.85</v>
      </c>
      <c r="AD34" s="49">
        <v>2.94</v>
      </c>
      <c r="AE34" s="49">
        <v>2.94</v>
      </c>
      <c r="AF34" s="52">
        <v>0</v>
      </c>
      <c r="AG34" s="53">
        <v>3.85</v>
      </c>
      <c r="AH34" s="53">
        <v>2.4</v>
      </c>
      <c r="AI34" s="54">
        <v>2.4</v>
      </c>
      <c r="AJ34" s="55">
        <v>170</v>
      </c>
      <c r="AK34" s="56">
        <v>365</v>
      </c>
      <c r="AL34" s="57">
        <f t="shared" si="8"/>
        <v>5000</v>
      </c>
      <c r="AM34" s="58">
        <f t="shared" si="8"/>
        <v>0.5</v>
      </c>
      <c r="AN34" s="59">
        <f t="shared" si="1"/>
        <v>54842.052499999998</v>
      </c>
      <c r="AO34" s="60">
        <f t="shared" si="2"/>
        <v>-547.53650000000198</v>
      </c>
      <c r="AP34" s="61">
        <f t="shared" si="4"/>
        <v>-9.9838805267181054E-3</v>
      </c>
      <c r="AQ34" s="60">
        <f t="shared" si="5"/>
        <v>0</v>
      </c>
      <c r="AR34" s="61">
        <f t="shared" si="6"/>
        <v>0</v>
      </c>
      <c r="AS34" s="60">
        <f t="shared" si="3"/>
        <v>-11028</v>
      </c>
      <c r="AT34" s="62">
        <f t="shared" si="7"/>
        <v>-0.20108656582464707</v>
      </c>
    </row>
    <row r="35" spans="1:46" s="63" customFormat="1" ht="21" customHeight="1">
      <c r="A35" s="39" t="s">
        <v>2264</v>
      </c>
      <c r="B35" s="40" t="s">
        <v>10</v>
      </c>
      <c r="C35" s="40">
        <v>40</v>
      </c>
      <c r="D35" s="41" t="s">
        <v>113</v>
      </c>
      <c r="E35" s="42">
        <v>180</v>
      </c>
      <c r="F35" s="43">
        <v>1640000177307</v>
      </c>
      <c r="G35" s="44" t="s">
        <v>114</v>
      </c>
      <c r="H35" s="45">
        <v>190</v>
      </c>
      <c r="I35" s="43">
        <v>1640000177316</v>
      </c>
      <c r="J35" s="46" t="s">
        <v>2706</v>
      </c>
      <c r="K35" s="47" t="s">
        <v>115</v>
      </c>
      <c r="L35" s="48">
        <v>1.159</v>
      </c>
      <c r="M35" s="49">
        <v>85.81</v>
      </c>
      <c r="N35" s="49">
        <v>3.93</v>
      </c>
      <c r="O35" s="50">
        <v>3.93</v>
      </c>
      <c r="P35" s="51">
        <v>0</v>
      </c>
      <c r="Q35" s="49">
        <v>5253.78</v>
      </c>
      <c r="R35" s="49">
        <v>0.11</v>
      </c>
      <c r="S35" s="49">
        <v>0.11</v>
      </c>
      <c r="T35" s="48">
        <v>1.159</v>
      </c>
      <c r="U35" s="49">
        <v>85.81</v>
      </c>
      <c r="V35" s="49">
        <v>3.92</v>
      </c>
      <c r="W35" s="50">
        <v>3.92</v>
      </c>
      <c r="X35" s="48">
        <v>0</v>
      </c>
      <c r="Y35" s="49">
        <v>5253.37</v>
      </c>
      <c r="Z35" s="49">
        <v>0.11</v>
      </c>
      <c r="AA35" s="50">
        <v>0.11</v>
      </c>
      <c r="AB35" s="51">
        <v>1.159</v>
      </c>
      <c r="AC35" s="49">
        <v>85.81</v>
      </c>
      <c r="AD35" s="49">
        <v>3.93</v>
      </c>
      <c r="AE35" s="49">
        <v>3.93</v>
      </c>
      <c r="AF35" s="52">
        <v>0</v>
      </c>
      <c r="AG35" s="53">
        <v>85.81</v>
      </c>
      <c r="AH35" s="53">
        <v>1.95</v>
      </c>
      <c r="AI35" s="54">
        <v>1.95</v>
      </c>
      <c r="AJ35" s="55">
        <v>170</v>
      </c>
      <c r="AK35" s="56">
        <v>365</v>
      </c>
      <c r="AL35" s="57">
        <f t="shared" si="8"/>
        <v>5000</v>
      </c>
      <c r="AM35" s="58">
        <f t="shared" si="8"/>
        <v>0.5</v>
      </c>
      <c r="AN35" s="59">
        <f t="shared" si="1"/>
        <v>76961.4565</v>
      </c>
      <c r="AO35" s="60">
        <f t="shared" si="2"/>
        <v>-182.5</v>
      </c>
      <c r="AP35" s="61">
        <f t="shared" si="4"/>
        <v>-2.3713168682040209E-3</v>
      </c>
      <c r="AQ35" s="60">
        <f t="shared" si="5"/>
        <v>0</v>
      </c>
      <c r="AR35" s="61">
        <f t="shared" si="6"/>
        <v>0</v>
      </c>
      <c r="AS35" s="60">
        <f t="shared" si="3"/>
        <v>-41060.75</v>
      </c>
      <c r="AT35" s="62">
        <f t="shared" si="7"/>
        <v>-0.53352355669100415</v>
      </c>
    </row>
    <row r="36" spans="1:46" s="63" customFormat="1" ht="21" customHeight="1">
      <c r="A36" s="39" t="s">
        <v>2264</v>
      </c>
      <c r="B36" s="40" t="s">
        <v>10</v>
      </c>
      <c r="C36" s="40">
        <v>41</v>
      </c>
      <c r="D36" s="41" t="s">
        <v>116</v>
      </c>
      <c r="E36" s="42">
        <v>200</v>
      </c>
      <c r="F36" s="43">
        <v>1640000063195</v>
      </c>
      <c r="G36" s="44" t="s">
        <v>117</v>
      </c>
      <c r="H36" s="45">
        <v>210</v>
      </c>
      <c r="I36" s="43">
        <v>1640000063200</v>
      </c>
      <c r="J36" s="46" t="s">
        <v>2703</v>
      </c>
      <c r="K36" s="47" t="s">
        <v>118</v>
      </c>
      <c r="L36" s="48">
        <v>0</v>
      </c>
      <c r="M36" s="49">
        <v>4234.55</v>
      </c>
      <c r="N36" s="49">
        <v>0.96</v>
      </c>
      <c r="O36" s="50">
        <v>0.96</v>
      </c>
      <c r="P36" s="51">
        <v>0</v>
      </c>
      <c r="Q36" s="49">
        <v>5465.59</v>
      </c>
      <c r="R36" s="49">
        <v>0.11</v>
      </c>
      <c r="S36" s="49">
        <v>0.11</v>
      </c>
      <c r="T36" s="48">
        <v>0</v>
      </c>
      <c r="U36" s="49">
        <v>4234.22</v>
      </c>
      <c r="V36" s="49">
        <v>0.94</v>
      </c>
      <c r="W36" s="50">
        <v>0.94</v>
      </c>
      <c r="X36" s="48">
        <v>0</v>
      </c>
      <c r="Y36" s="49">
        <v>5465.17</v>
      </c>
      <c r="Z36" s="49">
        <v>0.11</v>
      </c>
      <c r="AA36" s="50">
        <v>0.11</v>
      </c>
      <c r="AB36" s="51">
        <v>0</v>
      </c>
      <c r="AC36" s="49">
        <v>4234.55</v>
      </c>
      <c r="AD36" s="49">
        <v>0.96</v>
      </c>
      <c r="AE36" s="49">
        <v>0.96</v>
      </c>
      <c r="AF36" s="52">
        <v>0</v>
      </c>
      <c r="AG36" s="53">
        <v>4234.55</v>
      </c>
      <c r="AH36" s="53">
        <v>1.05</v>
      </c>
      <c r="AI36" s="54">
        <v>1.05</v>
      </c>
      <c r="AJ36" s="55">
        <v>170</v>
      </c>
      <c r="AK36" s="56">
        <v>365</v>
      </c>
      <c r="AL36" s="57">
        <f t="shared" si="8"/>
        <v>5000</v>
      </c>
      <c r="AM36" s="58">
        <f t="shared" si="8"/>
        <v>0.5</v>
      </c>
      <c r="AN36" s="59">
        <f t="shared" si="1"/>
        <v>32976.107499999998</v>
      </c>
      <c r="AO36" s="60">
        <f t="shared" si="2"/>
        <v>-366.20449999999619</v>
      </c>
      <c r="AP36" s="61">
        <f t="shared" si="4"/>
        <v>-1.1105146354826633E-2</v>
      </c>
      <c r="AQ36" s="60">
        <f t="shared" si="5"/>
        <v>0</v>
      </c>
      <c r="AR36" s="61">
        <f t="shared" si="6"/>
        <v>0</v>
      </c>
      <c r="AS36" s="60">
        <f t="shared" si="3"/>
        <v>1642.5</v>
      </c>
      <c r="AT36" s="62">
        <f t="shared" si="7"/>
        <v>4.9808789591069838E-2</v>
      </c>
    </row>
    <row r="37" spans="1:46" s="63" customFormat="1" ht="21" customHeight="1">
      <c r="A37" s="39" t="s">
        <v>2264</v>
      </c>
      <c r="B37" s="40" t="s">
        <v>10</v>
      </c>
      <c r="C37" s="40">
        <v>42</v>
      </c>
      <c r="D37" s="41" t="s">
        <v>119</v>
      </c>
      <c r="E37" s="42">
        <v>140</v>
      </c>
      <c r="F37" s="43">
        <v>1640000082620</v>
      </c>
      <c r="G37" s="44" t="s">
        <v>120</v>
      </c>
      <c r="H37" s="45">
        <v>150</v>
      </c>
      <c r="I37" s="43">
        <v>1640000082630</v>
      </c>
      <c r="J37" s="46" t="s">
        <v>2712</v>
      </c>
      <c r="K37" s="47" t="s">
        <v>121</v>
      </c>
      <c r="L37" s="48">
        <v>0.28199999999999997</v>
      </c>
      <c r="M37" s="49">
        <v>2.5499999999999998</v>
      </c>
      <c r="N37" s="49">
        <v>5.97</v>
      </c>
      <c r="O37" s="50">
        <v>5.97</v>
      </c>
      <c r="P37" s="51">
        <v>0</v>
      </c>
      <c r="Q37" s="49">
        <v>382.6</v>
      </c>
      <c r="R37" s="49">
        <v>0.11</v>
      </c>
      <c r="S37" s="49">
        <v>0.11</v>
      </c>
      <c r="T37" s="48">
        <v>0.28199999999999997</v>
      </c>
      <c r="U37" s="49">
        <v>2.5499999999999998</v>
      </c>
      <c r="V37" s="49">
        <v>5.93</v>
      </c>
      <c r="W37" s="50">
        <v>5.93</v>
      </c>
      <c r="X37" s="48">
        <v>0</v>
      </c>
      <c r="Y37" s="49">
        <v>382.57</v>
      </c>
      <c r="Z37" s="49">
        <v>0.11</v>
      </c>
      <c r="AA37" s="50">
        <v>0.11</v>
      </c>
      <c r="AB37" s="51">
        <v>0.28199999999999997</v>
      </c>
      <c r="AC37" s="49">
        <v>2.5499999999999998</v>
      </c>
      <c r="AD37" s="49">
        <v>5.97</v>
      </c>
      <c r="AE37" s="49">
        <v>5.97</v>
      </c>
      <c r="AF37" s="52">
        <v>0</v>
      </c>
      <c r="AG37" s="53">
        <v>2.5499999999999998</v>
      </c>
      <c r="AH37" s="53">
        <v>3.05</v>
      </c>
      <c r="AI37" s="54">
        <v>3.05</v>
      </c>
      <c r="AJ37" s="55">
        <v>170</v>
      </c>
      <c r="AK37" s="56">
        <v>365</v>
      </c>
      <c r="AL37" s="57">
        <f t="shared" si="8"/>
        <v>5000</v>
      </c>
      <c r="AM37" s="58">
        <f t="shared" si="8"/>
        <v>0.5</v>
      </c>
      <c r="AN37" s="59">
        <f t="shared" si="1"/>
        <v>110160.3075</v>
      </c>
      <c r="AO37" s="60">
        <f t="shared" si="2"/>
        <v>-730</v>
      </c>
      <c r="AP37" s="61">
        <f t="shared" si="4"/>
        <v>-6.6267062662293316E-3</v>
      </c>
      <c r="AQ37" s="60">
        <f t="shared" si="5"/>
        <v>0</v>
      </c>
      <c r="AR37" s="61">
        <f t="shared" si="6"/>
        <v>0</v>
      </c>
      <c r="AS37" s="60">
        <f t="shared" si="3"/>
        <v>-54488.499999999993</v>
      </c>
      <c r="AT37" s="62">
        <f t="shared" si="7"/>
        <v>-0.49462915669511903</v>
      </c>
    </row>
    <row r="38" spans="1:46" s="63" customFormat="1" ht="21" customHeight="1">
      <c r="A38" s="39" t="s">
        <v>2264</v>
      </c>
      <c r="B38" s="40" t="s">
        <v>10</v>
      </c>
      <c r="C38" s="40">
        <v>43</v>
      </c>
      <c r="D38" s="41" t="s">
        <v>122</v>
      </c>
      <c r="E38" s="42">
        <v>160</v>
      </c>
      <c r="F38" s="43">
        <v>1640000082286</v>
      </c>
      <c r="G38" s="44" t="s">
        <v>123</v>
      </c>
      <c r="H38" s="45">
        <v>170</v>
      </c>
      <c r="I38" s="43">
        <v>1640000082295</v>
      </c>
      <c r="J38" s="46" t="s">
        <v>2709</v>
      </c>
      <c r="K38" s="47" t="s">
        <v>124</v>
      </c>
      <c r="L38" s="48">
        <v>0.7</v>
      </c>
      <c r="M38" s="49">
        <v>10.38</v>
      </c>
      <c r="N38" s="49">
        <v>5.91</v>
      </c>
      <c r="O38" s="50">
        <v>5.91</v>
      </c>
      <c r="P38" s="51">
        <v>0</v>
      </c>
      <c r="Q38" s="49">
        <v>955</v>
      </c>
      <c r="R38" s="49">
        <v>0.11</v>
      </c>
      <c r="S38" s="49">
        <v>0.11</v>
      </c>
      <c r="T38" s="48">
        <v>0.7</v>
      </c>
      <c r="U38" s="49">
        <v>10.38</v>
      </c>
      <c r="V38" s="49">
        <v>5.89</v>
      </c>
      <c r="W38" s="50">
        <v>5.89</v>
      </c>
      <c r="X38" s="48">
        <v>0</v>
      </c>
      <c r="Y38" s="49">
        <v>954.92</v>
      </c>
      <c r="Z38" s="49">
        <v>0.11</v>
      </c>
      <c r="AA38" s="50">
        <v>0.11</v>
      </c>
      <c r="AB38" s="51">
        <v>0.7</v>
      </c>
      <c r="AC38" s="49">
        <v>10.38</v>
      </c>
      <c r="AD38" s="49">
        <v>5.91</v>
      </c>
      <c r="AE38" s="49">
        <v>5.91</v>
      </c>
      <c r="AF38" s="52">
        <v>0</v>
      </c>
      <c r="AG38" s="53">
        <v>10.38</v>
      </c>
      <c r="AH38" s="53">
        <v>2</v>
      </c>
      <c r="AI38" s="54">
        <v>2</v>
      </c>
      <c r="AJ38" s="55">
        <v>170</v>
      </c>
      <c r="AK38" s="56">
        <v>365</v>
      </c>
      <c r="AL38" s="57">
        <f t="shared" si="8"/>
        <v>5000</v>
      </c>
      <c r="AM38" s="58">
        <f t="shared" si="8"/>
        <v>0.5</v>
      </c>
      <c r="AN38" s="59">
        <f t="shared" si="1"/>
        <v>110870.38700000002</v>
      </c>
      <c r="AO38" s="60">
        <f t="shared" si="2"/>
        <v>-365</v>
      </c>
      <c r="AP38" s="61">
        <f t="shared" si="4"/>
        <v>-3.2921324609428843E-3</v>
      </c>
      <c r="AQ38" s="60">
        <f t="shared" si="5"/>
        <v>0</v>
      </c>
      <c r="AR38" s="61">
        <f t="shared" si="6"/>
        <v>0</v>
      </c>
      <c r="AS38" s="60">
        <f t="shared" si="3"/>
        <v>-74332.500000000029</v>
      </c>
      <c r="AT38" s="62">
        <f t="shared" si="7"/>
        <v>-0.67044503055626581</v>
      </c>
    </row>
    <row r="39" spans="1:46" s="63" customFormat="1" ht="21" customHeight="1">
      <c r="A39" s="39" t="s">
        <v>2264</v>
      </c>
      <c r="B39" s="40" t="s">
        <v>10</v>
      </c>
      <c r="C39" s="40">
        <v>44</v>
      </c>
      <c r="D39" s="41" t="s">
        <v>125</v>
      </c>
      <c r="E39" s="42">
        <v>950</v>
      </c>
      <c r="F39" s="43">
        <v>1620000279707</v>
      </c>
      <c r="G39" s="44"/>
      <c r="H39" s="45"/>
      <c r="I39" s="43"/>
      <c r="J39" s="46" t="s">
        <v>2651</v>
      </c>
      <c r="K39" s="47" t="s">
        <v>126</v>
      </c>
      <c r="L39" s="48">
        <v>1.623</v>
      </c>
      <c r="M39" s="49">
        <v>17825.400000000001</v>
      </c>
      <c r="N39" s="49">
        <v>4.21</v>
      </c>
      <c r="O39" s="50">
        <v>4.21</v>
      </c>
      <c r="P39" s="51">
        <v>0</v>
      </c>
      <c r="Q39" s="49">
        <v>0</v>
      </c>
      <c r="R39" s="49">
        <v>0</v>
      </c>
      <c r="S39" s="49">
        <v>0</v>
      </c>
      <c r="T39" s="48">
        <v>1.623</v>
      </c>
      <c r="U39" s="49">
        <v>17824.009999999998</v>
      </c>
      <c r="V39" s="49">
        <v>4.2</v>
      </c>
      <c r="W39" s="50">
        <v>4.2</v>
      </c>
      <c r="X39" s="48">
        <v>0</v>
      </c>
      <c r="Y39" s="49">
        <v>0</v>
      </c>
      <c r="Z39" s="49">
        <v>0</v>
      </c>
      <c r="AA39" s="50">
        <v>0</v>
      </c>
      <c r="AB39" s="51">
        <v>1.623</v>
      </c>
      <c r="AC39" s="49">
        <v>17825.400000000001</v>
      </c>
      <c r="AD39" s="49">
        <v>4.21</v>
      </c>
      <c r="AE39" s="49">
        <v>4.21</v>
      </c>
      <c r="AF39" s="52">
        <v>0</v>
      </c>
      <c r="AG39" s="53">
        <v>17825.400000000001</v>
      </c>
      <c r="AH39" s="53">
        <v>4.72</v>
      </c>
      <c r="AI39" s="54">
        <v>4.72</v>
      </c>
      <c r="AJ39" s="55">
        <v>170</v>
      </c>
      <c r="AK39" s="56">
        <v>365</v>
      </c>
      <c r="AL39" s="57">
        <f t="shared" si="8"/>
        <v>5000</v>
      </c>
      <c r="AM39" s="58">
        <f t="shared" si="8"/>
        <v>0.5</v>
      </c>
      <c r="AN39" s="59">
        <f t="shared" si="1"/>
        <v>148792.95999999999</v>
      </c>
      <c r="AO39" s="60">
        <f t="shared" si="2"/>
        <v>-187.5734999999986</v>
      </c>
      <c r="AP39" s="61">
        <f t="shared" si="4"/>
        <v>-1.2606342396844488E-3</v>
      </c>
      <c r="AQ39" s="60">
        <f t="shared" si="5"/>
        <v>0</v>
      </c>
      <c r="AR39" s="61">
        <f t="shared" si="6"/>
        <v>0</v>
      </c>
      <c r="AS39" s="60">
        <f t="shared" si="3"/>
        <v>2409.75</v>
      </c>
      <c r="AT39" s="62">
        <f t="shared" si="7"/>
        <v>1.6195322681933341E-2</v>
      </c>
    </row>
    <row r="40" spans="1:46" s="63" customFormat="1" ht="21" customHeight="1">
      <c r="A40" s="39" t="s">
        <v>2264</v>
      </c>
      <c r="B40" s="40" t="s">
        <v>10</v>
      </c>
      <c r="C40" s="40">
        <v>45</v>
      </c>
      <c r="D40" s="41" t="s">
        <v>127</v>
      </c>
      <c r="E40" s="42">
        <v>910</v>
      </c>
      <c r="F40" s="43">
        <v>1600000169151</v>
      </c>
      <c r="G40" s="44"/>
      <c r="H40" s="45"/>
      <c r="I40" s="43"/>
      <c r="J40" s="46" t="s">
        <v>2653</v>
      </c>
      <c r="K40" s="47" t="s">
        <v>128</v>
      </c>
      <c r="L40" s="48">
        <v>3.5000000000000003E-2</v>
      </c>
      <c r="M40" s="49">
        <v>147.58000000000001</v>
      </c>
      <c r="N40" s="49">
        <v>8.01</v>
      </c>
      <c r="O40" s="50">
        <v>8.01</v>
      </c>
      <c r="P40" s="51">
        <v>0</v>
      </c>
      <c r="Q40" s="49">
        <v>0</v>
      </c>
      <c r="R40" s="49">
        <v>0</v>
      </c>
      <c r="S40" s="49">
        <v>0</v>
      </c>
      <c r="T40" s="48">
        <v>3.5000000000000003E-2</v>
      </c>
      <c r="U40" s="49">
        <v>147.57</v>
      </c>
      <c r="V40" s="49">
        <v>7.86</v>
      </c>
      <c r="W40" s="50">
        <v>7.86</v>
      </c>
      <c r="X40" s="48">
        <v>0</v>
      </c>
      <c r="Y40" s="49">
        <v>0</v>
      </c>
      <c r="Z40" s="49">
        <v>0</v>
      </c>
      <c r="AA40" s="50">
        <v>0</v>
      </c>
      <c r="AB40" s="51">
        <v>3.5000000000000003E-2</v>
      </c>
      <c r="AC40" s="49">
        <v>147.58000000000001</v>
      </c>
      <c r="AD40" s="49">
        <v>8.01</v>
      </c>
      <c r="AE40" s="49">
        <v>8.01</v>
      </c>
      <c r="AF40" s="52">
        <v>0</v>
      </c>
      <c r="AG40" s="53">
        <v>147.58000000000001</v>
      </c>
      <c r="AH40" s="53">
        <v>9.3800000000000008</v>
      </c>
      <c r="AI40" s="54">
        <v>9.3800000000000008</v>
      </c>
      <c r="AJ40" s="55">
        <v>170</v>
      </c>
      <c r="AK40" s="56">
        <v>365</v>
      </c>
      <c r="AL40" s="57">
        <f t="shared" si="8"/>
        <v>5000</v>
      </c>
      <c r="AM40" s="58">
        <f t="shared" si="8"/>
        <v>0.5</v>
      </c>
      <c r="AN40" s="59">
        <f t="shared" si="1"/>
        <v>146869.91700000002</v>
      </c>
      <c r="AO40" s="60">
        <f t="shared" si="2"/>
        <v>-2737.5365000000165</v>
      </c>
      <c r="AP40" s="61">
        <f t="shared" si="4"/>
        <v>-1.8639191441770994E-2</v>
      </c>
      <c r="AQ40" s="60">
        <f t="shared" si="5"/>
        <v>0</v>
      </c>
      <c r="AR40" s="61">
        <f t="shared" si="6"/>
        <v>0</v>
      </c>
      <c r="AS40" s="60">
        <f t="shared" si="3"/>
        <v>24853.750000000029</v>
      </c>
      <c r="AT40" s="62">
        <f t="shared" si="7"/>
        <v>0.16922287768433902</v>
      </c>
    </row>
    <row r="41" spans="1:46" s="63" customFormat="1" ht="21" customHeight="1">
      <c r="A41" s="39" t="s">
        <v>2264</v>
      </c>
      <c r="B41" s="40" t="s">
        <v>10</v>
      </c>
      <c r="C41" s="40">
        <v>46</v>
      </c>
      <c r="D41" s="41" t="s">
        <v>129</v>
      </c>
      <c r="E41" s="42">
        <v>920</v>
      </c>
      <c r="F41" s="43">
        <v>1600000168859</v>
      </c>
      <c r="G41" s="44"/>
      <c r="H41" s="45"/>
      <c r="I41" s="43"/>
      <c r="J41" s="46" t="s">
        <v>2652</v>
      </c>
      <c r="K41" s="47" t="s">
        <v>130</v>
      </c>
      <c r="L41" s="48">
        <v>0</v>
      </c>
      <c r="M41" s="49">
        <v>147.58000000000001</v>
      </c>
      <c r="N41" s="49">
        <v>11.1</v>
      </c>
      <c r="O41" s="50">
        <v>11.1</v>
      </c>
      <c r="P41" s="51">
        <v>0</v>
      </c>
      <c r="Q41" s="49">
        <v>0</v>
      </c>
      <c r="R41" s="49">
        <v>0</v>
      </c>
      <c r="S41" s="49">
        <v>0</v>
      </c>
      <c r="T41" s="48">
        <v>0</v>
      </c>
      <c r="U41" s="49">
        <v>147.57</v>
      </c>
      <c r="V41" s="49">
        <v>10.86</v>
      </c>
      <c r="W41" s="50">
        <v>10.86</v>
      </c>
      <c r="X41" s="48">
        <v>0</v>
      </c>
      <c r="Y41" s="49">
        <v>0</v>
      </c>
      <c r="Z41" s="49">
        <v>0</v>
      </c>
      <c r="AA41" s="50">
        <v>0</v>
      </c>
      <c r="AB41" s="51">
        <v>0</v>
      </c>
      <c r="AC41" s="49">
        <v>147.58000000000001</v>
      </c>
      <c r="AD41" s="49">
        <v>11.11</v>
      </c>
      <c r="AE41" s="49">
        <v>11.11</v>
      </c>
      <c r="AF41" s="52">
        <v>0</v>
      </c>
      <c r="AG41" s="53">
        <v>147.58000000000001</v>
      </c>
      <c r="AH41" s="53">
        <v>13.32</v>
      </c>
      <c r="AI41" s="54">
        <v>13.32</v>
      </c>
      <c r="AJ41" s="55">
        <v>170</v>
      </c>
      <c r="AK41" s="56">
        <v>365</v>
      </c>
      <c r="AL41" s="57">
        <f t="shared" si="8"/>
        <v>5000</v>
      </c>
      <c r="AM41" s="58">
        <f t="shared" si="8"/>
        <v>0.5</v>
      </c>
      <c r="AN41" s="59">
        <f t="shared" si="1"/>
        <v>203113.66699999999</v>
      </c>
      <c r="AO41" s="60">
        <f t="shared" si="2"/>
        <v>-4380.0364999999874</v>
      </c>
      <c r="AP41" s="61">
        <f t="shared" si="4"/>
        <v>-2.1564459766264709E-2</v>
      </c>
      <c r="AQ41" s="60">
        <f t="shared" si="5"/>
        <v>182.5</v>
      </c>
      <c r="AR41" s="61">
        <f t="shared" si="6"/>
        <v>8.9851166933045429E-4</v>
      </c>
      <c r="AS41" s="60">
        <f t="shared" si="3"/>
        <v>40515</v>
      </c>
      <c r="AT41" s="62">
        <f t="shared" si="7"/>
        <v>0.19946959059136085</v>
      </c>
    </row>
    <row r="42" spans="1:46" s="63" customFormat="1" ht="21" customHeight="1">
      <c r="A42" s="39" t="s">
        <v>2264</v>
      </c>
      <c r="B42" s="40" t="s">
        <v>10</v>
      </c>
      <c r="C42" s="40">
        <v>47</v>
      </c>
      <c r="D42" s="41" t="s">
        <v>131</v>
      </c>
      <c r="E42" s="42">
        <v>570</v>
      </c>
      <c r="F42" s="43">
        <v>1600000136918</v>
      </c>
      <c r="G42" s="44"/>
      <c r="H42" s="45"/>
      <c r="I42" s="43"/>
      <c r="J42" s="46" t="s">
        <v>2666</v>
      </c>
      <c r="K42" s="47" t="s">
        <v>132</v>
      </c>
      <c r="L42" s="48">
        <v>0</v>
      </c>
      <c r="M42" s="49">
        <v>3847.56</v>
      </c>
      <c r="N42" s="49">
        <v>4.54</v>
      </c>
      <c r="O42" s="50">
        <v>4.54</v>
      </c>
      <c r="P42" s="51">
        <v>0</v>
      </c>
      <c r="Q42" s="49">
        <v>0</v>
      </c>
      <c r="R42" s="49">
        <v>0</v>
      </c>
      <c r="S42" s="49">
        <v>0</v>
      </c>
      <c r="T42" s="48">
        <v>0</v>
      </c>
      <c r="U42" s="49">
        <v>3847.26</v>
      </c>
      <c r="V42" s="49">
        <v>5.05</v>
      </c>
      <c r="W42" s="50">
        <v>5.05</v>
      </c>
      <c r="X42" s="48">
        <v>0</v>
      </c>
      <c r="Y42" s="49">
        <v>0</v>
      </c>
      <c r="Z42" s="49">
        <v>0</v>
      </c>
      <c r="AA42" s="50">
        <v>0</v>
      </c>
      <c r="AB42" s="51">
        <v>0</v>
      </c>
      <c r="AC42" s="49">
        <v>3847.56</v>
      </c>
      <c r="AD42" s="49">
        <v>4.54</v>
      </c>
      <c r="AE42" s="49">
        <v>4.54</v>
      </c>
      <c r="AF42" s="52">
        <v>0</v>
      </c>
      <c r="AG42" s="53">
        <v>3847.56</v>
      </c>
      <c r="AH42" s="53">
        <v>5.55</v>
      </c>
      <c r="AI42" s="54">
        <v>5.55</v>
      </c>
      <c r="AJ42" s="55">
        <v>170</v>
      </c>
      <c r="AK42" s="56">
        <v>365</v>
      </c>
      <c r="AL42" s="57">
        <f t="shared" si="8"/>
        <v>5000</v>
      </c>
      <c r="AM42" s="58">
        <f t="shared" si="8"/>
        <v>0.5</v>
      </c>
      <c r="AN42" s="59">
        <f t="shared" si="1"/>
        <v>96898.594000000012</v>
      </c>
      <c r="AO42" s="60">
        <f t="shared" si="2"/>
        <v>9306.4049999999988</v>
      </c>
      <c r="AP42" s="61">
        <f t="shared" si="4"/>
        <v>9.6042724830455201E-2</v>
      </c>
      <c r="AQ42" s="60">
        <f t="shared" si="5"/>
        <v>0</v>
      </c>
      <c r="AR42" s="61">
        <f t="shared" si="6"/>
        <v>0</v>
      </c>
      <c r="AS42" s="60">
        <f t="shared" si="3"/>
        <v>18432.5</v>
      </c>
      <c r="AT42" s="62">
        <f t="shared" si="7"/>
        <v>0.19022463834717765</v>
      </c>
    </row>
    <row r="43" spans="1:46" s="63" customFormat="1" ht="21" customHeight="1">
      <c r="A43" s="39" t="s">
        <v>2264</v>
      </c>
      <c r="B43" s="40" t="s">
        <v>10</v>
      </c>
      <c r="C43" s="40">
        <v>48</v>
      </c>
      <c r="D43" s="41" t="s">
        <v>133</v>
      </c>
      <c r="E43" s="42">
        <v>109</v>
      </c>
      <c r="F43" s="43" t="s">
        <v>3119</v>
      </c>
      <c r="G43" s="44"/>
      <c r="H43" s="45"/>
      <c r="I43" s="43"/>
      <c r="J43" s="46" t="s">
        <v>2717</v>
      </c>
      <c r="K43" s="47" t="s">
        <v>134</v>
      </c>
      <c r="L43" s="48">
        <v>6.0869999999999997</v>
      </c>
      <c r="M43" s="49">
        <v>1475.78</v>
      </c>
      <c r="N43" s="49">
        <v>8.0299999999999994</v>
      </c>
      <c r="O43" s="50">
        <v>8.0299999999999994</v>
      </c>
      <c r="P43" s="51">
        <v>0</v>
      </c>
      <c r="Q43" s="49">
        <v>0</v>
      </c>
      <c r="R43" s="49">
        <v>0</v>
      </c>
      <c r="S43" s="49">
        <v>0</v>
      </c>
      <c r="T43" s="48">
        <v>6.0869999999999997</v>
      </c>
      <c r="U43" s="49">
        <v>1475.66</v>
      </c>
      <c r="V43" s="49">
        <v>7.9</v>
      </c>
      <c r="W43" s="50">
        <v>7.9</v>
      </c>
      <c r="X43" s="48">
        <v>0</v>
      </c>
      <c r="Y43" s="49">
        <v>0</v>
      </c>
      <c r="Z43" s="49">
        <v>0</v>
      </c>
      <c r="AA43" s="50">
        <v>0</v>
      </c>
      <c r="AB43" s="51">
        <v>6.0869999999999997</v>
      </c>
      <c r="AC43" s="49">
        <v>1475.78</v>
      </c>
      <c r="AD43" s="49">
        <v>8.0299999999999994</v>
      </c>
      <c r="AE43" s="49">
        <v>8.0299999999999994</v>
      </c>
      <c r="AF43" s="52">
        <v>0</v>
      </c>
      <c r="AG43" s="53">
        <v>1475.78</v>
      </c>
      <c r="AH43" s="53">
        <v>7.93</v>
      </c>
      <c r="AI43" s="54">
        <v>7.93</v>
      </c>
      <c r="AJ43" s="55">
        <v>170</v>
      </c>
      <c r="AK43" s="56">
        <v>365</v>
      </c>
      <c r="AL43" s="57">
        <f t="shared" si="8"/>
        <v>5000</v>
      </c>
      <c r="AM43" s="58">
        <f t="shared" si="8"/>
        <v>0.5</v>
      </c>
      <c r="AN43" s="59">
        <f t="shared" si="1"/>
        <v>177803.84700000001</v>
      </c>
      <c r="AO43" s="60">
        <f t="shared" si="2"/>
        <v>-2372.9380000000237</v>
      </c>
      <c r="AP43" s="61">
        <f t="shared" si="4"/>
        <v>-1.3345819227409763E-2</v>
      </c>
      <c r="AQ43" s="60">
        <f t="shared" si="5"/>
        <v>0</v>
      </c>
      <c r="AR43" s="61">
        <f t="shared" si="6"/>
        <v>0</v>
      </c>
      <c r="AS43" s="60">
        <f t="shared" si="3"/>
        <v>-27694.75</v>
      </c>
      <c r="AT43" s="62">
        <f t="shared" si="7"/>
        <v>-0.15576012818215343</v>
      </c>
    </row>
    <row r="44" spans="1:46" s="63" customFormat="1" ht="21" customHeight="1">
      <c r="A44" s="39" t="s">
        <v>2264</v>
      </c>
      <c r="B44" s="40" t="s">
        <v>10</v>
      </c>
      <c r="C44" s="40">
        <v>49</v>
      </c>
      <c r="D44" s="41" t="s">
        <v>135</v>
      </c>
      <c r="E44" s="42">
        <v>119</v>
      </c>
      <c r="F44" s="43" t="s">
        <v>136</v>
      </c>
      <c r="G44" s="44"/>
      <c r="H44" s="45"/>
      <c r="I44" s="43"/>
      <c r="J44" s="46" t="s">
        <v>2715</v>
      </c>
      <c r="K44" s="47" t="s">
        <v>137</v>
      </c>
      <c r="L44" s="48">
        <v>6.2549999999999999</v>
      </c>
      <c r="M44" s="49">
        <v>295.16000000000003</v>
      </c>
      <c r="N44" s="49">
        <v>8.06</v>
      </c>
      <c r="O44" s="50">
        <v>8.06</v>
      </c>
      <c r="P44" s="51">
        <v>0</v>
      </c>
      <c r="Q44" s="49">
        <v>0</v>
      </c>
      <c r="R44" s="49">
        <v>0</v>
      </c>
      <c r="S44" s="49">
        <v>0</v>
      </c>
      <c r="T44" s="48">
        <v>6.2549999999999999</v>
      </c>
      <c r="U44" s="49">
        <v>295.13</v>
      </c>
      <c r="V44" s="49">
        <v>7.96</v>
      </c>
      <c r="W44" s="50">
        <v>7.96</v>
      </c>
      <c r="X44" s="48">
        <v>0</v>
      </c>
      <c r="Y44" s="49">
        <v>0</v>
      </c>
      <c r="Z44" s="49">
        <v>0</v>
      </c>
      <c r="AA44" s="50">
        <v>0</v>
      </c>
      <c r="AB44" s="51">
        <v>6.2549999999999999</v>
      </c>
      <c r="AC44" s="49">
        <v>295.16000000000003</v>
      </c>
      <c r="AD44" s="49">
        <v>8.06</v>
      </c>
      <c r="AE44" s="49">
        <v>8.06</v>
      </c>
      <c r="AF44" s="52">
        <v>0</v>
      </c>
      <c r="AG44" s="53">
        <v>295.16000000000003</v>
      </c>
      <c r="AH44" s="53">
        <v>7.86</v>
      </c>
      <c r="AI44" s="54">
        <v>7.86</v>
      </c>
      <c r="AJ44" s="55">
        <v>170</v>
      </c>
      <c r="AK44" s="56">
        <v>365</v>
      </c>
      <c r="AL44" s="57">
        <f t="shared" si="8"/>
        <v>5000</v>
      </c>
      <c r="AM44" s="58">
        <f t="shared" si="8"/>
        <v>0.5</v>
      </c>
      <c r="AN44" s="59">
        <f t="shared" si="1"/>
        <v>174756.084</v>
      </c>
      <c r="AO44" s="60">
        <f t="shared" si="2"/>
        <v>-1825.1095000000205</v>
      </c>
      <c r="AP44" s="61">
        <f t="shared" si="4"/>
        <v>-1.0443753706451906E-2</v>
      </c>
      <c r="AQ44" s="60">
        <f t="shared" si="5"/>
        <v>0</v>
      </c>
      <c r="AR44" s="61">
        <f t="shared" si="6"/>
        <v>0</v>
      </c>
      <c r="AS44" s="60">
        <f t="shared" si="3"/>
        <v>-30233.75</v>
      </c>
      <c r="AT44" s="62">
        <f t="shared" si="7"/>
        <v>-0.17300542165959726</v>
      </c>
    </row>
    <row r="45" spans="1:46" s="63" customFormat="1" ht="21" customHeight="1">
      <c r="A45" s="39" t="s">
        <v>2264</v>
      </c>
      <c r="B45" s="40" t="s">
        <v>10</v>
      </c>
      <c r="C45" s="40">
        <v>50</v>
      </c>
      <c r="D45" s="41" t="s">
        <v>138</v>
      </c>
      <c r="E45" s="42">
        <v>129</v>
      </c>
      <c r="F45" s="43">
        <v>1600000148392</v>
      </c>
      <c r="G45" s="44"/>
      <c r="H45" s="45"/>
      <c r="I45" s="43"/>
      <c r="J45" s="46" t="s">
        <v>2714</v>
      </c>
      <c r="K45" s="47" t="s">
        <v>139</v>
      </c>
      <c r="L45" s="48">
        <v>0</v>
      </c>
      <c r="M45" s="49">
        <v>147.58000000000001</v>
      </c>
      <c r="N45" s="49">
        <v>5.29</v>
      </c>
      <c r="O45" s="50">
        <v>5.29</v>
      </c>
      <c r="P45" s="51">
        <v>0</v>
      </c>
      <c r="Q45" s="49">
        <v>0</v>
      </c>
      <c r="R45" s="49">
        <v>0</v>
      </c>
      <c r="S45" s="49">
        <v>0</v>
      </c>
      <c r="T45" s="48">
        <v>0</v>
      </c>
      <c r="U45" s="49">
        <v>147.57</v>
      </c>
      <c r="V45" s="49">
        <v>5.28</v>
      </c>
      <c r="W45" s="50">
        <v>5.28</v>
      </c>
      <c r="X45" s="48">
        <v>0</v>
      </c>
      <c r="Y45" s="49">
        <v>0</v>
      </c>
      <c r="Z45" s="49">
        <v>0</v>
      </c>
      <c r="AA45" s="50">
        <v>0</v>
      </c>
      <c r="AB45" s="51">
        <v>0</v>
      </c>
      <c r="AC45" s="49">
        <v>147.58000000000001</v>
      </c>
      <c r="AD45" s="49">
        <v>5.29</v>
      </c>
      <c r="AE45" s="49">
        <v>5.29</v>
      </c>
      <c r="AF45" s="52">
        <v>0</v>
      </c>
      <c r="AG45" s="53">
        <v>147.58000000000001</v>
      </c>
      <c r="AH45" s="53">
        <v>6.48</v>
      </c>
      <c r="AI45" s="54">
        <v>6.48</v>
      </c>
      <c r="AJ45" s="55">
        <v>170</v>
      </c>
      <c r="AK45" s="56">
        <v>365</v>
      </c>
      <c r="AL45" s="57">
        <f t="shared" ref="AL45:AM64" si="9">AL$1</f>
        <v>5000</v>
      </c>
      <c r="AM45" s="58">
        <f t="shared" si="9"/>
        <v>0.5</v>
      </c>
      <c r="AN45" s="59">
        <f t="shared" si="1"/>
        <v>97081.167000000016</v>
      </c>
      <c r="AO45" s="60">
        <f t="shared" si="2"/>
        <v>-182.53650000000198</v>
      </c>
      <c r="AP45" s="61">
        <f t="shared" si="4"/>
        <v>-1.8802462479669403E-3</v>
      </c>
      <c r="AQ45" s="60">
        <f t="shared" si="5"/>
        <v>0</v>
      </c>
      <c r="AR45" s="61">
        <f t="shared" si="6"/>
        <v>0</v>
      </c>
      <c r="AS45" s="60">
        <f t="shared" si="3"/>
        <v>21717.5</v>
      </c>
      <c r="AT45" s="62">
        <f t="shared" si="7"/>
        <v>0.22370456259554436</v>
      </c>
    </row>
    <row r="46" spans="1:46" s="63" customFormat="1" ht="21" customHeight="1">
      <c r="A46" s="39" t="s">
        <v>2264</v>
      </c>
      <c r="B46" s="40" t="s">
        <v>10</v>
      </c>
      <c r="C46" s="40">
        <v>51</v>
      </c>
      <c r="D46" s="41" t="s">
        <v>140</v>
      </c>
      <c r="E46" s="42">
        <v>139</v>
      </c>
      <c r="F46" s="43">
        <v>1600000136244</v>
      </c>
      <c r="G46" s="44"/>
      <c r="H46" s="45"/>
      <c r="I46" s="43"/>
      <c r="J46" s="46" t="s">
        <v>2713</v>
      </c>
      <c r="K46" s="47" t="s">
        <v>141</v>
      </c>
      <c r="L46" s="48">
        <v>2.8650000000000002</v>
      </c>
      <c r="M46" s="49">
        <v>295.16000000000003</v>
      </c>
      <c r="N46" s="49">
        <v>7.65</v>
      </c>
      <c r="O46" s="50">
        <v>7.65</v>
      </c>
      <c r="P46" s="51">
        <v>0</v>
      </c>
      <c r="Q46" s="49">
        <v>0</v>
      </c>
      <c r="R46" s="49">
        <v>0</v>
      </c>
      <c r="S46" s="49">
        <v>0</v>
      </c>
      <c r="T46" s="48">
        <v>2.8650000000000002</v>
      </c>
      <c r="U46" s="49">
        <v>295.13</v>
      </c>
      <c r="V46" s="49">
        <v>7.64</v>
      </c>
      <c r="W46" s="50">
        <v>7.64</v>
      </c>
      <c r="X46" s="48">
        <v>0</v>
      </c>
      <c r="Y46" s="49">
        <v>0</v>
      </c>
      <c r="Z46" s="49">
        <v>0</v>
      </c>
      <c r="AA46" s="50">
        <v>0</v>
      </c>
      <c r="AB46" s="51">
        <v>2.8650000000000002</v>
      </c>
      <c r="AC46" s="49">
        <v>295.16000000000003</v>
      </c>
      <c r="AD46" s="49">
        <v>7.65</v>
      </c>
      <c r="AE46" s="49">
        <v>7.65</v>
      </c>
      <c r="AF46" s="52">
        <v>0</v>
      </c>
      <c r="AG46" s="53">
        <v>295.16000000000003</v>
      </c>
      <c r="AH46" s="53">
        <v>8.83</v>
      </c>
      <c r="AI46" s="54">
        <v>8.83</v>
      </c>
      <c r="AJ46" s="55">
        <v>170</v>
      </c>
      <c r="AK46" s="56">
        <v>365</v>
      </c>
      <c r="AL46" s="57">
        <f t="shared" si="9"/>
        <v>5000</v>
      </c>
      <c r="AM46" s="58">
        <f t="shared" si="9"/>
        <v>0.5</v>
      </c>
      <c r="AN46" s="59">
        <f t="shared" si="1"/>
        <v>152866.084</v>
      </c>
      <c r="AO46" s="60">
        <f t="shared" si="2"/>
        <v>-182.60950000002049</v>
      </c>
      <c r="AP46" s="61">
        <f t="shared" si="4"/>
        <v>-1.1945717141548578E-3</v>
      </c>
      <c r="AQ46" s="60">
        <f t="shared" si="5"/>
        <v>0</v>
      </c>
      <c r="AR46" s="61">
        <f t="shared" si="6"/>
        <v>0</v>
      </c>
      <c r="AS46" s="60">
        <f t="shared" si="3"/>
        <v>9358.75</v>
      </c>
      <c r="AT46" s="62">
        <f t="shared" si="7"/>
        <v>6.1221886209893356E-2</v>
      </c>
    </row>
    <row r="47" spans="1:46" s="63" customFormat="1" ht="21" customHeight="1">
      <c r="A47" s="39" t="s">
        <v>2264</v>
      </c>
      <c r="B47" s="40" t="s">
        <v>10</v>
      </c>
      <c r="C47" s="40">
        <v>52</v>
      </c>
      <c r="D47" s="41" t="s">
        <v>142</v>
      </c>
      <c r="E47" s="42">
        <v>149</v>
      </c>
      <c r="F47" s="43">
        <v>1620001236332</v>
      </c>
      <c r="G47" s="44"/>
      <c r="H47" s="45"/>
      <c r="I47" s="43"/>
      <c r="J47" s="46" t="s">
        <v>2711</v>
      </c>
      <c r="K47" s="47" t="s">
        <v>143</v>
      </c>
      <c r="L47" s="48">
        <v>2.6190000000000002</v>
      </c>
      <c r="M47" s="49">
        <v>3305.18</v>
      </c>
      <c r="N47" s="49">
        <v>5.2</v>
      </c>
      <c r="O47" s="50">
        <v>5.2</v>
      </c>
      <c r="P47" s="51">
        <v>0</v>
      </c>
      <c r="Q47" s="49">
        <v>0</v>
      </c>
      <c r="R47" s="49">
        <v>0</v>
      </c>
      <c r="S47" s="49">
        <v>0</v>
      </c>
      <c r="T47" s="48">
        <v>2.6190000000000002</v>
      </c>
      <c r="U47" s="49">
        <v>3304.93</v>
      </c>
      <c r="V47" s="49">
        <v>5.25</v>
      </c>
      <c r="W47" s="50">
        <v>5.25</v>
      </c>
      <c r="X47" s="48">
        <v>0</v>
      </c>
      <c r="Y47" s="49">
        <v>0</v>
      </c>
      <c r="Z47" s="49">
        <v>0</v>
      </c>
      <c r="AA47" s="50">
        <v>0</v>
      </c>
      <c r="AB47" s="51">
        <v>2.6190000000000002</v>
      </c>
      <c r="AC47" s="49">
        <v>3305.18</v>
      </c>
      <c r="AD47" s="49">
        <v>5.2</v>
      </c>
      <c r="AE47" s="49">
        <v>5.2</v>
      </c>
      <c r="AF47" s="52">
        <v>0</v>
      </c>
      <c r="AG47" s="53">
        <v>3305.18</v>
      </c>
      <c r="AH47" s="53">
        <v>6.02</v>
      </c>
      <c r="AI47" s="54">
        <v>6.02</v>
      </c>
      <c r="AJ47" s="55">
        <v>170</v>
      </c>
      <c r="AK47" s="56">
        <v>365</v>
      </c>
      <c r="AL47" s="57">
        <f t="shared" si="9"/>
        <v>5000</v>
      </c>
      <c r="AM47" s="58">
        <f t="shared" si="9"/>
        <v>0.5</v>
      </c>
      <c r="AN47" s="59">
        <f t="shared" si="1"/>
        <v>118094.65699999999</v>
      </c>
      <c r="AO47" s="60">
        <f t="shared" si="2"/>
        <v>911.58750000000873</v>
      </c>
      <c r="AP47" s="61">
        <f t="shared" si="4"/>
        <v>7.7191256840689147E-3</v>
      </c>
      <c r="AQ47" s="60">
        <f t="shared" si="5"/>
        <v>0</v>
      </c>
      <c r="AR47" s="61">
        <f t="shared" si="6"/>
        <v>0</v>
      </c>
      <c r="AS47" s="60">
        <f t="shared" si="3"/>
        <v>3834.2499999999854</v>
      </c>
      <c r="AT47" s="62">
        <f t="shared" si="7"/>
        <v>3.2467599275045826E-2</v>
      </c>
    </row>
    <row r="48" spans="1:46" s="63" customFormat="1" ht="21" customHeight="1">
      <c r="A48" s="39" t="s">
        <v>2264</v>
      </c>
      <c r="B48" s="40" t="s">
        <v>10</v>
      </c>
      <c r="C48" s="40">
        <v>53</v>
      </c>
      <c r="D48" s="41" t="s">
        <v>144</v>
      </c>
      <c r="E48" s="42">
        <v>419</v>
      </c>
      <c r="F48" s="43">
        <v>1600000138108</v>
      </c>
      <c r="G48" s="44"/>
      <c r="H48" s="45"/>
      <c r="I48" s="43"/>
      <c r="J48" s="46" t="s">
        <v>2679</v>
      </c>
      <c r="K48" s="47" t="s">
        <v>145</v>
      </c>
      <c r="L48" s="48">
        <v>4.7539999999999996</v>
      </c>
      <c r="M48" s="49">
        <v>295.16000000000003</v>
      </c>
      <c r="N48" s="49">
        <v>7.65</v>
      </c>
      <c r="O48" s="50">
        <v>7.65</v>
      </c>
      <c r="P48" s="51">
        <v>0</v>
      </c>
      <c r="Q48" s="49">
        <v>0</v>
      </c>
      <c r="R48" s="49">
        <v>0</v>
      </c>
      <c r="S48" s="49">
        <v>0</v>
      </c>
      <c r="T48" s="48">
        <v>4.7539999999999996</v>
      </c>
      <c r="U48" s="49">
        <v>295.13</v>
      </c>
      <c r="V48" s="49">
        <v>7.69</v>
      </c>
      <c r="W48" s="50">
        <v>7.69</v>
      </c>
      <c r="X48" s="48">
        <v>0</v>
      </c>
      <c r="Y48" s="49">
        <v>0</v>
      </c>
      <c r="Z48" s="49">
        <v>0</v>
      </c>
      <c r="AA48" s="50">
        <v>0</v>
      </c>
      <c r="AB48" s="51">
        <v>4.7539999999999996</v>
      </c>
      <c r="AC48" s="49">
        <v>295.16000000000003</v>
      </c>
      <c r="AD48" s="49">
        <v>7.65</v>
      </c>
      <c r="AE48" s="49">
        <v>7.65</v>
      </c>
      <c r="AF48" s="52">
        <v>0</v>
      </c>
      <c r="AG48" s="53">
        <v>295.16000000000003</v>
      </c>
      <c r="AH48" s="53">
        <v>7.51</v>
      </c>
      <c r="AI48" s="54">
        <v>7.51</v>
      </c>
      <c r="AJ48" s="55">
        <v>170</v>
      </c>
      <c r="AK48" s="56">
        <v>365</v>
      </c>
      <c r="AL48" s="57">
        <f t="shared" si="9"/>
        <v>5000</v>
      </c>
      <c r="AM48" s="58">
        <f t="shared" si="9"/>
        <v>0.5</v>
      </c>
      <c r="AN48" s="59">
        <f t="shared" si="1"/>
        <v>160894.334</v>
      </c>
      <c r="AO48" s="60">
        <f t="shared" si="2"/>
        <v>729.89049999997951</v>
      </c>
      <c r="AP48" s="61">
        <f t="shared" si="4"/>
        <v>4.5364586921996857E-3</v>
      </c>
      <c r="AQ48" s="60">
        <f t="shared" si="5"/>
        <v>0</v>
      </c>
      <c r="AR48" s="61">
        <f t="shared" si="6"/>
        <v>0</v>
      </c>
      <c r="AS48" s="60">
        <f t="shared" si="3"/>
        <v>-22759.5</v>
      </c>
      <c r="AT48" s="62">
        <f t="shared" si="7"/>
        <v>-0.14145619323052108</v>
      </c>
    </row>
    <row r="49" spans="1:46" s="63" customFormat="1" ht="21" customHeight="1">
      <c r="A49" s="39" t="s">
        <v>2264</v>
      </c>
      <c r="B49" s="40" t="s">
        <v>10</v>
      </c>
      <c r="C49" s="40">
        <v>54</v>
      </c>
      <c r="D49" s="41" t="s">
        <v>146</v>
      </c>
      <c r="E49" s="42">
        <v>169</v>
      </c>
      <c r="F49" s="43">
        <v>1600000132620</v>
      </c>
      <c r="G49" s="44"/>
      <c r="H49" s="45"/>
      <c r="I49" s="43"/>
      <c r="J49" s="46" t="s">
        <v>2708</v>
      </c>
      <c r="K49" s="47" t="s">
        <v>147</v>
      </c>
      <c r="L49" s="48">
        <v>4.5380000000000003</v>
      </c>
      <c r="M49" s="49">
        <v>885.47</v>
      </c>
      <c r="N49" s="49">
        <v>7.17</v>
      </c>
      <c r="O49" s="50">
        <v>7.17</v>
      </c>
      <c r="P49" s="51">
        <v>0</v>
      </c>
      <c r="Q49" s="49">
        <v>0</v>
      </c>
      <c r="R49" s="49">
        <v>0</v>
      </c>
      <c r="S49" s="49">
        <v>0</v>
      </c>
      <c r="T49" s="48">
        <v>4.5380000000000003</v>
      </c>
      <c r="U49" s="49">
        <v>885.4</v>
      </c>
      <c r="V49" s="49">
        <v>7.3</v>
      </c>
      <c r="W49" s="50">
        <v>7.3</v>
      </c>
      <c r="X49" s="48">
        <v>0</v>
      </c>
      <c r="Y49" s="49">
        <v>0</v>
      </c>
      <c r="Z49" s="49">
        <v>0</v>
      </c>
      <c r="AA49" s="50">
        <v>0</v>
      </c>
      <c r="AB49" s="51">
        <v>4.5380000000000003</v>
      </c>
      <c r="AC49" s="49">
        <v>885.47</v>
      </c>
      <c r="AD49" s="49">
        <v>7.17</v>
      </c>
      <c r="AE49" s="49">
        <v>7.17</v>
      </c>
      <c r="AF49" s="52">
        <v>0</v>
      </c>
      <c r="AG49" s="53">
        <v>885.47</v>
      </c>
      <c r="AH49" s="53">
        <v>7.9</v>
      </c>
      <c r="AI49" s="54">
        <v>7.9</v>
      </c>
      <c r="AJ49" s="55">
        <v>170</v>
      </c>
      <c r="AK49" s="56">
        <v>365</v>
      </c>
      <c r="AL49" s="57">
        <f t="shared" si="9"/>
        <v>5000</v>
      </c>
      <c r="AM49" s="58">
        <f t="shared" si="9"/>
        <v>0.5</v>
      </c>
      <c r="AN49" s="59">
        <f t="shared" si="1"/>
        <v>153370.96550000002</v>
      </c>
      <c r="AO49" s="60">
        <f t="shared" si="2"/>
        <v>2372.2444999999716</v>
      </c>
      <c r="AP49" s="61">
        <f t="shared" si="4"/>
        <v>1.5467363671254787E-2</v>
      </c>
      <c r="AQ49" s="60">
        <f t="shared" si="5"/>
        <v>0</v>
      </c>
      <c r="AR49" s="61">
        <f t="shared" si="6"/>
        <v>0</v>
      </c>
      <c r="AS49" s="60">
        <f t="shared" si="3"/>
        <v>-5964</v>
      </c>
      <c r="AT49" s="62">
        <f t="shared" si="7"/>
        <v>-3.88861084662077E-2</v>
      </c>
    </row>
    <row r="50" spans="1:46" s="63" customFormat="1" ht="21" customHeight="1">
      <c r="A50" s="39" t="s">
        <v>2264</v>
      </c>
      <c r="B50" s="40" t="s">
        <v>10</v>
      </c>
      <c r="C50" s="40">
        <v>55</v>
      </c>
      <c r="D50" s="41" t="s">
        <v>148</v>
      </c>
      <c r="E50" s="42">
        <v>179</v>
      </c>
      <c r="F50" s="43">
        <v>1620000531591</v>
      </c>
      <c r="G50" s="44"/>
      <c r="H50" s="45"/>
      <c r="I50" s="43"/>
      <c r="J50" s="46" t="s">
        <v>2707</v>
      </c>
      <c r="K50" s="47" t="s">
        <v>149</v>
      </c>
      <c r="L50" s="48">
        <v>6.5410000000000004</v>
      </c>
      <c r="M50" s="49">
        <v>442.73</v>
      </c>
      <c r="N50" s="49">
        <v>6.69</v>
      </c>
      <c r="O50" s="50">
        <v>6.69</v>
      </c>
      <c r="P50" s="51">
        <v>0</v>
      </c>
      <c r="Q50" s="49">
        <v>0</v>
      </c>
      <c r="R50" s="49">
        <v>0</v>
      </c>
      <c r="S50" s="49">
        <v>0</v>
      </c>
      <c r="T50" s="48">
        <v>6.5410000000000004</v>
      </c>
      <c r="U50" s="49">
        <v>442.7</v>
      </c>
      <c r="V50" s="49">
        <v>6.73</v>
      </c>
      <c r="W50" s="50">
        <v>6.73</v>
      </c>
      <c r="X50" s="48">
        <v>0</v>
      </c>
      <c r="Y50" s="49">
        <v>0</v>
      </c>
      <c r="Z50" s="49">
        <v>0</v>
      </c>
      <c r="AA50" s="50">
        <v>0</v>
      </c>
      <c r="AB50" s="51">
        <v>6.5410000000000004</v>
      </c>
      <c r="AC50" s="49">
        <v>442.73</v>
      </c>
      <c r="AD50" s="49">
        <v>6.69</v>
      </c>
      <c r="AE50" s="49">
        <v>6.69</v>
      </c>
      <c r="AF50" s="52">
        <v>0</v>
      </c>
      <c r="AG50" s="53">
        <v>442.73</v>
      </c>
      <c r="AH50" s="53">
        <v>7.78</v>
      </c>
      <c r="AI50" s="54">
        <v>7.78</v>
      </c>
      <c r="AJ50" s="55">
        <v>170</v>
      </c>
      <c r="AK50" s="56">
        <v>365</v>
      </c>
      <c r="AL50" s="57">
        <f t="shared" si="9"/>
        <v>5000</v>
      </c>
      <c r="AM50" s="58">
        <f t="shared" si="9"/>
        <v>0.5</v>
      </c>
      <c r="AN50" s="59">
        <f t="shared" si="1"/>
        <v>151507.7145</v>
      </c>
      <c r="AO50" s="60">
        <f t="shared" si="2"/>
        <v>729.89049999997951</v>
      </c>
      <c r="AP50" s="61">
        <f t="shared" si="4"/>
        <v>4.8175137642907252E-3</v>
      </c>
      <c r="AQ50" s="60">
        <f t="shared" si="5"/>
        <v>0</v>
      </c>
      <c r="AR50" s="61">
        <f t="shared" si="6"/>
        <v>0</v>
      </c>
      <c r="AS50" s="60">
        <f t="shared" si="3"/>
        <v>-7906.75</v>
      </c>
      <c r="AT50" s="62">
        <f t="shared" si="7"/>
        <v>-5.2187111567840332E-2</v>
      </c>
    </row>
    <row r="51" spans="1:46" s="63" customFormat="1" ht="21" customHeight="1">
      <c r="A51" s="39" t="s">
        <v>2264</v>
      </c>
      <c r="B51" s="40" t="s">
        <v>10</v>
      </c>
      <c r="C51" s="40">
        <v>56</v>
      </c>
      <c r="D51" s="41" t="s">
        <v>150</v>
      </c>
      <c r="E51" s="42">
        <v>189</v>
      </c>
      <c r="F51" s="43" t="s">
        <v>151</v>
      </c>
      <c r="G51" s="44"/>
      <c r="H51" s="45"/>
      <c r="I51" s="43"/>
      <c r="J51" s="46" t="s">
        <v>2705</v>
      </c>
      <c r="K51" s="47" t="s">
        <v>152</v>
      </c>
      <c r="L51" s="48">
        <v>6.2619999999999996</v>
      </c>
      <c r="M51" s="49">
        <v>4384.3999999999996</v>
      </c>
      <c r="N51" s="49">
        <v>3.83</v>
      </c>
      <c r="O51" s="50">
        <v>3.83</v>
      </c>
      <c r="P51" s="51">
        <v>0</v>
      </c>
      <c r="Q51" s="49">
        <v>0</v>
      </c>
      <c r="R51" s="49">
        <v>0</v>
      </c>
      <c r="S51" s="49">
        <v>0</v>
      </c>
      <c r="T51" s="48">
        <v>6.2619999999999996</v>
      </c>
      <c r="U51" s="49">
        <v>4384.0600000000004</v>
      </c>
      <c r="V51" s="49">
        <v>3.91</v>
      </c>
      <c r="W51" s="50">
        <v>3.91</v>
      </c>
      <c r="X51" s="48">
        <v>0</v>
      </c>
      <c r="Y51" s="49">
        <v>0</v>
      </c>
      <c r="Z51" s="49">
        <v>0</v>
      </c>
      <c r="AA51" s="50">
        <v>0</v>
      </c>
      <c r="AB51" s="51">
        <v>6.2619999999999996</v>
      </c>
      <c r="AC51" s="49">
        <v>4384.3999999999996</v>
      </c>
      <c r="AD51" s="49">
        <v>3.83</v>
      </c>
      <c r="AE51" s="49">
        <v>3.83</v>
      </c>
      <c r="AF51" s="52">
        <v>0</v>
      </c>
      <c r="AG51" s="53">
        <v>4384.3999999999996</v>
      </c>
      <c r="AH51" s="53">
        <v>4.6399999999999997</v>
      </c>
      <c r="AI51" s="54">
        <v>4.6399999999999997</v>
      </c>
      <c r="AJ51" s="55">
        <v>170</v>
      </c>
      <c r="AK51" s="56">
        <v>365</v>
      </c>
      <c r="AL51" s="57">
        <f t="shared" si="9"/>
        <v>5000</v>
      </c>
      <c r="AM51" s="58">
        <f t="shared" si="9"/>
        <v>0.5</v>
      </c>
      <c r="AN51" s="59">
        <f t="shared" si="1"/>
        <v>112514.06</v>
      </c>
      <c r="AO51" s="60">
        <f t="shared" si="2"/>
        <v>1458.7590000000055</v>
      </c>
      <c r="AP51" s="61">
        <f t="shared" si="4"/>
        <v>1.2965126313991385E-2</v>
      </c>
      <c r="AQ51" s="60">
        <f t="shared" si="5"/>
        <v>0</v>
      </c>
      <c r="AR51" s="61">
        <f t="shared" si="6"/>
        <v>0</v>
      </c>
      <c r="AS51" s="60">
        <f t="shared" si="3"/>
        <v>-11831</v>
      </c>
      <c r="AT51" s="62">
        <f t="shared" si="7"/>
        <v>-0.10515130286828153</v>
      </c>
    </row>
    <row r="52" spans="1:46" s="63" customFormat="1" ht="21" customHeight="1">
      <c r="A52" s="39" t="s">
        <v>2264</v>
      </c>
      <c r="B52" s="40" t="s">
        <v>10</v>
      </c>
      <c r="C52" s="40">
        <v>57</v>
      </c>
      <c r="D52" s="41" t="s">
        <v>153</v>
      </c>
      <c r="E52" s="42">
        <v>199</v>
      </c>
      <c r="F52" s="43" t="s">
        <v>154</v>
      </c>
      <c r="G52" s="44"/>
      <c r="H52" s="45"/>
      <c r="I52" s="43"/>
      <c r="J52" s="46" t="s">
        <v>2704</v>
      </c>
      <c r="K52" s="47" t="s">
        <v>155</v>
      </c>
      <c r="L52" s="48">
        <v>2.1440000000000001</v>
      </c>
      <c r="M52" s="49">
        <v>7629.38</v>
      </c>
      <c r="N52" s="49">
        <v>4.8099999999999996</v>
      </c>
      <c r="O52" s="50">
        <v>4.8099999999999996</v>
      </c>
      <c r="P52" s="51">
        <v>0</v>
      </c>
      <c r="Q52" s="49">
        <v>0</v>
      </c>
      <c r="R52" s="49">
        <v>0</v>
      </c>
      <c r="S52" s="49">
        <v>0</v>
      </c>
      <c r="T52" s="48">
        <v>2.1440000000000001</v>
      </c>
      <c r="U52" s="49">
        <v>7628.78</v>
      </c>
      <c r="V52" s="49">
        <v>4.87</v>
      </c>
      <c r="W52" s="50">
        <v>4.87</v>
      </c>
      <c r="X52" s="48">
        <v>0</v>
      </c>
      <c r="Y52" s="49">
        <v>0</v>
      </c>
      <c r="Z52" s="49">
        <v>0</v>
      </c>
      <c r="AA52" s="50">
        <v>0</v>
      </c>
      <c r="AB52" s="51">
        <v>2.1440000000000001</v>
      </c>
      <c r="AC52" s="49">
        <v>7629.38</v>
      </c>
      <c r="AD52" s="49">
        <v>4.8099999999999996</v>
      </c>
      <c r="AE52" s="49">
        <v>4.8099999999999996</v>
      </c>
      <c r="AF52" s="52">
        <v>0</v>
      </c>
      <c r="AG52" s="53">
        <v>7629.38</v>
      </c>
      <c r="AH52" s="53">
        <v>5.68</v>
      </c>
      <c r="AI52" s="54">
        <v>5.68</v>
      </c>
      <c r="AJ52" s="55">
        <v>170</v>
      </c>
      <c r="AK52" s="56">
        <v>365</v>
      </c>
      <c r="AL52" s="57">
        <f t="shared" si="9"/>
        <v>5000</v>
      </c>
      <c r="AM52" s="58">
        <f t="shared" si="9"/>
        <v>0.5</v>
      </c>
      <c r="AN52" s="59">
        <f t="shared" si="1"/>
        <v>124741.73699999999</v>
      </c>
      <c r="AO52" s="60">
        <f t="shared" si="2"/>
        <v>1092.8099999999977</v>
      </c>
      <c r="AP52" s="61">
        <f t="shared" si="4"/>
        <v>8.760580269938022E-3</v>
      </c>
      <c r="AQ52" s="60">
        <f t="shared" si="5"/>
        <v>0</v>
      </c>
      <c r="AR52" s="61">
        <f t="shared" si="6"/>
        <v>0</v>
      </c>
      <c r="AS52" s="60">
        <f t="shared" si="3"/>
        <v>6765.5</v>
      </c>
      <c r="AT52" s="62">
        <f t="shared" si="7"/>
        <v>5.4236057335004084E-2</v>
      </c>
    </row>
    <row r="53" spans="1:46" s="63" customFormat="1" ht="21" customHeight="1">
      <c r="A53" s="39" t="s">
        <v>2264</v>
      </c>
      <c r="B53" s="40" t="s">
        <v>10</v>
      </c>
      <c r="C53" s="40">
        <v>58</v>
      </c>
      <c r="D53" s="41" t="s">
        <v>156</v>
      </c>
      <c r="E53" s="42">
        <v>209</v>
      </c>
      <c r="F53" s="43">
        <v>1600000134901</v>
      </c>
      <c r="G53" s="44"/>
      <c r="H53" s="45"/>
      <c r="I53" s="43"/>
      <c r="J53" s="46" t="s">
        <v>2702</v>
      </c>
      <c r="K53" s="47" t="s">
        <v>157</v>
      </c>
      <c r="L53" s="48">
        <v>2.629</v>
      </c>
      <c r="M53" s="49">
        <v>737.89</v>
      </c>
      <c r="N53" s="49">
        <v>9.5</v>
      </c>
      <c r="O53" s="50">
        <v>9.5</v>
      </c>
      <c r="P53" s="51">
        <v>0</v>
      </c>
      <c r="Q53" s="49">
        <v>0</v>
      </c>
      <c r="R53" s="49">
        <v>0</v>
      </c>
      <c r="S53" s="49">
        <v>0</v>
      </c>
      <c r="T53" s="48">
        <v>2.629</v>
      </c>
      <c r="U53" s="49">
        <v>737.83</v>
      </c>
      <c r="V53" s="49">
        <v>9.35</v>
      </c>
      <c r="W53" s="50">
        <v>9.35</v>
      </c>
      <c r="X53" s="48">
        <v>0</v>
      </c>
      <c r="Y53" s="49">
        <v>0</v>
      </c>
      <c r="Z53" s="49">
        <v>0</v>
      </c>
      <c r="AA53" s="50">
        <v>0</v>
      </c>
      <c r="AB53" s="51">
        <v>2.629</v>
      </c>
      <c r="AC53" s="49">
        <v>737.89</v>
      </c>
      <c r="AD53" s="49">
        <v>9.5</v>
      </c>
      <c r="AE53" s="49">
        <v>9.5</v>
      </c>
      <c r="AF53" s="52">
        <v>0</v>
      </c>
      <c r="AG53" s="53">
        <v>737.89</v>
      </c>
      <c r="AH53" s="53">
        <v>10.02</v>
      </c>
      <c r="AI53" s="54">
        <v>10.02</v>
      </c>
      <c r="AJ53" s="55">
        <v>170</v>
      </c>
      <c r="AK53" s="56">
        <v>365</v>
      </c>
      <c r="AL53" s="57">
        <f t="shared" si="9"/>
        <v>5000</v>
      </c>
      <c r="AM53" s="58">
        <f t="shared" si="9"/>
        <v>0.5</v>
      </c>
      <c r="AN53" s="59">
        <f t="shared" si="1"/>
        <v>187241.5485</v>
      </c>
      <c r="AO53" s="60">
        <f t="shared" si="2"/>
        <v>-2737.7190000000119</v>
      </c>
      <c r="AP53" s="61">
        <f t="shared" si="4"/>
        <v>-1.4621322147418642E-2</v>
      </c>
      <c r="AQ53" s="60">
        <f t="shared" si="5"/>
        <v>0</v>
      </c>
      <c r="AR53" s="61">
        <f t="shared" si="6"/>
        <v>0</v>
      </c>
      <c r="AS53" s="60">
        <f t="shared" si="3"/>
        <v>-1683.25</v>
      </c>
      <c r="AT53" s="62">
        <f t="shared" si="7"/>
        <v>-8.9897248419733081E-3</v>
      </c>
    </row>
    <row r="54" spans="1:46" s="63" customFormat="1" ht="21" customHeight="1">
      <c r="A54" s="39" t="s">
        <v>2264</v>
      </c>
      <c r="B54" s="40" t="s">
        <v>10</v>
      </c>
      <c r="C54" s="40">
        <v>59</v>
      </c>
      <c r="D54" s="41" t="s">
        <v>158</v>
      </c>
      <c r="E54" s="42">
        <v>219</v>
      </c>
      <c r="F54" s="43">
        <v>1600000155460</v>
      </c>
      <c r="G54" s="44"/>
      <c r="H54" s="45"/>
      <c r="I54" s="43"/>
      <c r="J54" s="46" t="s">
        <v>2701</v>
      </c>
      <c r="K54" s="47" t="s">
        <v>159</v>
      </c>
      <c r="L54" s="48">
        <v>8.5000000000000006E-2</v>
      </c>
      <c r="M54" s="49">
        <v>1397.87</v>
      </c>
      <c r="N54" s="49">
        <v>4.37</v>
      </c>
      <c r="O54" s="50">
        <v>4.37</v>
      </c>
      <c r="P54" s="51">
        <v>0</v>
      </c>
      <c r="Q54" s="49">
        <v>0</v>
      </c>
      <c r="R54" s="49">
        <v>0</v>
      </c>
      <c r="S54" s="49">
        <v>0</v>
      </c>
      <c r="T54" s="48">
        <v>8.5000000000000006E-2</v>
      </c>
      <c r="U54" s="49">
        <v>1397.76</v>
      </c>
      <c r="V54" s="49">
        <v>4.4800000000000004</v>
      </c>
      <c r="W54" s="50">
        <v>4.4800000000000004</v>
      </c>
      <c r="X54" s="48">
        <v>0</v>
      </c>
      <c r="Y54" s="49">
        <v>0</v>
      </c>
      <c r="Z54" s="49">
        <v>0</v>
      </c>
      <c r="AA54" s="50">
        <v>0</v>
      </c>
      <c r="AB54" s="51">
        <v>8.5000000000000006E-2</v>
      </c>
      <c r="AC54" s="49">
        <v>1397.87</v>
      </c>
      <c r="AD54" s="49">
        <v>4.37</v>
      </c>
      <c r="AE54" s="49">
        <v>4.37</v>
      </c>
      <c r="AF54" s="52">
        <v>0</v>
      </c>
      <c r="AG54" s="53">
        <v>1397.87</v>
      </c>
      <c r="AH54" s="53">
        <v>5.32</v>
      </c>
      <c r="AI54" s="54">
        <v>5.32</v>
      </c>
      <c r="AJ54" s="55">
        <v>170</v>
      </c>
      <c r="AK54" s="56">
        <v>365</v>
      </c>
      <c r="AL54" s="57">
        <f t="shared" si="9"/>
        <v>5000</v>
      </c>
      <c r="AM54" s="58">
        <f t="shared" si="9"/>
        <v>0.5</v>
      </c>
      <c r="AN54" s="59">
        <f t="shared" si="1"/>
        <v>85215.975499999986</v>
      </c>
      <c r="AO54" s="60">
        <f t="shared" si="2"/>
        <v>2007.0985000000219</v>
      </c>
      <c r="AP54" s="61">
        <f t="shared" si="4"/>
        <v>2.3553077791147532E-2</v>
      </c>
      <c r="AQ54" s="60">
        <f t="shared" si="5"/>
        <v>0</v>
      </c>
      <c r="AR54" s="61">
        <f t="shared" si="6"/>
        <v>0</v>
      </c>
      <c r="AS54" s="60">
        <f t="shared" si="3"/>
        <v>16976.25</v>
      </c>
      <c r="AT54" s="62">
        <f t="shared" si="7"/>
        <v>0.19921440669302673</v>
      </c>
    </row>
    <row r="55" spans="1:46" s="63" customFormat="1" ht="21" customHeight="1">
      <c r="A55" s="39" t="s">
        <v>2264</v>
      </c>
      <c r="B55" s="40" t="s">
        <v>10</v>
      </c>
      <c r="C55" s="40">
        <v>60</v>
      </c>
      <c r="D55" s="41" t="s">
        <v>160</v>
      </c>
      <c r="E55" s="42">
        <v>229</v>
      </c>
      <c r="F55" s="43">
        <v>1600000132392</v>
      </c>
      <c r="G55" s="44"/>
      <c r="H55" s="45"/>
      <c r="I55" s="43"/>
      <c r="J55" s="46" t="s">
        <v>2699</v>
      </c>
      <c r="K55" s="47" t="s">
        <v>161</v>
      </c>
      <c r="L55" s="48">
        <v>2.1190000000000002</v>
      </c>
      <c r="M55" s="49">
        <v>442.73</v>
      </c>
      <c r="N55" s="49">
        <v>3.61</v>
      </c>
      <c r="O55" s="50">
        <v>3.61</v>
      </c>
      <c r="P55" s="51">
        <v>0</v>
      </c>
      <c r="Q55" s="49">
        <v>0</v>
      </c>
      <c r="R55" s="49">
        <v>0</v>
      </c>
      <c r="S55" s="49">
        <v>0</v>
      </c>
      <c r="T55" s="48">
        <v>2.1190000000000002</v>
      </c>
      <c r="U55" s="49">
        <v>442.7</v>
      </c>
      <c r="V55" s="49">
        <v>3.58</v>
      </c>
      <c r="W55" s="50">
        <v>3.58</v>
      </c>
      <c r="X55" s="48">
        <v>0</v>
      </c>
      <c r="Y55" s="49">
        <v>0</v>
      </c>
      <c r="Z55" s="49">
        <v>0</v>
      </c>
      <c r="AA55" s="50">
        <v>0</v>
      </c>
      <c r="AB55" s="51">
        <v>2.1190000000000002</v>
      </c>
      <c r="AC55" s="49">
        <v>442.73</v>
      </c>
      <c r="AD55" s="49">
        <v>3.61</v>
      </c>
      <c r="AE55" s="49">
        <v>3.61</v>
      </c>
      <c r="AF55" s="52">
        <v>0</v>
      </c>
      <c r="AG55" s="53">
        <v>442.73</v>
      </c>
      <c r="AH55" s="53">
        <v>3.52</v>
      </c>
      <c r="AI55" s="54">
        <v>3.52</v>
      </c>
      <c r="AJ55" s="55">
        <v>170</v>
      </c>
      <c r="AK55" s="56">
        <v>365</v>
      </c>
      <c r="AL55" s="57">
        <f t="shared" si="9"/>
        <v>5000</v>
      </c>
      <c r="AM55" s="58">
        <f t="shared" si="9"/>
        <v>0.5</v>
      </c>
      <c r="AN55" s="59">
        <f t="shared" si="1"/>
        <v>76504.214500000002</v>
      </c>
      <c r="AO55" s="60">
        <f t="shared" si="2"/>
        <v>-547.60950000000594</v>
      </c>
      <c r="AP55" s="61">
        <f t="shared" si="4"/>
        <v>-7.1578997781881143E-3</v>
      </c>
      <c r="AQ55" s="60">
        <f t="shared" si="5"/>
        <v>0</v>
      </c>
      <c r="AR55" s="61">
        <f t="shared" si="6"/>
        <v>0</v>
      </c>
      <c r="AS55" s="60">
        <f t="shared" si="3"/>
        <v>-10648.25</v>
      </c>
      <c r="AT55" s="62">
        <f t="shared" si="7"/>
        <v>-0.13918514253878131</v>
      </c>
    </row>
    <row r="56" spans="1:46" s="63" customFormat="1" ht="21" customHeight="1">
      <c r="A56" s="39" t="s">
        <v>2264</v>
      </c>
      <c r="B56" s="40" t="s">
        <v>10</v>
      </c>
      <c r="C56" s="40">
        <v>61</v>
      </c>
      <c r="D56" s="41" t="s">
        <v>162</v>
      </c>
      <c r="E56" s="42">
        <v>239</v>
      </c>
      <c r="F56" s="43">
        <v>1600000134850</v>
      </c>
      <c r="G56" s="44"/>
      <c r="H56" s="45"/>
      <c r="I56" s="43"/>
      <c r="J56" s="46" t="s">
        <v>2698</v>
      </c>
      <c r="K56" s="47" t="s">
        <v>163</v>
      </c>
      <c r="L56" s="48">
        <v>5.4020000000000001</v>
      </c>
      <c r="M56" s="49">
        <v>590.30999999999995</v>
      </c>
      <c r="N56" s="49">
        <v>6.96</v>
      </c>
      <c r="O56" s="50">
        <v>6.96</v>
      </c>
      <c r="P56" s="51">
        <v>0</v>
      </c>
      <c r="Q56" s="49">
        <v>0</v>
      </c>
      <c r="R56" s="49">
        <v>0</v>
      </c>
      <c r="S56" s="49">
        <v>0</v>
      </c>
      <c r="T56" s="48">
        <v>5.4020000000000001</v>
      </c>
      <c r="U56" s="49">
        <v>590.26</v>
      </c>
      <c r="V56" s="49">
        <v>8.6</v>
      </c>
      <c r="W56" s="50">
        <v>8.6</v>
      </c>
      <c r="X56" s="48">
        <v>0</v>
      </c>
      <c r="Y56" s="49">
        <v>0</v>
      </c>
      <c r="Z56" s="49">
        <v>0</v>
      </c>
      <c r="AA56" s="50">
        <v>0</v>
      </c>
      <c r="AB56" s="51">
        <v>5.4020000000000001</v>
      </c>
      <c r="AC56" s="49">
        <v>590.30999999999995</v>
      </c>
      <c r="AD56" s="49">
        <v>6.96</v>
      </c>
      <c r="AE56" s="49">
        <v>6.96</v>
      </c>
      <c r="AF56" s="52">
        <v>0</v>
      </c>
      <c r="AG56" s="53">
        <v>590.30999999999995</v>
      </c>
      <c r="AH56" s="53">
        <v>6.67</v>
      </c>
      <c r="AI56" s="54">
        <v>6.67</v>
      </c>
      <c r="AJ56" s="55">
        <v>170</v>
      </c>
      <c r="AK56" s="56">
        <v>365</v>
      </c>
      <c r="AL56" s="57">
        <f t="shared" si="9"/>
        <v>5000</v>
      </c>
      <c r="AM56" s="58">
        <f t="shared" si="9"/>
        <v>0.5</v>
      </c>
      <c r="AN56" s="59">
        <f t="shared" si="1"/>
        <v>152133.13149999999</v>
      </c>
      <c r="AO56" s="60">
        <f t="shared" si="2"/>
        <v>29929.817500000005</v>
      </c>
      <c r="AP56" s="61">
        <f t="shared" si="4"/>
        <v>0.19673438129418908</v>
      </c>
      <c r="AQ56" s="60">
        <f t="shared" si="5"/>
        <v>0</v>
      </c>
      <c r="AR56" s="61">
        <f t="shared" si="6"/>
        <v>0</v>
      </c>
      <c r="AS56" s="60">
        <f t="shared" si="3"/>
        <v>-28251</v>
      </c>
      <c r="AT56" s="62">
        <f t="shared" si="7"/>
        <v>-0.18569919465570195</v>
      </c>
    </row>
    <row r="57" spans="1:46" s="63" customFormat="1" ht="21" customHeight="1">
      <c r="A57" s="39" t="s">
        <v>2264</v>
      </c>
      <c r="B57" s="40" t="s">
        <v>10</v>
      </c>
      <c r="C57" s="40">
        <v>62</v>
      </c>
      <c r="D57" s="41" t="s">
        <v>164</v>
      </c>
      <c r="E57" s="42">
        <v>249</v>
      </c>
      <c r="F57" s="43">
        <v>1600000137318</v>
      </c>
      <c r="G57" s="44"/>
      <c r="H57" s="45"/>
      <c r="I57" s="43"/>
      <c r="J57" s="46" t="s">
        <v>2697</v>
      </c>
      <c r="K57" s="47" t="s">
        <v>165</v>
      </c>
      <c r="L57" s="48">
        <v>0.83099999999999996</v>
      </c>
      <c r="M57" s="49">
        <v>295.16000000000003</v>
      </c>
      <c r="N57" s="49">
        <v>6.61</v>
      </c>
      <c r="O57" s="50">
        <v>6.61</v>
      </c>
      <c r="P57" s="51">
        <v>0</v>
      </c>
      <c r="Q57" s="49">
        <v>0</v>
      </c>
      <c r="R57" s="49">
        <v>0</v>
      </c>
      <c r="S57" s="49">
        <v>0</v>
      </c>
      <c r="T57" s="48">
        <v>0.83099999999999996</v>
      </c>
      <c r="U57" s="49">
        <v>295.13</v>
      </c>
      <c r="V57" s="49">
        <v>7.39</v>
      </c>
      <c r="W57" s="50">
        <v>7.39</v>
      </c>
      <c r="X57" s="48">
        <v>0</v>
      </c>
      <c r="Y57" s="49">
        <v>0</v>
      </c>
      <c r="Z57" s="49">
        <v>0</v>
      </c>
      <c r="AA57" s="50">
        <v>0</v>
      </c>
      <c r="AB57" s="51">
        <v>0.83099999999999996</v>
      </c>
      <c r="AC57" s="49">
        <v>295.16000000000003</v>
      </c>
      <c r="AD57" s="49">
        <v>6.61</v>
      </c>
      <c r="AE57" s="49">
        <v>6.61</v>
      </c>
      <c r="AF57" s="52">
        <v>0</v>
      </c>
      <c r="AG57" s="53">
        <v>295.16000000000003</v>
      </c>
      <c r="AH57" s="53">
        <v>8.11</v>
      </c>
      <c r="AI57" s="54">
        <v>8.11</v>
      </c>
      <c r="AJ57" s="55">
        <v>170</v>
      </c>
      <c r="AK57" s="56">
        <v>365</v>
      </c>
      <c r="AL57" s="57">
        <f t="shared" si="9"/>
        <v>5000</v>
      </c>
      <c r="AM57" s="58">
        <f t="shared" si="9"/>
        <v>0.5</v>
      </c>
      <c r="AN57" s="59">
        <f t="shared" si="1"/>
        <v>125241.584</v>
      </c>
      <c r="AO57" s="60">
        <f t="shared" si="2"/>
        <v>14234.89049999998</v>
      </c>
      <c r="AP57" s="61">
        <f t="shared" si="4"/>
        <v>0.11365945754885996</v>
      </c>
      <c r="AQ57" s="60">
        <f t="shared" si="5"/>
        <v>0</v>
      </c>
      <c r="AR57" s="61">
        <f t="shared" si="6"/>
        <v>0</v>
      </c>
      <c r="AS57" s="60">
        <f t="shared" si="3"/>
        <v>23843.25</v>
      </c>
      <c r="AT57" s="62">
        <f t="shared" si="7"/>
        <v>0.19037806165083315</v>
      </c>
    </row>
    <row r="58" spans="1:46" s="63" customFormat="1" ht="21" customHeight="1">
      <c r="A58" s="39" t="s">
        <v>2264</v>
      </c>
      <c r="B58" s="40" t="s">
        <v>10</v>
      </c>
      <c r="C58" s="40">
        <v>63</v>
      </c>
      <c r="D58" s="41" t="s">
        <v>166</v>
      </c>
      <c r="E58" s="42">
        <v>259</v>
      </c>
      <c r="F58" s="43">
        <v>1600000137674</v>
      </c>
      <c r="G58" s="44"/>
      <c r="H58" s="45"/>
      <c r="I58" s="43"/>
      <c r="J58" s="46" t="s">
        <v>2696</v>
      </c>
      <c r="K58" s="47" t="s">
        <v>167</v>
      </c>
      <c r="L58" s="48">
        <v>8.3450000000000006</v>
      </c>
      <c r="M58" s="49">
        <v>147.58000000000001</v>
      </c>
      <c r="N58" s="49">
        <v>9.2799999999999994</v>
      </c>
      <c r="O58" s="50">
        <v>9.2799999999999994</v>
      </c>
      <c r="P58" s="51">
        <v>0</v>
      </c>
      <c r="Q58" s="49">
        <v>0</v>
      </c>
      <c r="R58" s="49">
        <v>0</v>
      </c>
      <c r="S58" s="49">
        <v>0</v>
      </c>
      <c r="T58" s="48">
        <v>8.3450000000000006</v>
      </c>
      <c r="U58" s="49">
        <v>147.57</v>
      </c>
      <c r="V58" s="49">
        <v>9.82</v>
      </c>
      <c r="W58" s="50">
        <v>9.82</v>
      </c>
      <c r="X58" s="48">
        <v>0</v>
      </c>
      <c r="Y58" s="49">
        <v>0</v>
      </c>
      <c r="Z58" s="49">
        <v>0</v>
      </c>
      <c r="AA58" s="50">
        <v>0</v>
      </c>
      <c r="AB58" s="51">
        <v>8.3450000000000006</v>
      </c>
      <c r="AC58" s="49">
        <v>147.58000000000001</v>
      </c>
      <c r="AD58" s="49">
        <v>9.2799999999999994</v>
      </c>
      <c r="AE58" s="49">
        <v>9.2799999999999994</v>
      </c>
      <c r="AF58" s="52">
        <v>0</v>
      </c>
      <c r="AG58" s="53">
        <v>147.58000000000001</v>
      </c>
      <c r="AH58" s="53">
        <v>11.2</v>
      </c>
      <c r="AI58" s="54">
        <v>11.2</v>
      </c>
      <c r="AJ58" s="55">
        <v>170</v>
      </c>
      <c r="AK58" s="56">
        <v>365</v>
      </c>
      <c r="AL58" s="57">
        <f t="shared" si="9"/>
        <v>5000</v>
      </c>
      <c r="AM58" s="58">
        <f t="shared" si="9"/>
        <v>0.5</v>
      </c>
      <c r="AN58" s="59">
        <f t="shared" si="1"/>
        <v>205364.91699999999</v>
      </c>
      <c r="AO58" s="60">
        <f t="shared" si="2"/>
        <v>9854.9635000000126</v>
      </c>
      <c r="AP58" s="61">
        <f t="shared" si="4"/>
        <v>4.7987570827397033E-2</v>
      </c>
      <c r="AQ58" s="60">
        <f t="shared" si="5"/>
        <v>0</v>
      </c>
      <c r="AR58" s="61">
        <f t="shared" si="6"/>
        <v>0</v>
      </c>
      <c r="AS58" s="60">
        <f t="shared" si="3"/>
        <v>-426.25</v>
      </c>
      <c r="AT58" s="62">
        <f t="shared" si="7"/>
        <v>-2.0755735995549814E-3</v>
      </c>
    </row>
    <row r="59" spans="1:46" s="63" customFormat="1" ht="21" customHeight="1">
      <c r="A59" s="39" t="s">
        <v>2264</v>
      </c>
      <c r="B59" s="40" t="s">
        <v>10</v>
      </c>
      <c r="C59" s="40">
        <v>64</v>
      </c>
      <c r="D59" s="41" t="s">
        <v>168</v>
      </c>
      <c r="E59" s="42">
        <v>369</v>
      </c>
      <c r="F59" s="43">
        <v>1600000137823</v>
      </c>
      <c r="G59" s="44"/>
      <c r="H59" s="45"/>
      <c r="I59" s="43"/>
      <c r="J59" s="46" t="s">
        <v>2683</v>
      </c>
      <c r="K59" s="47" t="s">
        <v>169</v>
      </c>
      <c r="L59" s="48">
        <v>5.9859999999999998</v>
      </c>
      <c r="M59" s="49">
        <v>295.16000000000003</v>
      </c>
      <c r="N59" s="49">
        <v>9.92</v>
      </c>
      <c r="O59" s="50">
        <v>9.92</v>
      </c>
      <c r="P59" s="51">
        <v>0</v>
      </c>
      <c r="Q59" s="49">
        <v>0</v>
      </c>
      <c r="R59" s="49">
        <v>0</v>
      </c>
      <c r="S59" s="49">
        <v>0</v>
      </c>
      <c r="T59" s="48">
        <v>5.9859999999999998</v>
      </c>
      <c r="U59" s="49">
        <v>295.13</v>
      </c>
      <c r="V59" s="49">
        <v>9.77</v>
      </c>
      <c r="W59" s="50">
        <v>9.77</v>
      </c>
      <c r="X59" s="48">
        <v>0</v>
      </c>
      <c r="Y59" s="49">
        <v>0</v>
      </c>
      <c r="Z59" s="49">
        <v>0</v>
      </c>
      <c r="AA59" s="50">
        <v>0</v>
      </c>
      <c r="AB59" s="51">
        <v>5.9859999999999998</v>
      </c>
      <c r="AC59" s="49">
        <v>295.16000000000003</v>
      </c>
      <c r="AD59" s="49">
        <v>9.92</v>
      </c>
      <c r="AE59" s="49">
        <v>9.92</v>
      </c>
      <c r="AF59" s="52">
        <v>0</v>
      </c>
      <c r="AG59" s="53">
        <v>295.16000000000003</v>
      </c>
      <c r="AH59" s="53">
        <v>9.89</v>
      </c>
      <c r="AI59" s="54">
        <v>9.89</v>
      </c>
      <c r="AJ59" s="55">
        <v>170</v>
      </c>
      <c r="AK59" s="56">
        <v>365</v>
      </c>
      <c r="AL59" s="57">
        <f t="shared" si="9"/>
        <v>5000</v>
      </c>
      <c r="AM59" s="58">
        <f t="shared" si="9"/>
        <v>0.5</v>
      </c>
      <c r="AN59" s="59">
        <f t="shared" si="1"/>
        <v>207557.83400000003</v>
      </c>
      <c r="AO59" s="60">
        <f t="shared" si="2"/>
        <v>-2737.6095000000205</v>
      </c>
      <c r="AP59" s="61">
        <f t="shared" si="4"/>
        <v>-1.3189622608993019E-2</v>
      </c>
      <c r="AQ59" s="60">
        <f t="shared" si="5"/>
        <v>0</v>
      </c>
      <c r="AR59" s="61">
        <f t="shared" si="6"/>
        <v>0</v>
      </c>
      <c r="AS59" s="60">
        <f t="shared" si="3"/>
        <v>-25988</v>
      </c>
      <c r="AT59" s="62">
        <f t="shared" si="7"/>
        <v>-0.1252084756290143</v>
      </c>
    </row>
    <row r="60" spans="1:46" s="63" customFormat="1" ht="21" customHeight="1">
      <c r="A60" s="39" t="s">
        <v>2264</v>
      </c>
      <c r="B60" s="40" t="s">
        <v>10</v>
      </c>
      <c r="C60" s="40">
        <v>65</v>
      </c>
      <c r="D60" s="41" t="s">
        <v>170</v>
      </c>
      <c r="E60" s="42">
        <v>289</v>
      </c>
      <c r="F60" s="43">
        <v>1600000138516</v>
      </c>
      <c r="G60" s="44"/>
      <c r="H60" s="45"/>
      <c r="I60" s="43"/>
      <c r="J60" s="46" t="s">
        <v>2693</v>
      </c>
      <c r="K60" s="47" t="s">
        <v>171</v>
      </c>
      <c r="L60" s="48">
        <v>2.222</v>
      </c>
      <c r="M60" s="49">
        <v>295.16000000000003</v>
      </c>
      <c r="N60" s="49">
        <v>6.97</v>
      </c>
      <c r="O60" s="50">
        <v>6.97</v>
      </c>
      <c r="P60" s="51">
        <v>0</v>
      </c>
      <c r="Q60" s="49">
        <v>0</v>
      </c>
      <c r="R60" s="49">
        <v>0</v>
      </c>
      <c r="S60" s="49">
        <v>0</v>
      </c>
      <c r="T60" s="48">
        <v>2.222</v>
      </c>
      <c r="U60" s="49">
        <v>295.13</v>
      </c>
      <c r="V60" s="49">
        <v>7.18</v>
      </c>
      <c r="W60" s="50">
        <v>7.18</v>
      </c>
      <c r="X60" s="48">
        <v>0</v>
      </c>
      <c r="Y60" s="49">
        <v>0</v>
      </c>
      <c r="Z60" s="49">
        <v>0</v>
      </c>
      <c r="AA60" s="50">
        <v>0</v>
      </c>
      <c r="AB60" s="51">
        <v>2.222</v>
      </c>
      <c r="AC60" s="49">
        <v>295.16000000000003</v>
      </c>
      <c r="AD60" s="49">
        <v>6.97</v>
      </c>
      <c r="AE60" s="49">
        <v>6.97</v>
      </c>
      <c r="AF60" s="52">
        <v>0</v>
      </c>
      <c r="AG60" s="53">
        <v>295.16000000000003</v>
      </c>
      <c r="AH60" s="53">
        <v>8.25</v>
      </c>
      <c r="AI60" s="54">
        <v>8.25</v>
      </c>
      <c r="AJ60" s="55">
        <v>170</v>
      </c>
      <c r="AK60" s="56">
        <v>365</v>
      </c>
      <c r="AL60" s="57">
        <f t="shared" si="9"/>
        <v>5000</v>
      </c>
      <c r="AM60" s="58">
        <f t="shared" si="9"/>
        <v>0.5</v>
      </c>
      <c r="AN60" s="59">
        <f t="shared" si="1"/>
        <v>137723.334</v>
      </c>
      <c r="AO60" s="60">
        <f t="shared" si="2"/>
        <v>3832.3904999999795</v>
      </c>
      <c r="AP60" s="61">
        <f t="shared" si="4"/>
        <v>2.7826733413235404E-2</v>
      </c>
      <c r="AQ60" s="60">
        <f t="shared" si="5"/>
        <v>0</v>
      </c>
      <c r="AR60" s="61">
        <f t="shared" si="6"/>
        <v>0</v>
      </c>
      <c r="AS60" s="60">
        <f t="shared" si="3"/>
        <v>13916.5</v>
      </c>
      <c r="AT60" s="62">
        <f t="shared" si="7"/>
        <v>0.10104678412737235</v>
      </c>
    </row>
    <row r="61" spans="1:46" s="63" customFormat="1" ht="21" customHeight="1">
      <c r="A61" s="39" t="s">
        <v>2264</v>
      </c>
      <c r="B61" s="40" t="s">
        <v>10</v>
      </c>
      <c r="C61" s="40">
        <v>66</v>
      </c>
      <c r="D61" s="41" t="s">
        <v>172</v>
      </c>
      <c r="E61" s="42">
        <v>299</v>
      </c>
      <c r="F61" s="43">
        <v>1600000134822</v>
      </c>
      <c r="G61" s="44"/>
      <c r="H61" s="45"/>
      <c r="I61" s="43"/>
      <c r="J61" s="46" t="s">
        <v>2692</v>
      </c>
      <c r="K61" s="47" t="s">
        <v>173</v>
      </c>
      <c r="L61" s="48">
        <v>2.399</v>
      </c>
      <c r="M61" s="49">
        <v>2617.9699999999998</v>
      </c>
      <c r="N61" s="49">
        <v>5.78</v>
      </c>
      <c r="O61" s="50">
        <v>5.78</v>
      </c>
      <c r="P61" s="51">
        <v>0</v>
      </c>
      <c r="Q61" s="49">
        <v>0</v>
      </c>
      <c r="R61" s="49">
        <v>0</v>
      </c>
      <c r="S61" s="49">
        <v>0</v>
      </c>
      <c r="T61" s="48">
        <v>2.399</v>
      </c>
      <c r="U61" s="49">
        <v>2617.77</v>
      </c>
      <c r="V61" s="49">
        <v>5.74</v>
      </c>
      <c r="W61" s="50">
        <v>5.74</v>
      </c>
      <c r="X61" s="48">
        <v>0</v>
      </c>
      <c r="Y61" s="49">
        <v>0</v>
      </c>
      <c r="Z61" s="49">
        <v>0</v>
      </c>
      <c r="AA61" s="50">
        <v>0</v>
      </c>
      <c r="AB61" s="51">
        <v>2.399</v>
      </c>
      <c r="AC61" s="49">
        <v>2617.9699999999998</v>
      </c>
      <c r="AD61" s="49">
        <v>5.78</v>
      </c>
      <c r="AE61" s="49">
        <v>5.78</v>
      </c>
      <c r="AF61" s="52">
        <v>0</v>
      </c>
      <c r="AG61" s="53">
        <v>2617.9699999999998</v>
      </c>
      <c r="AH61" s="53">
        <v>6.81</v>
      </c>
      <c r="AI61" s="54">
        <v>6.81</v>
      </c>
      <c r="AJ61" s="55">
        <v>170</v>
      </c>
      <c r="AK61" s="56">
        <v>365</v>
      </c>
      <c r="AL61" s="57">
        <f t="shared" si="9"/>
        <v>5000</v>
      </c>
      <c r="AM61" s="58">
        <f t="shared" si="9"/>
        <v>0.5</v>
      </c>
      <c r="AN61" s="59">
        <f t="shared" si="1"/>
        <v>125236.34050000001</v>
      </c>
      <c r="AO61" s="60">
        <f t="shared" si="2"/>
        <v>-730.72999999999593</v>
      </c>
      <c r="AP61" s="61">
        <f t="shared" si="4"/>
        <v>-5.8348079885007171E-3</v>
      </c>
      <c r="AQ61" s="60">
        <f t="shared" si="5"/>
        <v>0</v>
      </c>
      <c r="AR61" s="61">
        <f t="shared" si="6"/>
        <v>0</v>
      </c>
      <c r="AS61" s="60">
        <f t="shared" si="3"/>
        <v>8601.7500000000146</v>
      </c>
      <c r="AT61" s="62">
        <f t="shared" si="7"/>
        <v>6.8684137253276045E-2</v>
      </c>
    </row>
    <row r="62" spans="1:46" s="63" customFormat="1" ht="21" customHeight="1">
      <c r="A62" s="39" t="s">
        <v>2264</v>
      </c>
      <c r="B62" s="40" t="s">
        <v>10</v>
      </c>
      <c r="C62" s="40">
        <v>67</v>
      </c>
      <c r="D62" s="41" t="s">
        <v>174</v>
      </c>
      <c r="E62" s="42">
        <v>309</v>
      </c>
      <c r="F62" s="43">
        <v>1600000134984</v>
      </c>
      <c r="G62" s="44"/>
      <c r="H62" s="45"/>
      <c r="I62" s="43"/>
      <c r="J62" s="46" t="s">
        <v>2691</v>
      </c>
      <c r="K62" s="47" t="s">
        <v>175</v>
      </c>
      <c r="L62" s="48">
        <v>2.41</v>
      </c>
      <c r="M62" s="49">
        <v>4994.96</v>
      </c>
      <c r="N62" s="49">
        <v>4.4000000000000004</v>
      </c>
      <c r="O62" s="50">
        <v>4.4000000000000004</v>
      </c>
      <c r="P62" s="51">
        <v>0</v>
      </c>
      <c r="Q62" s="49">
        <v>0</v>
      </c>
      <c r="R62" s="49">
        <v>0</v>
      </c>
      <c r="S62" s="49">
        <v>0</v>
      </c>
      <c r="T62" s="48">
        <v>2.41</v>
      </c>
      <c r="U62" s="49">
        <v>4994.57</v>
      </c>
      <c r="V62" s="49">
        <v>4.5599999999999996</v>
      </c>
      <c r="W62" s="50">
        <v>4.5599999999999996</v>
      </c>
      <c r="X62" s="48">
        <v>0</v>
      </c>
      <c r="Y62" s="49">
        <v>0</v>
      </c>
      <c r="Z62" s="49">
        <v>0</v>
      </c>
      <c r="AA62" s="50">
        <v>0</v>
      </c>
      <c r="AB62" s="51">
        <v>2.41</v>
      </c>
      <c r="AC62" s="49">
        <v>4994.96</v>
      </c>
      <c r="AD62" s="49">
        <v>4.4000000000000004</v>
      </c>
      <c r="AE62" s="49">
        <v>4.4000000000000004</v>
      </c>
      <c r="AF62" s="52">
        <v>0</v>
      </c>
      <c r="AG62" s="53">
        <v>4994.96</v>
      </c>
      <c r="AH62" s="53">
        <v>5.19</v>
      </c>
      <c r="AI62" s="54">
        <v>5.19</v>
      </c>
      <c r="AJ62" s="55">
        <v>170</v>
      </c>
      <c r="AK62" s="56">
        <v>365</v>
      </c>
      <c r="AL62" s="57">
        <f t="shared" si="9"/>
        <v>5000</v>
      </c>
      <c r="AM62" s="58">
        <f t="shared" si="9"/>
        <v>0.5</v>
      </c>
      <c r="AN62" s="59">
        <f t="shared" si="1"/>
        <v>108774.10400000001</v>
      </c>
      <c r="AO62" s="60">
        <f t="shared" si="2"/>
        <v>2918.576499999981</v>
      </c>
      <c r="AP62" s="61">
        <f t="shared" si="4"/>
        <v>2.6831537955026324E-2</v>
      </c>
      <c r="AQ62" s="60">
        <f t="shared" si="5"/>
        <v>0</v>
      </c>
      <c r="AR62" s="61">
        <f t="shared" si="6"/>
        <v>0</v>
      </c>
      <c r="AS62" s="60">
        <f t="shared" si="3"/>
        <v>4175</v>
      </c>
      <c r="AT62" s="62">
        <f t="shared" si="7"/>
        <v>3.8382297315912618E-2</v>
      </c>
    </row>
    <row r="63" spans="1:46" s="63" customFormat="1" ht="21" customHeight="1">
      <c r="A63" s="39" t="s">
        <v>2264</v>
      </c>
      <c r="B63" s="40" t="s">
        <v>10</v>
      </c>
      <c r="C63" s="40">
        <v>68</v>
      </c>
      <c r="D63" s="41" t="s">
        <v>176</v>
      </c>
      <c r="E63" s="42">
        <v>319</v>
      </c>
      <c r="F63" s="43">
        <v>1600000133856</v>
      </c>
      <c r="G63" s="44"/>
      <c r="H63" s="45"/>
      <c r="I63" s="43"/>
      <c r="J63" s="46" t="s">
        <v>2690</v>
      </c>
      <c r="K63" s="47" t="s">
        <v>177</v>
      </c>
      <c r="L63" s="48">
        <v>5.0679999999999996</v>
      </c>
      <c r="M63" s="49">
        <v>147.58000000000001</v>
      </c>
      <c r="N63" s="49">
        <v>5.03</v>
      </c>
      <c r="O63" s="50">
        <v>5.03</v>
      </c>
      <c r="P63" s="51">
        <v>0</v>
      </c>
      <c r="Q63" s="49">
        <v>0</v>
      </c>
      <c r="R63" s="49">
        <v>0</v>
      </c>
      <c r="S63" s="49">
        <v>0</v>
      </c>
      <c r="T63" s="48">
        <v>5.0679999999999996</v>
      </c>
      <c r="U63" s="49">
        <v>147.57</v>
      </c>
      <c r="V63" s="49">
        <v>5.0599999999999996</v>
      </c>
      <c r="W63" s="50">
        <v>5.0599999999999996</v>
      </c>
      <c r="X63" s="48">
        <v>0</v>
      </c>
      <c r="Y63" s="49">
        <v>0</v>
      </c>
      <c r="Z63" s="49">
        <v>0</v>
      </c>
      <c r="AA63" s="50">
        <v>0</v>
      </c>
      <c r="AB63" s="51">
        <v>5.0679999999999996</v>
      </c>
      <c r="AC63" s="49">
        <v>147.58000000000001</v>
      </c>
      <c r="AD63" s="49">
        <v>5.03</v>
      </c>
      <c r="AE63" s="49">
        <v>5.03</v>
      </c>
      <c r="AF63" s="52">
        <v>0</v>
      </c>
      <c r="AG63" s="53">
        <v>147.58000000000001</v>
      </c>
      <c r="AH63" s="53">
        <v>5.9</v>
      </c>
      <c r="AI63" s="54">
        <v>5.9</v>
      </c>
      <c r="AJ63" s="55">
        <v>170</v>
      </c>
      <c r="AK63" s="56">
        <v>365</v>
      </c>
      <c r="AL63" s="57">
        <f t="shared" si="9"/>
        <v>5000</v>
      </c>
      <c r="AM63" s="58">
        <f t="shared" si="9"/>
        <v>0.5</v>
      </c>
      <c r="AN63" s="59">
        <f t="shared" si="1"/>
        <v>113875.16700000002</v>
      </c>
      <c r="AO63" s="60">
        <f t="shared" si="2"/>
        <v>547.46349999996892</v>
      </c>
      <c r="AP63" s="61">
        <f t="shared" si="4"/>
        <v>4.807575825552632E-3</v>
      </c>
      <c r="AQ63" s="60">
        <f t="shared" si="5"/>
        <v>0</v>
      </c>
      <c r="AR63" s="61">
        <f t="shared" si="6"/>
        <v>0</v>
      </c>
      <c r="AS63" s="60">
        <f t="shared" si="3"/>
        <v>-5661.5</v>
      </c>
      <c r="AT63" s="62">
        <f t="shared" si="7"/>
        <v>-4.971672182048259E-2</v>
      </c>
    </row>
    <row r="64" spans="1:46" s="63" customFormat="1" ht="21" customHeight="1">
      <c r="A64" s="39" t="s">
        <v>2264</v>
      </c>
      <c r="B64" s="40" t="s">
        <v>10</v>
      </c>
      <c r="C64" s="40">
        <v>69</v>
      </c>
      <c r="D64" s="41" t="s">
        <v>178</v>
      </c>
      <c r="E64" s="42">
        <v>329</v>
      </c>
      <c r="F64" s="43">
        <v>1600000138924</v>
      </c>
      <c r="G64" s="44"/>
      <c r="H64" s="45"/>
      <c r="I64" s="43"/>
      <c r="J64" s="46" t="s">
        <v>2688</v>
      </c>
      <c r="K64" s="47" t="s">
        <v>179</v>
      </c>
      <c r="L64" s="48">
        <v>3.206</v>
      </c>
      <c r="M64" s="49">
        <v>295.16000000000003</v>
      </c>
      <c r="N64" s="49">
        <v>9.0299999999999994</v>
      </c>
      <c r="O64" s="50">
        <v>9.0299999999999994</v>
      </c>
      <c r="P64" s="51">
        <v>0</v>
      </c>
      <c r="Q64" s="49">
        <v>0</v>
      </c>
      <c r="R64" s="49">
        <v>0</v>
      </c>
      <c r="S64" s="49">
        <v>0</v>
      </c>
      <c r="T64" s="48">
        <v>3.206</v>
      </c>
      <c r="U64" s="49">
        <v>295.13</v>
      </c>
      <c r="V64" s="49">
        <v>9.8000000000000007</v>
      </c>
      <c r="W64" s="50">
        <v>9.8000000000000007</v>
      </c>
      <c r="X64" s="48">
        <v>0</v>
      </c>
      <c r="Y64" s="49">
        <v>0</v>
      </c>
      <c r="Z64" s="49">
        <v>0</v>
      </c>
      <c r="AA64" s="50">
        <v>0</v>
      </c>
      <c r="AB64" s="51">
        <v>3.206</v>
      </c>
      <c r="AC64" s="49">
        <v>295.16000000000003</v>
      </c>
      <c r="AD64" s="49">
        <v>9.0299999999999994</v>
      </c>
      <c r="AE64" s="49">
        <v>9.0299999999999994</v>
      </c>
      <c r="AF64" s="52">
        <v>0</v>
      </c>
      <c r="AG64" s="53">
        <v>295.16000000000003</v>
      </c>
      <c r="AH64" s="53">
        <v>10.17</v>
      </c>
      <c r="AI64" s="54">
        <v>10.17</v>
      </c>
      <c r="AJ64" s="55">
        <v>170</v>
      </c>
      <c r="AK64" s="56">
        <v>365</v>
      </c>
      <c r="AL64" s="57">
        <f t="shared" si="9"/>
        <v>5000</v>
      </c>
      <c r="AM64" s="58">
        <f t="shared" si="9"/>
        <v>0.5</v>
      </c>
      <c r="AN64" s="59">
        <f t="shared" si="1"/>
        <v>179500.334</v>
      </c>
      <c r="AO64" s="60">
        <f t="shared" si="2"/>
        <v>14052.39049999998</v>
      </c>
      <c r="AP64" s="61">
        <f t="shared" si="4"/>
        <v>7.8286152381198237E-2</v>
      </c>
      <c r="AQ64" s="60">
        <f t="shared" si="5"/>
        <v>0</v>
      </c>
      <c r="AR64" s="61">
        <f t="shared" si="6"/>
        <v>0</v>
      </c>
      <c r="AS64" s="60">
        <f t="shared" si="3"/>
        <v>7179.5000000000291</v>
      </c>
      <c r="AT64" s="62">
        <f t="shared" si="7"/>
        <v>3.9997140061032027E-2</v>
      </c>
    </row>
    <row r="65" spans="1:46" s="63" customFormat="1" ht="21" customHeight="1">
      <c r="A65" s="39" t="s">
        <v>2264</v>
      </c>
      <c r="B65" s="40" t="s">
        <v>10</v>
      </c>
      <c r="C65" s="40">
        <v>70</v>
      </c>
      <c r="D65" s="41" t="s">
        <v>180</v>
      </c>
      <c r="E65" s="42">
        <v>339</v>
      </c>
      <c r="F65" s="43">
        <v>1600000135064</v>
      </c>
      <c r="G65" s="44"/>
      <c r="H65" s="45"/>
      <c r="I65" s="43"/>
      <c r="J65" s="46" t="s">
        <v>2687</v>
      </c>
      <c r="K65" s="47" t="s">
        <v>181</v>
      </c>
      <c r="L65" s="48">
        <v>5.4969999999999999</v>
      </c>
      <c r="M65" s="49">
        <v>295.16000000000003</v>
      </c>
      <c r="N65" s="49">
        <v>6.87</v>
      </c>
      <c r="O65" s="50">
        <v>6.87</v>
      </c>
      <c r="P65" s="51">
        <v>0</v>
      </c>
      <c r="Q65" s="49">
        <v>0</v>
      </c>
      <c r="R65" s="49">
        <v>0</v>
      </c>
      <c r="S65" s="49">
        <v>0</v>
      </c>
      <c r="T65" s="48">
        <v>5.4969999999999999</v>
      </c>
      <c r="U65" s="49">
        <v>295.13</v>
      </c>
      <c r="V65" s="49">
        <v>6.98</v>
      </c>
      <c r="W65" s="50">
        <v>6.98</v>
      </c>
      <c r="X65" s="48">
        <v>0</v>
      </c>
      <c r="Y65" s="49">
        <v>0</v>
      </c>
      <c r="Z65" s="49">
        <v>0</v>
      </c>
      <c r="AA65" s="50">
        <v>0</v>
      </c>
      <c r="AB65" s="51">
        <v>5.4969999999999999</v>
      </c>
      <c r="AC65" s="49">
        <v>295.16000000000003</v>
      </c>
      <c r="AD65" s="49">
        <v>6.87</v>
      </c>
      <c r="AE65" s="49">
        <v>6.87</v>
      </c>
      <c r="AF65" s="52">
        <v>0</v>
      </c>
      <c r="AG65" s="53">
        <v>295.16000000000003</v>
      </c>
      <c r="AH65" s="53">
        <v>8.1300000000000008</v>
      </c>
      <c r="AI65" s="54">
        <v>8.1300000000000008</v>
      </c>
      <c r="AJ65" s="55">
        <v>170</v>
      </c>
      <c r="AK65" s="56">
        <v>365</v>
      </c>
      <c r="AL65" s="57">
        <f t="shared" ref="AL65:AM84" si="10">AL$1</f>
        <v>5000</v>
      </c>
      <c r="AM65" s="58">
        <f t="shared" si="10"/>
        <v>0.5</v>
      </c>
      <c r="AN65" s="59">
        <f t="shared" si="1"/>
        <v>149817.084</v>
      </c>
      <c r="AO65" s="60">
        <f t="shared" si="2"/>
        <v>2007.3904999999795</v>
      </c>
      <c r="AP65" s="61">
        <f t="shared" si="4"/>
        <v>1.3398942539823959E-2</v>
      </c>
      <c r="AQ65" s="60">
        <f t="shared" si="5"/>
        <v>0</v>
      </c>
      <c r="AR65" s="61">
        <f t="shared" si="6"/>
        <v>0</v>
      </c>
      <c r="AS65" s="60">
        <f t="shared" si="3"/>
        <v>-367.2499999999709</v>
      </c>
      <c r="AT65" s="62">
        <f t="shared" si="7"/>
        <v>-2.4513225741329401E-3</v>
      </c>
    </row>
    <row r="66" spans="1:46" s="63" customFormat="1" ht="21" customHeight="1">
      <c r="A66" s="39" t="s">
        <v>2264</v>
      </c>
      <c r="B66" s="40" t="s">
        <v>10</v>
      </c>
      <c r="C66" s="40">
        <v>71</v>
      </c>
      <c r="D66" s="41" t="s">
        <v>182</v>
      </c>
      <c r="E66" s="42">
        <v>349</v>
      </c>
      <c r="F66" s="43">
        <v>1600000132036</v>
      </c>
      <c r="G66" s="44"/>
      <c r="H66" s="45"/>
      <c r="I66" s="43"/>
      <c r="J66" s="46" t="s">
        <v>2685</v>
      </c>
      <c r="K66" s="47" t="s">
        <v>183</v>
      </c>
      <c r="L66" s="48">
        <v>5.7480000000000002</v>
      </c>
      <c r="M66" s="49">
        <v>7427.32</v>
      </c>
      <c r="N66" s="49">
        <v>7.03</v>
      </c>
      <c r="O66" s="50">
        <v>7.03</v>
      </c>
      <c r="P66" s="51">
        <v>0</v>
      </c>
      <c r="Q66" s="49">
        <v>0</v>
      </c>
      <c r="R66" s="49">
        <v>0</v>
      </c>
      <c r="S66" s="49">
        <v>0</v>
      </c>
      <c r="T66" s="48">
        <v>5.7480000000000002</v>
      </c>
      <c r="U66" s="49">
        <v>7426.74</v>
      </c>
      <c r="V66" s="49">
        <v>7.39</v>
      </c>
      <c r="W66" s="50">
        <v>7.39</v>
      </c>
      <c r="X66" s="48">
        <v>0</v>
      </c>
      <c r="Y66" s="49">
        <v>0</v>
      </c>
      <c r="Z66" s="49">
        <v>0</v>
      </c>
      <c r="AA66" s="50">
        <v>0</v>
      </c>
      <c r="AB66" s="51">
        <v>5.7480000000000002</v>
      </c>
      <c r="AC66" s="49">
        <v>7427.32</v>
      </c>
      <c r="AD66" s="49">
        <v>7.03</v>
      </c>
      <c r="AE66" s="49">
        <v>7.03</v>
      </c>
      <c r="AF66" s="52">
        <v>0</v>
      </c>
      <c r="AG66" s="53">
        <v>7427.32</v>
      </c>
      <c r="AH66" s="53">
        <v>8.5299999999999994</v>
      </c>
      <c r="AI66" s="54">
        <v>8.5299999999999994</v>
      </c>
      <c r="AJ66" s="55">
        <v>170</v>
      </c>
      <c r="AK66" s="56">
        <v>365</v>
      </c>
      <c r="AL66" s="57">
        <f t="shared" si="10"/>
        <v>5000</v>
      </c>
      <c r="AM66" s="58">
        <f t="shared" si="10"/>
        <v>0.5</v>
      </c>
      <c r="AN66" s="59">
        <f t="shared" si="1"/>
        <v>179836.21800000002</v>
      </c>
      <c r="AO66" s="60">
        <f t="shared" si="2"/>
        <v>6567.8830000000016</v>
      </c>
      <c r="AP66" s="61">
        <f t="shared" si="4"/>
        <v>3.6521469774236474E-2</v>
      </c>
      <c r="AQ66" s="60">
        <f t="shared" si="5"/>
        <v>0</v>
      </c>
      <c r="AR66" s="61">
        <f t="shared" si="6"/>
        <v>0</v>
      </c>
      <c r="AS66" s="60">
        <f t="shared" si="3"/>
        <v>2946</v>
      </c>
      <c r="AT66" s="62">
        <f t="shared" si="7"/>
        <v>1.638157225926537E-2</v>
      </c>
    </row>
    <row r="67" spans="1:46" s="63" customFormat="1" ht="21" customHeight="1">
      <c r="A67" s="39" t="s">
        <v>2264</v>
      </c>
      <c r="B67" s="40" t="s">
        <v>10</v>
      </c>
      <c r="C67" s="40">
        <v>72</v>
      </c>
      <c r="D67" s="41" t="s">
        <v>184</v>
      </c>
      <c r="E67" s="42">
        <v>359</v>
      </c>
      <c r="F67" s="43">
        <v>1600000132045</v>
      </c>
      <c r="G67" s="44"/>
      <c r="H67" s="45"/>
      <c r="I67" s="43"/>
      <c r="J67" s="46" t="s">
        <v>2684</v>
      </c>
      <c r="K67" s="47" t="s">
        <v>185</v>
      </c>
      <c r="L67" s="48">
        <v>1.9630000000000001</v>
      </c>
      <c r="M67" s="49">
        <v>4223.0600000000004</v>
      </c>
      <c r="N67" s="49">
        <v>4.2699999999999996</v>
      </c>
      <c r="O67" s="50">
        <v>4.2699999999999996</v>
      </c>
      <c r="P67" s="51">
        <v>0</v>
      </c>
      <c r="Q67" s="49">
        <v>0</v>
      </c>
      <c r="R67" s="49">
        <v>0</v>
      </c>
      <c r="S67" s="49">
        <v>0</v>
      </c>
      <c r="T67" s="48">
        <v>1.9630000000000001</v>
      </c>
      <c r="U67" s="49">
        <v>4222.7299999999996</v>
      </c>
      <c r="V67" s="49">
        <v>4.22</v>
      </c>
      <c r="W67" s="50">
        <v>4.22</v>
      </c>
      <c r="X67" s="48">
        <v>0</v>
      </c>
      <c r="Y67" s="49">
        <v>0</v>
      </c>
      <c r="Z67" s="49">
        <v>0</v>
      </c>
      <c r="AA67" s="50">
        <v>0</v>
      </c>
      <c r="AB67" s="51">
        <v>1.9630000000000001</v>
      </c>
      <c r="AC67" s="49">
        <v>4223.0600000000004</v>
      </c>
      <c r="AD67" s="49">
        <v>4.2699999999999996</v>
      </c>
      <c r="AE67" s="49">
        <v>4.2699999999999996</v>
      </c>
      <c r="AF67" s="52">
        <v>0</v>
      </c>
      <c r="AG67" s="53">
        <v>4223.0600000000004</v>
      </c>
      <c r="AH67" s="53">
        <v>4.91</v>
      </c>
      <c r="AI67" s="54">
        <v>4.91</v>
      </c>
      <c r="AJ67" s="55">
        <v>170</v>
      </c>
      <c r="AK67" s="56">
        <v>365</v>
      </c>
      <c r="AL67" s="57">
        <f t="shared" si="10"/>
        <v>5000</v>
      </c>
      <c r="AM67" s="58">
        <f t="shared" si="10"/>
        <v>0.5</v>
      </c>
      <c r="AN67" s="59">
        <f t="shared" si="1"/>
        <v>101684.41899999999</v>
      </c>
      <c r="AO67" s="60">
        <f t="shared" si="2"/>
        <v>-913.70449999999255</v>
      </c>
      <c r="AP67" s="61">
        <f t="shared" si="4"/>
        <v>-8.9856883580167052E-3</v>
      </c>
      <c r="AQ67" s="60">
        <f t="shared" si="5"/>
        <v>0</v>
      </c>
      <c r="AR67" s="61">
        <f t="shared" si="6"/>
        <v>0</v>
      </c>
      <c r="AS67" s="60">
        <f t="shared" si="3"/>
        <v>3337.2500000000146</v>
      </c>
      <c r="AT67" s="62">
        <f t="shared" si="7"/>
        <v>3.281967908967464E-2</v>
      </c>
    </row>
    <row r="68" spans="1:46" s="63" customFormat="1" ht="21" customHeight="1">
      <c r="A68" s="39" t="s">
        <v>2264</v>
      </c>
      <c r="B68" s="40" t="s">
        <v>10</v>
      </c>
      <c r="C68" s="40">
        <v>73</v>
      </c>
      <c r="D68" s="41" t="s">
        <v>186</v>
      </c>
      <c r="E68" s="42">
        <v>269</v>
      </c>
      <c r="F68" s="43">
        <v>1600000138311</v>
      </c>
      <c r="G68" s="44"/>
      <c r="H68" s="45"/>
      <c r="I68" s="43"/>
      <c r="J68" s="46" t="s">
        <v>2683</v>
      </c>
      <c r="K68" s="47" t="s">
        <v>187</v>
      </c>
      <c r="L68" s="48">
        <v>2.2189999999999999</v>
      </c>
      <c r="M68" s="49">
        <v>3600.34</v>
      </c>
      <c r="N68" s="49">
        <v>6.45</v>
      </c>
      <c r="O68" s="50">
        <v>6.45</v>
      </c>
      <c r="P68" s="51">
        <v>0</v>
      </c>
      <c r="Q68" s="49">
        <v>0</v>
      </c>
      <c r="R68" s="49">
        <v>0</v>
      </c>
      <c r="S68" s="49">
        <v>0</v>
      </c>
      <c r="T68" s="48">
        <v>2.2189999999999999</v>
      </c>
      <c r="U68" s="49">
        <v>3600.06</v>
      </c>
      <c r="V68" s="49">
        <v>6.49</v>
      </c>
      <c r="W68" s="50">
        <v>6.49</v>
      </c>
      <c r="X68" s="48">
        <v>0</v>
      </c>
      <c r="Y68" s="49">
        <v>0</v>
      </c>
      <c r="Z68" s="49">
        <v>0</v>
      </c>
      <c r="AA68" s="50">
        <v>0</v>
      </c>
      <c r="AB68" s="51">
        <v>2.2189999999999999</v>
      </c>
      <c r="AC68" s="49">
        <v>3600.34</v>
      </c>
      <c r="AD68" s="49">
        <v>6.45</v>
      </c>
      <c r="AE68" s="49">
        <v>6.45</v>
      </c>
      <c r="AF68" s="52">
        <v>0</v>
      </c>
      <c r="AG68" s="53">
        <v>3600.34</v>
      </c>
      <c r="AH68" s="53">
        <v>7.71</v>
      </c>
      <c r="AI68" s="54">
        <v>7.71</v>
      </c>
      <c r="AJ68" s="55">
        <v>170</v>
      </c>
      <c r="AK68" s="56">
        <v>365</v>
      </c>
      <c r="AL68" s="57">
        <f t="shared" si="10"/>
        <v>5000</v>
      </c>
      <c r="AM68" s="58">
        <f t="shared" si="10"/>
        <v>0.5</v>
      </c>
      <c r="AN68" s="59">
        <f t="shared" si="1"/>
        <v>140284.49100000001</v>
      </c>
      <c r="AO68" s="60">
        <f t="shared" si="2"/>
        <v>728.97799999997369</v>
      </c>
      <c r="AP68" s="61">
        <f t="shared" si="4"/>
        <v>5.1964261680214792E-3</v>
      </c>
      <c r="AQ68" s="60">
        <f t="shared" si="5"/>
        <v>0</v>
      </c>
      <c r="AR68" s="61">
        <f t="shared" si="6"/>
        <v>0</v>
      </c>
      <c r="AS68" s="60">
        <f t="shared" si="3"/>
        <v>13564.25</v>
      </c>
      <c r="AT68" s="62">
        <f t="shared" si="7"/>
        <v>9.6691016257812845E-2</v>
      </c>
    </row>
    <row r="69" spans="1:46" s="63" customFormat="1" ht="21" customHeight="1">
      <c r="A69" s="39" t="s">
        <v>2264</v>
      </c>
      <c r="B69" s="40" t="s">
        <v>10</v>
      </c>
      <c r="C69" s="40">
        <v>74</v>
      </c>
      <c r="D69" s="41" t="s">
        <v>188</v>
      </c>
      <c r="E69" s="42">
        <v>529</v>
      </c>
      <c r="F69" s="43" t="s">
        <v>189</v>
      </c>
      <c r="G69" s="44"/>
      <c r="H69" s="45"/>
      <c r="I69" s="43"/>
      <c r="J69" s="46" t="s">
        <v>2670</v>
      </c>
      <c r="K69" s="47" t="s">
        <v>190</v>
      </c>
      <c r="L69" s="48">
        <v>4.5910000000000002</v>
      </c>
      <c r="M69" s="49">
        <v>295.16000000000003</v>
      </c>
      <c r="N69" s="49">
        <v>16.72</v>
      </c>
      <c r="O69" s="50">
        <v>16.72</v>
      </c>
      <c r="P69" s="51">
        <v>0</v>
      </c>
      <c r="Q69" s="49">
        <v>0</v>
      </c>
      <c r="R69" s="49">
        <v>0</v>
      </c>
      <c r="S69" s="49">
        <v>0</v>
      </c>
      <c r="T69" s="48">
        <v>4.5910000000000002</v>
      </c>
      <c r="U69" s="49">
        <v>295.13</v>
      </c>
      <c r="V69" s="49">
        <v>16.25</v>
      </c>
      <c r="W69" s="50">
        <v>16.25</v>
      </c>
      <c r="X69" s="48">
        <v>0</v>
      </c>
      <c r="Y69" s="49">
        <v>0</v>
      </c>
      <c r="Z69" s="49">
        <v>0</v>
      </c>
      <c r="AA69" s="50">
        <v>0</v>
      </c>
      <c r="AB69" s="51">
        <v>4.5910000000000002</v>
      </c>
      <c r="AC69" s="49">
        <v>295.16000000000003</v>
      </c>
      <c r="AD69" s="49">
        <v>16.72</v>
      </c>
      <c r="AE69" s="49">
        <v>16.72</v>
      </c>
      <c r="AF69" s="52">
        <v>0</v>
      </c>
      <c r="AG69" s="53">
        <v>295.16000000000003</v>
      </c>
      <c r="AH69" s="53">
        <v>20.21</v>
      </c>
      <c r="AI69" s="54">
        <v>20.21</v>
      </c>
      <c r="AJ69" s="55">
        <v>170</v>
      </c>
      <c r="AK69" s="56">
        <v>365</v>
      </c>
      <c r="AL69" s="57">
        <f t="shared" si="10"/>
        <v>5000</v>
      </c>
      <c r="AM69" s="58">
        <f t="shared" si="10"/>
        <v>0.5</v>
      </c>
      <c r="AN69" s="59">
        <f t="shared" ref="AN69:AN132" si="11">0.01*(AJ69*AL69*AM69*L69+AK69*(M69+N69*AL69))</f>
        <v>325729.08400000003</v>
      </c>
      <c r="AO69" s="60">
        <f t="shared" ref="AO69:AO132" si="12">0.01*(AJ69*AL69*AM69*T69+AK69*(U69+V69*AL69))-AN69</f>
        <v>-8577.6095000000205</v>
      </c>
      <c r="AP69" s="61">
        <f t="shared" si="4"/>
        <v>-2.6333569586927091E-2</v>
      </c>
      <c r="AQ69" s="60">
        <f t="shared" si="5"/>
        <v>0</v>
      </c>
      <c r="AR69" s="61">
        <f t="shared" si="6"/>
        <v>0</v>
      </c>
      <c r="AS69" s="60">
        <f t="shared" ref="AS69:AS132" si="13">0.01*(AJ69*AL69*AM69*AF69+AK69*(AG69+AH69*AL69))-AN69</f>
        <v>44180.749999999942</v>
      </c>
      <c r="AT69" s="62">
        <f t="shared" si="7"/>
        <v>0.13563649109085985</v>
      </c>
    </row>
    <row r="70" spans="1:46" s="63" customFormat="1" ht="21" customHeight="1">
      <c r="A70" s="39" t="s">
        <v>2264</v>
      </c>
      <c r="B70" s="40" t="s">
        <v>10</v>
      </c>
      <c r="C70" s="40">
        <v>75</v>
      </c>
      <c r="D70" s="41" t="s">
        <v>191</v>
      </c>
      <c r="E70" s="42">
        <v>389</v>
      </c>
      <c r="F70" s="43">
        <v>1600000139087</v>
      </c>
      <c r="G70" s="44" t="s">
        <v>192</v>
      </c>
      <c r="H70" s="45">
        <v>499</v>
      </c>
      <c r="I70" s="43">
        <v>1620000174048</v>
      </c>
      <c r="J70" s="46" t="s">
        <v>2681</v>
      </c>
      <c r="K70" s="47" t="s">
        <v>193</v>
      </c>
      <c r="L70" s="48">
        <v>2.847</v>
      </c>
      <c r="M70" s="49">
        <v>147.58000000000001</v>
      </c>
      <c r="N70" s="49">
        <v>6.97</v>
      </c>
      <c r="O70" s="50">
        <v>6.97</v>
      </c>
      <c r="P70" s="51">
        <v>0</v>
      </c>
      <c r="Q70" s="49">
        <v>0</v>
      </c>
      <c r="R70" s="49">
        <v>0</v>
      </c>
      <c r="S70" s="49">
        <v>0</v>
      </c>
      <c r="T70" s="48">
        <v>2.847</v>
      </c>
      <c r="U70" s="49">
        <v>147.57</v>
      </c>
      <c r="V70" s="49">
        <v>6.84</v>
      </c>
      <c r="W70" s="50">
        <v>6.84</v>
      </c>
      <c r="X70" s="48">
        <v>0</v>
      </c>
      <c r="Y70" s="49">
        <v>0</v>
      </c>
      <c r="Z70" s="49">
        <v>0</v>
      </c>
      <c r="AA70" s="50">
        <v>0</v>
      </c>
      <c r="AB70" s="51">
        <v>2.847</v>
      </c>
      <c r="AC70" s="49">
        <v>147.58000000000001</v>
      </c>
      <c r="AD70" s="49">
        <v>6.97</v>
      </c>
      <c r="AE70" s="49">
        <v>6.97</v>
      </c>
      <c r="AF70" s="52">
        <v>0</v>
      </c>
      <c r="AG70" s="53">
        <v>147.58000000000001</v>
      </c>
      <c r="AH70" s="53">
        <v>8.33</v>
      </c>
      <c r="AI70" s="54">
        <v>8.33</v>
      </c>
      <c r="AJ70" s="55">
        <v>170</v>
      </c>
      <c r="AK70" s="56">
        <v>365</v>
      </c>
      <c r="AL70" s="57">
        <f t="shared" si="10"/>
        <v>5000</v>
      </c>
      <c r="AM70" s="58">
        <f t="shared" si="10"/>
        <v>0.5</v>
      </c>
      <c r="AN70" s="59">
        <f t="shared" si="11"/>
        <v>139840.91700000002</v>
      </c>
      <c r="AO70" s="60">
        <f t="shared" si="12"/>
        <v>-2372.5365000000165</v>
      </c>
      <c r="AP70" s="61">
        <f t="shared" ref="AP70:AP133" si="14">AO70/$AN70</f>
        <v>-1.6965967836152104E-2</v>
      </c>
      <c r="AQ70" s="60">
        <f t="shared" ref="AQ70:AQ133" si="15">0.01*(AJ70*AL70*AM70*AB70+AK70*(AC70+AD70*AL70))-AN70</f>
        <v>0</v>
      </c>
      <c r="AR70" s="61">
        <f t="shared" ref="AR70:AR133" si="16">AQ70/$AN70</f>
        <v>0</v>
      </c>
      <c r="AS70" s="60">
        <f t="shared" si="13"/>
        <v>12720.25</v>
      </c>
      <c r="AT70" s="62">
        <f t="shared" ref="AT70:AT133" si="17">AS70/$AN70</f>
        <v>9.0962289670912258E-2</v>
      </c>
    </row>
    <row r="71" spans="1:46" s="63" customFormat="1" ht="21" customHeight="1">
      <c r="A71" s="39" t="s">
        <v>2264</v>
      </c>
      <c r="B71" s="40" t="s">
        <v>10</v>
      </c>
      <c r="C71" s="40">
        <v>76</v>
      </c>
      <c r="D71" s="41" t="s">
        <v>194</v>
      </c>
      <c r="E71" s="42">
        <v>439</v>
      </c>
      <c r="F71" s="43">
        <v>1620000418238</v>
      </c>
      <c r="G71" s="44" t="s">
        <v>195</v>
      </c>
      <c r="H71" s="45">
        <v>479</v>
      </c>
      <c r="I71" s="43">
        <v>1620000366875</v>
      </c>
      <c r="J71" s="46" t="s">
        <v>2677</v>
      </c>
      <c r="K71" s="47" t="s">
        <v>196</v>
      </c>
      <c r="L71" s="48">
        <v>10.935</v>
      </c>
      <c r="M71" s="49">
        <v>1.17</v>
      </c>
      <c r="N71" s="49">
        <v>2.59</v>
      </c>
      <c r="O71" s="50">
        <v>2.59</v>
      </c>
      <c r="P71" s="51">
        <v>0</v>
      </c>
      <c r="Q71" s="49">
        <v>0</v>
      </c>
      <c r="R71" s="49">
        <v>0</v>
      </c>
      <c r="S71" s="49">
        <v>0</v>
      </c>
      <c r="T71" s="48">
        <v>10.935</v>
      </c>
      <c r="U71" s="49">
        <v>1.17</v>
      </c>
      <c r="V71" s="49">
        <v>2.57</v>
      </c>
      <c r="W71" s="50">
        <v>2.57</v>
      </c>
      <c r="X71" s="48">
        <v>0</v>
      </c>
      <c r="Y71" s="49">
        <v>0</v>
      </c>
      <c r="Z71" s="49">
        <v>0</v>
      </c>
      <c r="AA71" s="50">
        <v>0</v>
      </c>
      <c r="AB71" s="51">
        <v>10.935</v>
      </c>
      <c r="AC71" s="49">
        <v>0.65</v>
      </c>
      <c r="AD71" s="49">
        <v>2.6</v>
      </c>
      <c r="AE71" s="49">
        <v>2.6</v>
      </c>
      <c r="AF71" s="52">
        <v>0</v>
      </c>
      <c r="AG71" s="53">
        <v>1.17</v>
      </c>
      <c r="AH71" s="53">
        <v>3.06</v>
      </c>
      <c r="AI71" s="54">
        <v>3.06</v>
      </c>
      <c r="AJ71" s="55">
        <v>170</v>
      </c>
      <c r="AK71" s="56">
        <v>365</v>
      </c>
      <c r="AL71" s="57">
        <f t="shared" si="10"/>
        <v>5000</v>
      </c>
      <c r="AM71" s="58">
        <f t="shared" si="10"/>
        <v>0.5</v>
      </c>
      <c r="AN71" s="59">
        <f t="shared" si="11"/>
        <v>93745.520500000013</v>
      </c>
      <c r="AO71" s="60">
        <f t="shared" si="12"/>
        <v>-365</v>
      </c>
      <c r="AP71" s="61">
        <f t="shared" si="14"/>
        <v>-3.8935193708802326E-3</v>
      </c>
      <c r="AQ71" s="60">
        <f t="shared" si="15"/>
        <v>180.6019999999844</v>
      </c>
      <c r="AR71" s="61">
        <f t="shared" si="16"/>
        <v>1.9265133847113727E-3</v>
      </c>
      <c r="AS71" s="60">
        <f t="shared" si="13"/>
        <v>-37896.250000000015</v>
      </c>
      <c r="AT71" s="62">
        <f t="shared" si="17"/>
        <v>-0.40424598207868512</v>
      </c>
    </row>
    <row r="72" spans="1:46" s="63" customFormat="1" ht="21" customHeight="1">
      <c r="A72" s="39" t="s">
        <v>2264</v>
      </c>
      <c r="B72" s="40" t="s">
        <v>10</v>
      </c>
      <c r="C72" s="40">
        <v>77</v>
      </c>
      <c r="D72" s="41" t="s">
        <v>197</v>
      </c>
      <c r="E72" s="42">
        <v>159</v>
      </c>
      <c r="F72" s="43" t="s">
        <v>198</v>
      </c>
      <c r="G72" s="44" t="s">
        <v>199</v>
      </c>
      <c r="H72" s="45">
        <v>489</v>
      </c>
      <c r="I72" s="43">
        <v>1620000370366</v>
      </c>
      <c r="J72" s="46" t="s">
        <v>2710</v>
      </c>
      <c r="K72" s="47" t="s">
        <v>200</v>
      </c>
      <c r="L72" s="48">
        <v>3.863</v>
      </c>
      <c r="M72" s="49">
        <v>111.55</v>
      </c>
      <c r="N72" s="49">
        <v>5.62</v>
      </c>
      <c r="O72" s="50">
        <v>5.62</v>
      </c>
      <c r="P72" s="51">
        <v>0</v>
      </c>
      <c r="Q72" s="49">
        <v>0</v>
      </c>
      <c r="R72" s="49">
        <v>0</v>
      </c>
      <c r="S72" s="49">
        <v>0</v>
      </c>
      <c r="T72" s="48">
        <v>3.863</v>
      </c>
      <c r="U72" s="49">
        <v>111.54</v>
      </c>
      <c r="V72" s="49">
        <v>5.66</v>
      </c>
      <c r="W72" s="50">
        <v>5.66</v>
      </c>
      <c r="X72" s="48">
        <v>0</v>
      </c>
      <c r="Y72" s="49">
        <v>0</v>
      </c>
      <c r="Z72" s="49">
        <v>0</v>
      </c>
      <c r="AA72" s="50">
        <v>0</v>
      </c>
      <c r="AB72" s="51">
        <v>3.863</v>
      </c>
      <c r="AC72" s="49">
        <v>62.11</v>
      </c>
      <c r="AD72" s="49">
        <v>5.62</v>
      </c>
      <c r="AE72" s="49">
        <v>5.62</v>
      </c>
      <c r="AF72" s="52">
        <v>0</v>
      </c>
      <c r="AG72" s="53">
        <v>111.55</v>
      </c>
      <c r="AH72" s="53">
        <v>6.62</v>
      </c>
      <c r="AI72" s="54">
        <v>6.62</v>
      </c>
      <c r="AJ72" s="55">
        <v>170</v>
      </c>
      <c r="AK72" s="56">
        <v>365</v>
      </c>
      <c r="AL72" s="57">
        <f t="shared" si="10"/>
        <v>5000</v>
      </c>
      <c r="AM72" s="58">
        <f t="shared" si="10"/>
        <v>0.5</v>
      </c>
      <c r="AN72" s="59">
        <f t="shared" si="11"/>
        <v>119389.9075</v>
      </c>
      <c r="AO72" s="60">
        <f t="shared" si="12"/>
        <v>729.96349999999802</v>
      </c>
      <c r="AP72" s="61">
        <f t="shared" si="14"/>
        <v>6.1141139589206738E-3</v>
      </c>
      <c r="AQ72" s="60">
        <f t="shared" si="15"/>
        <v>-180.45599999999104</v>
      </c>
      <c r="AR72" s="61">
        <f t="shared" si="16"/>
        <v>-1.5114845448723632E-3</v>
      </c>
      <c r="AS72" s="60">
        <f t="shared" si="13"/>
        <v>1832.2500000000146</v>
      </c>
      <c r="AT72" s="62">
        <f t="shared" si="17"/>
        <v>1.5346774600692396E-2</v>
      </c>
    </row>
    <row r="73" spans="1:46" s="63" customFormat="1" ht="21" customHeight="1">
      <c r="A73" s="39" t="s">
        <v>2264</v>
      </c>
      <c r="B73" s="40" t="s">
        <v>10</v>
      </c>
      <c r="C73" s="40">
        <v>78</v>
      </c>
      <c r="D73" s="41" t="s">
        <v>201</v>
      </c>
      <c r="E73" s="42">
        <v>110</v>
      </c>
      <c r="F73" s="43">
        <v>1640000199737</v>
      </c>
      <c r="G73" s="44" t="s">
        <v>202</v>
      </c>
      <c r="H73" s="45">
        <v>120</v>
      </c>
      <c r="I73" s="43">
        <v>1640000199746</v>
      </c>
      <c r="J73" s="46" t="s">
        <v>2716</v>
      </c>
      <c r="K73" s="47" t="s">
        <v>203</v>
      </c>
      <c r="L73" s="48">
        <v>3.9820000000000002</v>
      </c>
      <c r="M73" s="49">
        <v>11.19</v>
      </c>
      <c r="N73" s="49">
        <v>6.63</v>
      </c>
      <c r="O73" s="50">
        <v>6.63</v>
      </c>
      <c r="P73" s="51">
        <v>0</v>
      </c>
      <c r="Q73" s="49">
        <v>954.19</v>
      </c>
      <c r="R73" s="49">
        <v>0.11</v>
      </c>
      <c r="S73" s="49">
        <v>0.11</v>
      </c>
      <c r="T73" s="48">
        <v>3.9820000000000002</v>
      </c>
      <c r="U73" s="49">
        <v>11.19</v>
      </c>
      <c r="V73" s="49">
        <v>6.6</v>
      </c>
      <c r="W73" s="50">
        <v>6.6</v>
      </c>
      <c r="X73" s="48">
        <v>0</v>
      </c>
      <c r="Y73" s="49">
        <v>954.11</v>
      </c>
      <c r="Z73" s="49">
        <v>0.11</v>
      </c>
      <c r="AA73" s="50">
        <v>0.11</v>
      </c>
      <c r="AB73" s="51">
        <v>3.9820000000000002</v>
      </c>
      <c r="AC73" s="49">
        <v>11.19</v>
      </c>
      <c r="AD73" s="49">
        <v>6.63</v>
      </c>
      <c r="AE73" s="49">
        <v>6.63</v>
      </c>
      <c r="AF73" s="52">
        <v>0</v>
      </c>
      <c r="AG73" s="53">
        <v>11.19</v>
      </c>
      <c r="AH73" s="53">
        <v>2.48</v>
      </c>
      <c r="AI73" s="54">
        <v>2.48</v>
      </c>
      <c r="AJ73" s="55">
        <v>170</v>
      </c>
      <c r="AK73" s="56">
        <v>365</v>
      </c>
      <c r="AL73" s="57">
        <f t="shared" si="10"/>
        <v>5000</v>
      </c>
      <c r="AM73" s="58">
        <f t="shared" si="10"/>
        <v>0.5</v>
      </c>
      <c r="AN73" s="59">
        <f t="shared" si="11"/>
        <v>137961.84350000002</v>
      </c>
      <c r="AO73" s="60">
        <f t="shared" si="12"/>
        <v>-547.5</v>
      </c>
      <c r="AP73" s="61">
        <f t="shared" si="14"/>
        <v>-3.9684885770608011E-3</v>
      </c>
      <c r="AQ73" s="60">
        <f t="shared" si="15"/>
        <v>0</v>
      </c>
      <c r="AR73" s="61">
        <f t="shared" si="16"/>
        <v>0</v>
      </c>
      <c r="AS73" s="60">
        <f t="shared" si="13"/>
        <v>-92661</v>
      </c>
      <c r="AT73" s="62">
        <f t="shared" si="17"/>
        <v>-0.67164222838179155</v>
      </c>
    </row>
    <row r="74" spans="1:46" s="63" customFormat="1" ht="21" customHeight="1">
      <c r="A74" s="39" t="s">
        <v>2264</v>
      </c>
      <c r="B74" s="40" t="s">
        <v>10</v>
      </c>
      <c r="C74" s="40">
        <v>79</v>
      </c>
      <c r="D74" s="41" t="s">
        <v>204</v>
      </c>
      <c r="E74" s="42">
        <v>220</v>
      </c>
      <c r="F74" s="43">
        <v>1640000264119</v>
      </c>
      <c r="G74" s="44" t="s">
        <v>205</v>
      </c>
      <c r="H74" s="45">
        <v>230</v>
      </c>
      <c r="I74" s="43">
        <v>1640000264128</v>
      </c>
      <c r="J74" s="46" t="s">
        <v>2700</v>
      </c>
      <c r="K74" s="47" t="s">
        <v>206</v>
      </c>
      <c r="L74" s="48">
        <v>0.89400000000000002</v>
      </c>
      <c r="M74" s="49">
        <v>11.3</v>
      </c>
      <c r="N74" s="49">
        <v>7.3</v>
      </c>
      <c r="O74" s="50">
        <v>7.3</v>
      </c>
      <c r="P74" s="51">
        <v>0</v>
      </c>
      <c r="Q74" s="49">
        <v>301.32</v>
      </c>
      <c r="R74" s="49">
        <v>0.11</v>
      </c>
      <c r="S74" s="49">
        <v>0.11</v>
      </c>
      <c r="T74" s="48">
        <v>0.89400000000000002</v>
      </c>
      <c r="U74" s="49">
        <v>11.3</v>
      </c>
      <c r="V74" s="49">
        <v>7.28</v>
      </c>
      <c r="W74" s="50">
        <v>7.28</v>
      </c>
      <c r="X74" s="48">
        <v>0</v>
      </c>
      <c r="Y74" s="49">
        <v>301.3</v>
      </c>
      <c r="Z74" s="49">
        <v>0.11</v>
      </c>
      <c r="AA74" s="50">
        <v>0.11</v>
      </c>
      <c r="AB74" s="51">
        <v>0.89400000000000002</v>
      </c>
      <c r="AC74" s="49">
        <v>11.3</v>
      </c>
      <c r="AD74" s="49">
        <v>7.31</v>
      </c>
      <c r="AE74" s="49">
        <v>7.31</v>
      </c>
      <c r="AF74" s="52">
        <v>0</v>
      </c>
      <c r="AG74" s="53">
        <v>11.3</v>
      </c>
      <c r="AH74" s="53">
        <v>2.48</v>
      </c>
      <c r="AI74" s="54">
        <v>2.48</v>
      </c>
      <c r="AJ74" s="55">
        <v>170</v>
      </c>
      <c r="AK74" s="56">
        <v>365</v>
      </c>
      <c r="AL74" s="57">
        <f t="shared" si="10"/>
        <v>5000</v>
      </c>
      <c r="AM74" s="58">
        <f t="shared" si="10"/>
        <v>0.5</v>
      </c>
      <c r="AN74" s="59">
        <f t="shared" si="11"/>
        <v>137065.74500000002</v>
      </c>
      <c r="AO74" s="60">
        <f t="shared" si="12"/>
        <v>-365</v>
      </c>
      <c r="AP74" s="61">
        <f t="shared" si="14"/>
        <v>-2.6629556494950648E-3</v>
      </c>
      <c r="AQ74" s="60">
        <f t="shared" si="15"/>
        <v>182.5</v>
      </c>
      <c r="AR74" s="61">
        <f t="shared" si="16"/>
        <v>1.3314778247475324E-3</v>
      </c>
      <c r="AS74" s="60">
        <f t="shared" si="13"/>
        <v>-91764.500000000029</v>
      </c>
      <c r="AT74" s="62">
        <f t="shared" si="17"/>
        <v>-0.66949258547421908</v>
      </c>
    </row>
    <row r="75" spans="1:46" s="63" customFormat="1" ht="21" customHeight="1">
      <c r="A75" s="39" t="s">
        <v>2264</v>
      </c>
      <c r="B75" s="40" t="s">
        <v>10</v>
      </c>
      <c r="C75" s="40">
        <v>80</v>
      </c>
      <c r="D75" s="41" t="s">
        <v>207</v>
      </c>
      <c r="E75" s="42">
        <v>80</v>
      </c>
      <c r="F75" s="43">
        <v>1640000264146</v>
      </c>
      <c r="G75" s="44" t="s">
        <v>208</v>
      </c>
      <c r="H75" s="45">
        <v>90</v>
      </c>
      <c r="I75" s="43">
        <v>1640000264155</v>
      </c>
      <c r="J75" s="46" t="s">
        <v>2718</v>
      </c>
      <c r="K75" s="47" t="s">
        <v>209</v>
      </c>
      <c r="L75" s="48">
        <v>0.47599999999999998</v>
      </c>
      <c r="M75" s="49">
        <v>30.27</v>
      </c>
      <c r="N75" s="49">
        <v>4.82</v>
      </c>
      <c r="O75" s="50">
        <v>4.82</v>
      </c>
      <c r="P75" s="51">
        <v>0</v>
      </c>
      <c r="Q75" s="49">
        <v>572.46</v>
      </c>
      <c r="R75" s="49">
        <v>0.11</v>
      </c>
      <c r="S75" s="49">
        <v>0.11</v>
      </c>
      <c r="T75" s="48">
        <v>0.47599999999999998</v>
      </c>
      <c r="U75" s="49">
        <v>30.27</v>
      </c>
      <c r="V75" s="49">
        <v>4.79</v>
      </c>
      <c r="W75" s="50">
        <v>4.79</v>
      </c>
      <c r="X75" s="48">
        <v>0</v>
      </c>
      <c r="Y75" s="49">
        <v>572.41999999999996</v>
      </c>
      <c r="Z75" s="49">
        <v>0.11</v>
      </c>
      <c r="AA75" s="50">
        <v>0.11</v>
      </c>
      <c r="AB75" s="51">
        <v>0.47599999999999998</v>
      </c>
      <c r="AC75" s="49">
        <v>30.27</v>
      </c>
      <c r="AD75" s="49">
        <v>4.82</v>
      </c>
      <c r="AE75" s="49">
        <v>4.82</v>
      </c>
      <c r="AF75" s="52">
        <v>0</v>
      </c>
      <c r="AG75" s="53">
        <v>30.27</v>
      </c>
      <c r="AH75" s="53">
        <v>2.48</v>
      </c>
      <c r="AI75" s="54">
        <v>2.48</v>
      </c>
      <c r="AJ75" s="55">
        <v>170</v>
      </c>
      <c r="AK75" s="56">
        <v>365</v>
      </c>
      <c r="AL75" s="57">
        <f t="shared" si="10"/>
        <v>5000</v>
      </c>
      <c r="AM75" s="58">
        <f t="shared" si="10"/>
        <v>0.5</v>
      </c>
      <c r="AN75" s="59">
        <f t="shared" si="11"/>
        <v>90098.48550000001</v>
      </c>
      <c r="AO75" s="60">
        <f t="shared" si="12"/>
        <v>-547.5</v>
      </c>
      <c r="AP75" s="61">
        <f t="shared" si="14"/>
        <v>-6.0766837196170181E-3</v>
      </c>
      <c r="AQ75" s="60">
        <f t="shared" si="15"/>
        <v>0</v>
      </c>
      <c r="AR75" s="61">
        <f t="shared" si="16"/>
        <v>0</v>
      </c>
      <c r="AS75" s="60">
        <f t="shared" si="13"/>
        <v>-44728.000000000007</v>
      </c>
      <c r="AT75" s="62">
        <f t="shared" si="17"/>
        <v>-0.4964345377370411</v>
      </c>
    </row>
    <row r="76" spans="1:46" s="63" customFormat="1" ht="21" customHeight="1">
      <c r="A76" s="39" t="s">
        <v>2264</v>
      </c>
      <c r="B76" s="40" t="s">
        <v>10</v>
      </c>
      <c r="C76" s="40">
        <v>81</v>
      </c>
      <c r="D76" s="41" t="s">
        <v>210</v>
      </c>
      <c r="E76" s="42">
        <v>40</v>
      </c>
      <c r="F76" s="43">
        <v>1640000295385</v>
      </c>
      <c r="G76" s="44" t="s">
        <v>211</v>
      </c>
      <c r="H76" s="45">
        <v>50</v>
      </c>
      <c r="I76" s="43">
        <v>1640000295394</v>
      </c>
      <c r="J76" s="46" t="s">
        <v>2720</v>
      </c>
      <c r="K76" s="47" t="s">
        <v>212</v>
      </c>
      <c r="L76" s="48">
        <v>0.58199999999999996</v>
      </c>
      <c r="M76" s="49">
        <v>28.29</v>
      </c>
      <c r="N76" s="49">
        <v>5.63</v>
      </c>
      <c r="O76" s="50">
        <v>5.63</v>
      </c>
      <c r="P76" s="51">
        <v>0</v>
      </c>
      <c r="Q76" s="49">
        <v>1082.1400000000001</v>
      </c>
      <c r="R76" s="49">
        <v>0.11</v>
      </c>
      <c r="S76" s="49">
        <v>0.11</v>
      </c>
      <c r="T76" s="48">
        <v>0.58199999999999996</v>
      </c>
      <c r="U76" s="49">
        <v>28.29</v>
      </c>
      <c r="V76" s="49">
        <v>5.6</v>
      </c>
      <c r="W76" s="50">
        <v>5.6</v>
      </c>
      <c r="X76" s="48">
        <v>0</v>
      </c>
      <c r="Y76" s="49">
        <v>1082.06</v>
      </c>
      <c r="Z76" s="49">
        <v>0.11</v>
      </c>
      <c r="AA76" s="50">
        <v>0.11</v>
      </c>
      <c r="AB76" s="51">
        <v>0.58199999999999996</v>
      </c>
      <c r="AC76" s="49">
        <v>28.29</v>
      </c>
      <c r="AD76" s="49">
        <v>5.63</v>
      </c>
      <c r="AE76" s="49">
        <v>5.63</v>
      </c>
      <c r="AF76" s="52">
        <v>0</v>
      </c>
      <c r="AG76" s="53">
        <v>28.29</v>
      </c>
      <c r="AH76" s="53">
        <v>2.48</v>
      </c>
      <c r="AI76" s="54">
        <v>2.48</v>
      </c>
      <c r="AJ76" s="55">
        <v>170</v>
      </c>
      <c r="AK76" s="56">
        <v>365</v>
      </c>
      <c r="AL76" s="57">
        <f t="shared" si="10"/>
        <v>5000</v>
      </c>
      <c r="AM76" s="58">
        <f t="shared" si="10"/>
        <v>0.5</v>
      </c>
      <c r="AN76" s="59">
        <f t="shared" si="11"/>
        <v>105324.2585</v>
      </c>
      <c r="AO76" s="60">
        <f t="shared" si="12"/>
        <v>-547.5</v>
      </c>
      <c r="AP76" s="61">
        <f t="shared" si="14"/>
        <v>-5.1982326559650077E-3</v>
      </c>
      <c r="AQ76" s="60">
        <f t="shared" si="15"/>
        <v>0</v>
      </c>
      <c r="AR76" s="61">
        <f t="shared" si="16"/>
        <v>0</v>
      </c>
      <c r="AS76" s="60">
        <f t="shared" si="13"/>
        <v>-59960.999999999993</v>
      </c>
      <c r="AT76" s="62">
        <f t="shared" si="17"/>
        <v>-0.56929904709464429</v>
      </c>
    </row>
    <row r="77" spans="1:46" s="63" customFormat="1" ht="21" customHeight="1">
      <c r="A77" s="39" t="s">
        <v>2264</v>
      </c>
      <c r="B77" s="40" t="s">
        <v>10</v>
      </c>
      <c r="C77" s="40">
        <v>82</v>
      </c>
      <c r="D77" s="41" t="s">
        <v>213</v>
      </c>
      <c r="E77" s="42">
        <v>60</v>
      </c>
      <c r="F77" s="43" t="s">
        <v>214</v>
      </c>
      <c r="G77" s="44" t="s">
        <v>215</v>
      </c>
      <c r="H77" s="45">
        <v>70</v>
      </c>
      <c r="I77" s="43" t="s">
        <v>216</v>
      </c>
      <c r="J77" s="46" t="s">
        <v>2719</v>
      </c>
      <c r="K77" s="47" t="s">
        <v>217</v>
      </c>
      <c r="L77" s="48">
        <v>0.7</v>
      </c>
      <c r="M77" s="49">
        <v>32</v>
      </c>
      <c r="N77" s="49">
        <v>3.35</v>
      </c>
      <c r="O77" s="50">
        <v>3.35</v>
      </c>
      <c r="P77" s="51">
        <v>0</v>
      </c>
      <c r="Q77" s="49">
        <v>2021.3</v>
      </c>
      <c r="R77" s="49">
        <v>0.11</v>
      </c>
      <c r="S77" s="49">
        <v>0.11</v>
      </c>
      <c r="T77" s="48">
        <v>0.7</v>
      </c>
      <c r="U77" s="49">
        <v>32</v>
      </c>
      <c r="V77" s="49">
        <v>3.33</v>
      </c>
      <c r="W77" s="50">
        <v>3.33</v>
      </c>
      <c r="X77" s="48">
        <v>0</v>
      </c>
      <c r="Y77" s="49">
        <v>2021.14</v>
      </c>
      <c r="Z77" s="49">
        <v>0.11</v>
      </c>
      <c r="AA77" s="50">
        <v>0.11</v>
      </c>
      <c r="AB77" s="51">
        <v>0.7</v>
      </c>
      <c r="AC77" s="49">
        <v>32</v>
      </c>
      <c r="AD77" s="49">
        <v>3.35</v>
      </c>
      <c r="AE77" s="49">
        <v>3.35</v>
      </c>
      <c r="AF77" s="52">
        <v>0</v>
      </c>
      <c r="AG77" s="53">
        <v>32</v>
      </c>
      <c r="AH77" s="53">
        <v>2.48</v>
      </c>
      <c r="AI77" s="54">
        <v>2.48</v>
      </c>
      <c r="AJ77" s="55">
        <v>170</v>
      </c>
      <c r="AK77" s="56">
        <v>365</v>
      </c>
      <c r="AL77" s="57">
        <f t="shared" si="10"/>
        <v>5000</v>
      </c>
      <c r="AM77" s="58">
        <f t="shared" si="10"/>
        <v>0.5</v>
      </c>
      <c r="AN77" s="59">
        <f t="shared" si="11"/>
        <v>64229.3</v>
      </c>
      <c r="AO77" s="60">
        <f t="shared" si="12"/>
        <v>-365</v>
      </c>
      <c r="AP77" s="61">
        <f t="shared" si="14"/>
        <v>-5.6827647195283144E-3</v>
      </c>
      <c r="AQ77" s="60">
        <f t="shared" si="15"/>
        <v>0</v>
      </c>
      <c r="AR77" s="61">
        <f t="shared" si="16"/>
        <v>0</v>
      </c>
      <c r="AS77" s="60">
        <f t="shared" si="13"/>
        <v>-18852.5</v>
      </c>
      <c r="AT77" s="62">
        <f t="shared" si="17"/>
        <v>-0.29351869006823988</v>
      </c>
    </row>
    <row r="78" spans="1:46" s="63" customFormat="1" ht="21" customHeight="1">
      <c r="A78" s="39" t="s">
        <v>2264</v>
      </c>
      <c r="B78" s="40" t="s">
        <v>10</v>
      </c>
      <c r="C78" s="40">
        <v>83</v>
      </c>
      <c r="D78" s="41" t="s">
        <v>218</v>
      </c>
      <c r="E78" s="42">
        <v>20</v>
      </c>
      <c r="F78" s="43" t="s">
        <v>219</v>
      </c>
      <c r="G78" s="44" t="s">
        <v>220</v>
      </c>
      <c r="H78" s="45">
        <v>30</v>
      </c>
      <c r="I78" s="43" t="s">
        <v>219</v>
      </c>
      <c r="J78" s="46" t="s">
        <v>2721</v>
      </c>
      <c r="K78" s="47" t="s">
        <v>221</v>
      </c>
      <c r="L78" s="48">
        <v>0</v>
      </c>
      <c r="M78" s="49">
        <v>58.45</v>
      </c>
      <c r="N78" s="49">
        <v>2.4</v>
      </c>
      <c r="O78" s="50">
        <v>2.4</v>
      </c>
      <c r="P78" s="51">
        <v>0</v>
      </c>
      <c r="Q78" s="49">
        <v>7071.85</v>
      </c>
      <c r="R78" s="49">
        <v>0.11</v>
      </c>
      <c r="S78" s="49">
        <v>0.11</v>
      </c>
      <c r="T78" s="48">
        <v>0</v>
      </c>
      <c r="U78" s="49">
        <v>58.44</v>
      </c>
      <c r="V78" s="49">
        <v>2.37</v>
      </c>
      <c r="W78" s="50">
        <v>2.37</v>
      </c>
      <c r="X78" s="48">
        <v>0</v>
      </c>
      <c r="Y78" s="49">
        <v>7071.3</v>
      </c>
      <c r="Z78" s="49">
        <v>0.11</v>
      </c>
      <c r="AA78" s="50">
        <v>0.11</v>
      </c>
      <c r="AB78" s="51">
        <v>0</v>
      </c>
      <c r="AC78" s="49">
        <v>58.45</v>
      </c>
      <c r="AD78" s="49">
        <v>2.4</v>
      </c>
      <c r="AE78" s="49">
        <v>2.4</v>
      </c>
      <c r="AF78" s="52">
        <v>0</v>
      </c>
      <c r="AG78" s="53">
        <v>58.45</v>
      </c>
      <c r="AH78" s="53">
        <v>2.74</v>
      </c>
      <c r="AI78" s="54">
        <v>2.74</v>
      </c>
      <c r="AJ78" s="55">
        <v>170</v>
      </c>
      <c r="AK78" s="56">
        <v>365</v>
      </c>
      <c r="AL78" s="57">
        <f t="shared" si="10"/>
        <v>5000</v>
      </c>
      <c r="AM78" s="58">
        <f t="shared" si="10"/>
        <v>0.5</v>
      </c>
      <c r="AN78" s="59">
        <f t="shared" si="11"/>
        <v>44013.342499999999</v>
      </c>
      <c r="AO78" s="60">
        <f t="shared" si="12"/>
        <v>-547.5364999999947</v>
      </c>
      <c r="AP78" s="61">
        <f t="shared" si="14"/>
        <v>-1.244023900252508E-2</v>
      </c>
      <c r="AQ78" s="60">
        <f t="shared" si="15"/>
        <v>0</v>
      </c>
      <c r="AR78" s="61">
        <f t="shared" si="16"/>
        <v>0</v>
      </c>
      <c r="AS78" s="60">
        <f t="shared" si="13"/>
        <v>6205.0000000000146</v>
      </c>
      <c r="AT78" s="62">
        <f t="shared" si="17"/>
        <v>0.14097997669683948</v>
      </c>
    </row>
    <row r="79" spans="1:46" s="63" customFormat="1" ht="21" customHeight="1">
      <c r="A79" s="39" t="s">
        <v>2264</v>
      </c>
      <c r="B79" s="40" t="s">
        <v>10</v>
      </c>
      <c r="C79" s="40">
        <v>84</v>
      </c>
      <c r="D79" s="41" t="s">
        <v>222</v>
      </c>
      <c r="E79" s="42">
        <v>10</v>
      </c>
      <c r="F79" s="43" t="s">
        <v>219</v>
      </c>
      <c r="G79" s="44" t="s">
        <v>223</v>
      </c>
      <c r="H79" s="45">
        <v>100</v>
      </c>
      <c r="I79" s="43" t="s">
        <v>219</v>
      </c>
      <c r="J79" s="46" t="s">
        <v>2722</v>
      </c>
      <c r="K79" s="47" t="s">
        <v>224</v>
      </c>
      <c r="L79" s="48">
        <v>0</v>
      </c>
      <c r="M79" s="49">
        <v>21.4</v>
      </c>
      <c r="N79" s="49">
        <v>2.62</v>
      </c>
      <c r="O79" s="50">
        <v>2.62</v>
      </c>
      <c r="P79" s="51">
        <v>0</v>
      </c>
      <c r="Q79" s="49">
        <v>5295.69</v>
      </c>
      <c r="R79" s="49">
        <v>0.11</v>
      </c>
      <c r="S79" s="49">
        <v>0.11</v>
      </c>
      <c r="T79" s="48">
        <v>0</v>
      </c>
      <c r="U79" s="49">
        <v>21.4</v>
      </c>
      <c r="V79" s="49">
        <v>2.58</v>
      </c>
      <c r="W79" s="50">
        <v>2.58</v>
      </c>
      <c r="X79" s="48">
        <v>0</v>
      </c>
      <c r="Y79" s="49">
        <v>5295.27</v>
      </c>
      <c r="Z79" s="49">
        <v>0.11</v>
      </c>
      <c r="AA79" s="50">
        <v>0.11</v>
      </c>
      <c r="AB79" s="51">
        <v>0</v>
      </c>
      <c r="AC79" s="49">
        <v>21.4</v>
      </c>
      <c r="AD79" s="49">
        <v>2.62</v>
      </c>
      <c r="AE79" s="49">
        <v>2.62</v>
      </c>
      <c r="AF79" s="52">
        <v>0</v>
      </c>
      <c r="AG79" s="53">
        <v>21.4</v>
      </c>
      <c r="AH79" s="53">
        <v>3.02</v>
      </c>
      <c r="AI79" s="54">
        <v>3.02</v>
      </c>
      <c r="AJ79" s="55">
        <v>170</v>
      </c>
      <c r="AK79" s="56">
        <v>365</v>
      </c>
      <c r="AL79" s="57">
        <f t="shared" si="10"/>
        <v>5000</v>
      </c>
      <c r="AM79" s="58">
        <f t="shared" si="10"/>
        <v>0.5</v>
      </c>
      <c r="AN79" s="59">
        <f t="shared" si="11"/>
        <v>47893.11</v>
      </c>
      <c r="AO79" s="60">
        <f t="shared" si="12"/>
        <v>-730</v>
      </c>
      <c r="AP79" s="61">
        <f t="shared" si="14"/>
        <v>-1.5242275976648833E-2</v>
      </c>
      <c r="AQ79" s="60">
        <f t="shared" si="15"/>
        <v>0</v>
      </c>
      <c r="AR79" s="61">
        <f t="shared" si="16"/>
        <v>0</v>
      </c>
      <c r="AS79" s="60">
        <f t="shared" si="13"/>
        <v>7300</v>
      </c>
      <c r="AT79" s="62">
        <f t="shared" si="17"/>
        <v>0.15242275976648834</v>
      </c>
    </row>
    <row r="80" spans="1:46" s="63" customFormat="1" ht="21" customHeight="1">
      <c r="A80" s="39" t="s">
        <v>2264</v>
      </c>
      <c r="B80" s="40" t="s">
        <v>10</v>
      </c>
      <c r="C80" s="40">
        <v>85</v>
      </c>
      <c r="D80" s="41" t="s">
        <v>225</v>
      </c>
      <c r="E80" s="42"/>
      <c r="F80" s="43" t="s">
        <v>226</v>
      </c>
      <c r="G80" s="44"/>
      <c r="H80" s="45"/>
      <c r="I80" s="43" t="s">
        <v>226</v>
      </c>
      <c r="J80" s="46" t="s">
        <v>2723</v>
      </c>
      <c r="K80" s="47" t="s">
        <v>227</v>
      </c>
      <c r="L80" s="48">
        <v>0</v>
      </c>
      <c r="M80" s="49">
        <v>66.75</v>
      </c>
      <c r="N80" s="49">
        <v>1.48</v>
      </c>
      <c r="O80" s="50">
        <v>1.48</v>
      </c>
      <c r="P80" s="51">
        <v>0</v>
      </c>
      <c r="Q80" s="49">
        <v>0</v>
      </c>
      <c r="R80" s="49">
        <v>0</v>
      </c>
      <c r="S80" s="49">
        <v>0</v>
      </c>
      <c r="T80" s="48">
        <v>0</v>
      </c>
      <c r="U80" s="49">
        <v>66.739999999999995</v>
      </c>
      <c r="V80" s="49">
        <v>1.47</v>
      </c>
      <c r="W80" s="50">
        <v>1.47</v>
      </c>
      <c r="X80" s="48">
        <v>0</v>
      </c>
      <c r="Y80" s="49">
        <v>0</v>
      </c>
      <c r="Z80" s="49">
        <v>0</v>
      </c>
      <c r="AA80" s="50">
        <v>0</v>
      </c>
      <c r="AB80" s="51">
        <v>0</v>
      </c>
      <c r="AC80" s="49">
        <v>37.17</v>
      </c>
      <c r="AD80" s="49">
        <v>1.48</v>
      </c>
      <c r="AE80" s="49">
        <v>1.48</v>
      </c>
      <c r="AF80" s="52">
        <v>0</v>
      </c>
      <c r="AG80" s="53">
        <v>66.75</v>
      </c>
      <c r="AH80" s="53">
        <v>1.71</v>
      </c>
      <c r="AI80" s="54">
        <v>1.71</v>
      </c>
      <c r="AJ80" s="55">
        <v>170</v>
      </c>
      <c r="AK80" s="56">
        <v>365</v>
      </c>
      <c r="AL80" s="57">
        <f t="shared" si="10"/>
        <v>5000</v>
      </c>
      <c r="AM80" s="58">
        <f t="shared" si="10"/>
        <v>0.5</v>
      </c>
      <c r="AN80" s="59">
        <f t="shared" si="11"/>
        <v>27253.637500000001</v>
      </c>
      <c r="AO80" s="60">
        <f t="shared" si="12"/>
        <v>-182.53649999999834</v>
      </c>
      <c r="AP80" s="61">
        <f t="shared" si="14"/>
        <v>-6.6976931061036651E-3</v>
      </c>
      <c r="AQ80" s="60">
        <f t="shared" si="15"/>
        <v>-107.96700000000055</v>
      </c>
      <c r="AR80" s="61">
        <f t="shared" si="16"/>
        <v>-3.9615629289851875E-3</v>
      </c>
      <c r="AS80" s="60">
        <f t="shared" si="13"/>
        <v>4197.5</v>
      </c>
      <c r="AT80" s="62">
        <f t="shared" si="17"/>
        <v>0.15401613821274315</v>
      </c>
    </row>
    <row r="81" spans="1:46" s="63" customFormat="1" ht="21" customHeight="1">
      <c r="A81" s="39" t="s">
        <v>2264</v>
      </c>
      <c r="B81" s="40" t="s">
        <v>10</v>
      </c>
      <c r="C81" s="40">
        <v>86</v>
      </c>
      <c r="D81" s="41" t="s">
        <v>228</v>
      </c>
      <c r="E81" s="42"/>
      <c r="F81" s="43" t="s">
        <v>3120</v>
      </c>
      <c r="G81" s="44"/>
      <c r="H81" s="45"/>
      <c r="I81" s="43" t="s">
        <v>3120</v>
      </c>
      <c r="J81" s="46" t="s">
        <v>2723</v>
      </c>
      <c r="K81" s="47" t="s">
        <v>230</v>
      </c>
      <c r="L81" s="48">
        <v>0</v>
      </c>
      <c r="M81" s="49">
        <v>1760.03</v>
      </c>
      <c r="N81" s="49">
        <v>3.65</v>
      </c>
      <c r="O81" s="50">
        <v>3.65</v>
      </c>
      <c r="P81" s="51">
        <v>0</v>
      </c>
      <c r="Q81" s="49">
        <v>0</v>
      </c>
      <c r="R81" s="49">
        <v>0</v>
      </c>
      <c r="S81" s="49">
        <v>0</v>
      </c>
      <c r="T81" s="48">
        <v>0</v>
      </c>
      <c r="U81" s="49">
        <v>1759.89</v>
      </c>
      <c r="V81" s="49">
        <v>3.61</v>
      </c>
      <c r="W81" s="50">
        <v>3.61</v>
      </c>
      <c r="X81" s="48">
        <v>0</v>
      </c>
      <c r="Y81" s="49">
        <v>0</v>
      </c>
      <c r="Z81" s="49">
        <v>0</v>
      </c>
      <c r="AA81" s="50">
        <v>0</v>
      </c>
      <c r="AB81" s="51">
        <v>0</v>
      </c>
      <c r="AC81" s="49">
        <v>980.06</v>
      </c>
      <c r="AD81" s="49">
        <v>3.65</v>
      </c>
      <c r="AE81" s="49">
        <v>3.65</v>
      </c>
      <c r="AF81" s="52">
        <v>0</v>
      </c>
      <c r="AG81" s="53">
        <v>1760.03</v>
      </c>
      <c r="AH81" s="53">
        <v>4.0199999999999996</v>
      </c>
      <c r="AI81" s="54">
        <v>4.0199999999999996</v>
      </c>
      <c r="AJ81" s="55">
        <v>170</v>
      </c>
      <c r="AK81" s="56">
        <v>365</v>
      </c>
      <c r="AL81" s="57">
        <f t="shared" si="10"/>
        <v>5000</v>
      </c>
      <c r="AM81" s="58">
        <f t="shared" si="10"/>
        <v>0.5</v>
      </c>
      <c r="AN81" s="59">
        <f t="shared" si="11"/>
        <v>73036.609499999991</v>
      </c>
      <c r="AO81" s="60">
        <f t="shared" si="12"/>
        <v>-730.5109999999986</v>
      </c>
      <c r="AP81" s="61">
        <f t="shared" si="14"/>
        <v>-1.0001984005021464E-2</v>
      </c>
      <c r="AQ81" s="60">
        <f t="shared" si="15"/>
        <v>-2846.8904999999795</v>
      </c>
      <c r="AR81" s="61">
        <f t="shared" si="16"/>
        <v>-3.8978952055543865E-2</v>
      </c>
      <c r="AS81" s="60">
        <f t="shared" si="13"/>
        <v>6752.5</v>
      </c>
      <c r="AT81" s="62">
        <f t="shared" si="17"/>
        <v>9.2453634502297113E-2</v>
      </c>
    </row>
    <row r="82" spans="1:46" s="63" customFormat="1" ht="21" customHeight="1">
      <c r="A82" s="39" t="s">
        <v>2264</v>
      </c>
      <c r="B82" s="40" t="s">
        <v>10</v>
      </c>
      <c r="C82" s="40">
        <v>87</v>
      </c>
      <c r="D82" s="41" t="s">
        <v>231</v>
      </c>
      <c r="E82" s="42"/>
      <c r="F82" s="43" t="s">
        <v>232</v>
      </c>
      <c r="G82" s="44"/>
      <c r="H82" s="45"/>
      <c r="I82" s="43" t="s">
        <v>232</v>
      </c>
      <c r="J82" s="46" t="s">
        <v>2723</v>
      </c>
      <c r="K82" s="47" t="s">
        <v>233</v>
      </c>
      <c r="L82" s="48">
        <v>0</v>
      </c>
      <c r="M82" s="49">
        <v>1692.32</v>
      </c>
      <c r="N82" s="49">
        <v>1.51</v>
      </c>
      <c r="O82" s="50">
        <v>1.51</v>
      </c>
      <c r="P82" s="51">
        <v>0</v>
      </c>
      <c r="Q82" s="49">
        <v>0</v>
      </c>
      <c r="R82" s="49">
        <v>0</v>
      </c>
      <c r="S82" s="49">
        <v>0</v>
      </c>
      <c r="T82" s="48">
        <v>0</v>
      </c>
      <c r="U82" s="49">
        <v>1692.19</v>
      </c>
      <c r="V82" s="49">
        <v>1.49</v>
      </c>
      <c r="W82" s="50">
        <v>1.49</v>
      </c>
      <c r="X82" s="48">
        <v>0</v>
      </c>
      <c r="Y82" s="49">
        <v>0</v>
      </c>
      <c r="Z82" s="49">
        <v>0</v>
      </c>
      <c r="AA82" s="50">
        <v>0</v>
      </c>
      <c r="AB82" s="51">
        <v>0</v>
      </c>
      <c r="AC82" s="49">
        <v>942.35</v>
      </c>
      <c r="AD82" s="49">
        <v>1.51</v>
      </c>
      <c r="AE82" s="49">
        <v>1.51</v>
      </c>
      <c r="AF82" s="52">
        <v>0</v>
      </c>
      <c r="AG82" s="53">
        <v>1692.32</v>
      </c>
      <c r="AH82" s="53">
        <v>1.74</v>
      </c>
      <c r="AI82" s="54">
        <v>1.74</v>
      </c>
      <c r="AJ82" s="55">
        <v>170</v>
      </c>
      <c r="AK82" s="56">
        <v>365</v>
      </c>
      <c r="AL82" s="57">
        <f t="shared" si="10"/>
        <v>5000</v>
      </c>
      <c r="AM82" s="58">
        <f t="shared" si="10"/>
        <v>0.5</v>
      </c>
      <c r="AN82" s="59">
        <f t="shared" si="11"/>
        <v>33734.468000000001</v>
      </c>
      <c r="AO82" s="60">
        <f t="shared" si="12"/>
        <v>-365.47449999999662</v>
      </c>
      <c r="AP82" s="61">
        <f t="shared" si="14"/>
        <v>-1.0833859896649227E-2</v>
      </c>
      <c r="AQ82" s="60">
        <f t="shared" si="15"/>
        <v>-2737.3905000000013</v>
      </c>
      <c r="AR82" s="61">
        <f t="shared" si="16"/>
        <v>-8.1145210293519413E-2</v>
      </c>
      <c r="AS82" s="60">
        <f t="shared" si="13"/>
        <v>4197.5</v>
      </c>
      <c r="AT82" s="62">
        <f t="shared" si="17"/>
        <v>0.12442763288871192</v>
      </c>
    </row>
    <row r="83" spans="1:46" s="63" customFormat="1" ht="21" customHeight="1">
      <c r="A83" s="39" t="s">
        <v>2264</v>
      </c>
      <c r="B83" s="40" t="s">
        <v>10</v>
      </c>
      <c r="C83" s="40">
        <v>88</v>
      </c>
      <c r="D83" s="41" t="s">
        <v>234</v>
      </c>
      <c r="E83" s="42"/>
      <c r="F83" s="43" t="s">
        <v>235</v>
      </c>
      <c r="G83" s="44" t="s">
        <v>236</v>
      </c>
      <c r="H83" s="45"/>
      <c r="I83" s="43" t="s">
        <v>235</v>
      </c>
      <c r="J83" s="46" t="s">
        <v>2723</v>
      </c>
      <c r="K83" s="47" t="s">
        <v>237</v>
      </c>
      <c r="L83" s="48">
        <v>0</v>
      </c>
      <c r="M83" s="49">
        <v>71.25</v>
      </c>
      <c r="N83" s="49">
        <v>1.1599999999999999</v>
      </c>
      <c r="O83" s="50">
        <v>1.1599999999999999</v>
      </c>
      <c r="P83" s="51">
        <v>0</v>
      </c>
      <c r="Q83" s="49">
        <v>5343.43</v>
      </c>
      <c r="R83" s="49">
        <v>0.11</v>
      </c>
      <c r="S83" s="49">
        <v>0.11</v>
      </c>
      <c r="T83" s="48">
        <v>0</v>
      </c>
      <c r="U83" s="49">
        <v>71.239999999999995</v>
      </c>
      <c r="V83" s="49">
        <v>1.1399999999999999</v>
      </c>
      <c r="W83" s="50">
        <v>1.1399999999999999</v>
      </c>
      <c r="X83" s="48">
        <v>0</v>
      </c>
      <c r="Y83" s="49">
        <v>5343.02</v>
      </c>
      <c r="Z83" s="49">
        <v>0.11</v>
      </c>
      <c r="AA83" s="50">
        <v>0.11</v>
      </c>
      <c r="AB83" s="51">
        <v>0</v>
      </c>
      <c r="AC83" s="49">
        <v>71.25</v>
      </c>
      <c r="AD83" s="49">
        <v>1.1599999999999999</v>
      </c>
      <c r="AE83" s="49">
        <v>1.1599999999999999</v>
      </c>
      <c r="AF83" s="52">
        <v>0</v>
      </c>
      <c r="AG83" s="53">
        <v>71.25</v>
      </c>
      <c r="AH83" s="53">
        <v>1.27</v>
      </c>
      <c r="AI83" s="54">
        <v>1.27</v>
      </c>
      <c r="AJ83" s="55">
        <v>170</v>
      </c>
      <c r="AK83" s="56">
        <v>365</v>
      </c>
      <c r="AL83" s="57">
        <f t="shared" si="10"/>
        <v>5000</v>
      </c>
      <c r="AM83" s="58">
        <f t="shared" si="10"/>
        <v>0.5</v>
      </c>
      <c r="AN83" s="59">
        <f t="shared" si="11"/>
        <v>21430.0625</v>
      </c>
      <c r="AO83" s="60">
        <f t="shared" si="12"/>
        <v>-365.03650000000198</v>
      </c>
      <c r="AP83" s="61">
        <f t="shared" si="14"/>
        <v>-1.7033851394507225E-2</v>
      </c>
      <c r="AQ83" s="60">
        <f t="shared" si="15"/>
        <v>0</v>
      </c>
      <c r="AR83" s="61">
        <f t="shared" si="16"/>
        <v>0</v>
      </c>
      <c r="AS83" s="60">
        <f t="shared" si="13"/>
        <v>2007.5</v>
      </c>
      <c r="AT83" s="62">
        <f t="shared" si="17"/>
        <v>9.3676814988290405E-2</v>
      </c>
    </row>
    <row r="84" spans="1:46" s="63" customFormat="1" ht="21" customHeight="1">
      <c r="A84" s="39" t="s">
        <v>2264</v>
      </c>
      <c r="B84" s="40" t="s">
        <v>10</v>
      </c>
      <c r="C84" s="40">
        <v>89</v>
      </c>
      <c r="D84" s="41" t="s">
        <v>238</v>
      </c>
      <c r="E84" s="42"/>
      <c r="F84" s="43" t="s">
        <v>239</v>
      </c>
      <c r="G84" s="44" t="s">
        <v>240</v>
      </c>
      <c r="H84" s="45"/>
      <c r="I84" s="43" t="s">
        <v>239</v>
      </c>
      <c r="J84" s="46" t="s">
        <v>2723</v>
      </c>
      <c r="K84" s="47" t="s">
        <v>241</v>
      </c>
      <c r="L84" s="48">
        <v>0</v>
      </c>
      <c r="M84" s="49">
        <v>18.53</v>
      </c>
      <c r="N84" s="49">
        <v>1.24</v>
      </c>
      <c r="O84" s="50">
        <v>1.24</v>
      </c>
      <c r="P84" s="51">
        <v>0</v>
      </c>
      <c r="Q84" s="49">
        <v>1695.45</v>
      </c>
      <c r="R84" s="49">
        <v>0.11</v>
      </c>
      <c r="S84" s="49">
        <v>0.11</v>
      </c>
      <c r="T84" s="48">
        <v>0</v>
      </c>
      <c r="U84" s="49">
        <v>18.53</v>
      </c>
      <c r="V84" s="49">
        <v>1.23</v>
      </c>
      <c r="W84" s="50">
        <v>1.23</v>
      </c>
      <c r="X84" s="48">
        <v>0</v>
      </c>
      <c r="Y84" s="49">
        <v>1695.32</v>
      </c>
      <c r="Z84" s="49">
        <v>0.11</v>
      </c>
      <c r="AA84" s="50">
        <v>0.11</v>
      </c>
      <c r="AB84" s="51">
        <v>0</v>
      </c>
      <c r="AC84" s="49">
        <v>18.53</v>
      </c>
      <c r="AD84" s="49">
        <v>1.24</v>
      </c>
      <c r="AE84" s="49">
        <v>1.24</v>
      </c>
      <c r="AF84" s="52">
        <v>0</v>
      </c>
      <c r="AG84" s="53">
        <v>18.53</v>
      </c>
      <c r="AH84" s="53">
        <v>1.36</v>
      </c>
      <c r="AI84" s="54">
        <v>1.36</v>
      </c>
      <c r="AJ84" s="55">
        <v>170</v>
      </c>
      <c r="AK84" s="56">
        <v>365</v>
      </c>
      <c r="AL84" s="57">
        <f t="shared" si="10"/>
        <v>5000</v>
      </c>
      <c r="AM84" s="58">
        <f t="shared" si="10"/>
        <v>0.5</v>
      </c>
      <c r="AN84" s="59">
        <f t="shared" si="11"/>
        <v>22697.634499999996</v>
      </c>
      <c r="AO84" s="60">
        <f t="shared" si="12"/>
        <v>-182.5</v>
      </c>
      <c r="AP84" s="61">
        <f t="shared" si="14"/>
        <v>-8.0404854523496716E-3</v>
      </c>
      <c r="AQ84" s="60">
        <f t="shared" si="15"/>
        <v>0</v>
      </c>
      <c r="AR84" s="61">
        <f t="shared" si="16"/>
        <v>0</v>
      </c>
      <c r="AS84" s="60">
        <f t="shared" si="13"/>
        <v>2190.0000000000073</v>
      </c>
      <c r="AT84" s="62">
        <f t="shared" si="17"/>
        <v>9.6485825428196392E-2</v>
      </c>
    </row>
    <row r="85" spans="1:46" s="63" customFormat="1" ht="21" customHeight="1">
      <c r="A85" s="39" t="s">
        <v>2264</v>
      </c>
      <c r="B85" s="40" t="s">
        <v>10</v>
      </c>
      <c r="C85" s="40">
        <v>90</v>
      </c>
      <c r="D85" s="41" t="s">
        <v>242</v>
      </c>
      <c r="E85" s="42"/>
      <c r="F85" s="43" t="s">
        <v>3121</v>
      </c>
      <c r="G85" s="44" t="s">
        <v>244</v>
      </c>
      <c r="H85" s="45"/>
      <c r="I85" s="43" t="s">
        <v>3121</v>
      </c>
      <c r="J85" s="46" t="s">
        <v>2723</v>
      </c>
      <c r="K85" s="47" t="s">
        <v>245</v>
      </c>
      <c r="L85" s="48">
        <v>0</v>
      </c>
      <c r="M85" s="49">
        <v>51.1</v>
      </c>
      <c r="N85" s="49">
        <v>1.65</v>
      </c>
      <c r="O85" s="50">
        <v>1.65</v>
      </c>
      <c r="P85" s="51">
        <v>0</v>
      </c>
      <c r="Q85" s="49">
        <v>0</v>
      </c>
      <c r="R85" s="49">
        <v>0</v>
      </c>
      <c r="S85" s="49">
        <v>0</v>
      </c>
      <c r="T85" s="48">
        <v>0</v>
      </c>
      <c r="U85" s="49">
        <v>51.1</v>
      </c>
      <c r="V85" s="49">
        <v>1.64</v>
      </c>
      <c r="W85" s="50">
        <v>1.64</v>
      </c>
      <c r="X85" s="48">
        <v>0</v>
      </c>
      <c r="Y85" s="49">
        <v>0</v>
      </c>
      <c r="Z85" s="49">
        <v>0</v>
      </c>
      <c r="AA85" s="50">
        <v>0</v>
      </c>
      <c r="AB85" s="51">
        <v>0</v>
      </c>
      <c r="AC85" s="49">
        <v>28.46</v>
      </c>
      <c r="AD85" s="49">
        <v>1.65</v>
      </c>
      <c r="AE85" s="49">
        <v>1.65</v>
      </c>
      <c r="AF85" s="52">
        <v>0</v>
      </c>
      <c r="AG85" s="53">
        <v>51.1</v>
      </c>
      <c r="AH85" s="53">
        <v>1.85</v>
      </c>
      <c r="AI85" s="54">
        <v>1.85</v>
      </c>
      <c r="AJ85" s="55">
        <v>170</v>
      </c>
      <c r="AK85" s="56">
        <v>365</v>
      </c>
      <c r="AL85" s="57">
        <f t="shared" ref="AL85:AM104" si="18">AL$1</f>
        <v>5000</v>
      </c>
      <c r="AM85" s="58">
        <f t="shared" si="18"/>
        <v>0.5</v>
      </c>
      <c r="AN85" s="59">
        <f t="shared" si="11"/>
        <v>30299.014999999999</v>
      </c>
      <c r="AO85" s="60">
        <f t="shared" si="12"/>
        <v>-182.5</v>
      </c>
      <c r="AP85" s="61">
        <f t="shared" si="14"/>
        <v>-6.0232981171170086E-3</v>
      </c>
      <c r="AQ85" s="60">
        <f t="shared" si="15"/>
        <v>-82.635999999998603</v>
      </c>
      <c r="AR85" s="61">
        <f t="shared" si="16"/>
        <v>-2.7273493874305356E-3</v>
      </c>
      <c r="AS85" s="60">
        <f t="shared" si="13"/>
        <v>3650</v>
      </c>
      <c r="AT85" s="62">
        <f t="shared" si="17"/>
        <v>0.12046596234234018</v>
      </c>
    </row>
    <row r="86" spans="1:46" s="63" customFormat="1" ht="21" customHeight="1">
      <c r="A86" s="39" t="s">
        <v>2264</v>
      </c>
      <c r="B86" s="40" t="s">
        <v>10</v>
      </c>
      <c r="C86" s="40">
        <v>91</v>
      </c>
      <c r="D86" s="41" t="s">
        <v>246</v>
      </c>
      <c r="E86" s="42"/>
      <c r="F86" s="43" t="s">
        <v>247</v>
      </c>
      <c r="G86" s="44"/>
      <c r="H86" s="45"/>
      <c r="I86" s="43" t="s">
        <v>247</v>
      </c>
      <c r="J86" s="46" t="s">
        <v>2723</v>
      </c>
      <c r="K86" s="47" t="s">
        <v>248</v>
      </c>
      <c r="L86" s="48">
        <v>0</v>
      </c>
      <c r="M86" s="49">
        <v>16.8</v>
      </c>
      <c r="N86" s="49">
        <v>1.1499999999999999</v>
      </c>
      <c r="O86" s="50">
        <v>1.1499999999999999</v>
      </c>
      <c r="P86" s="51">
        <v>0</v>
      </c>
      <c r="Q86" s="49">
        <v>0</v>
      </c>
      <c r="R86" s="49">
        <v>0</v>
      </c>
      <c r="S86" s="49">
        <v>0</v>
      </c>
      <c r="T86" s="48">
        <v>0</v>
      </c>
      <c r="U86" s="49">
        <v>16.8</v>
      </c>
      <c r="V86" s="49">
        <v>1.1299999999999999</v>
      </c>
      <c r="W86" s="50">
        <v>1.1299999999999999</v>
      </c>
      <c r="X86" s="48">
        <v>0</v>
      </c>
      <c r="Y86" s="49">
        <v>0</v>
      </c>
      <c r="Z86" s="49">
        <v>0</v>
      </c>
      <c r="AA86" s="50">
        <v>0</v>
      </c>
      <c r="AB86" s="51">
        <v>0</v>
      </c>
      <c r="AC86" s="49">
        <v>9.35</v>
      </c>
      <c r="AD86" s="49">
        <v>1.1499999999999999</v>
      </c>
      <c r="AE86" s="49">
        <v>1.1499999999999999</v>
      </c>
      <c r="AF86" s="52">
        <v>0</v>
      </c>
      <c r="AG86" s="53">
        <v>16.8</v>
      </c>
      <c r="AH86" s="53">
        <v>1.26</v>
      </c>
      <c r="AI86" s="54">
        <v>1.26</v>
      </c>
      <c r="AJ86" s="55">
        <v>170</v>
      </c>
      <c r="AK86" s="56">
        <v>365</v>
      </c>
      <c r="AL86" s="57">
        <f t="shared" si="18"/>
        <v>5000</v>
      </c>
      <c r="AM86" s="58">
        <f t="shared" si="18"/>
        <v>0.5</v>
      </c>
      <c r="AN86" s="59">
        <f t="shared" si="11"/>
        <v>21048.82</v>
      </c>
      <c r="AO86" s="60">
        <f t="shared" si="12"/>
        <v>-365</v>
      </c>
      <c r="AP86" s="61">
        <f t="shared" si="14"/>
        <v>-1.7340639522785601E-2</v>
      </c>
      <c r="AQ86" s="60">
        <f t="shared" si="15"/>
        <v>-27.192500000001019</v>
      </c>
      <c r="AR86" s="61">
        <f t="shared" si="16"/>
        <v>-1.2918776444475757E-3</v>
      </c>
      <c r="AS86" s="60">
        <f t="shared" si="13"/>
        <v>2007.5</v>
      </c>
      <c r="AT86" s="62">
        <f t="shared" si="17"/>
        <v>9.5373517375320807E-2</v>
      </c>
    </row>
    <row r="87" spans="1:46" s="63" customFormat="1" ht="21" customHeight="1">
      <c r="A87" s="39" t="s">
        <v>2264</v>
      </c>
      <c r="B87" s="40" t="s">
        <v>10</v>
      </c>
      <c r="C87" s="40">
        <v>92</v>
      </c>
      <c r="D87" s="41" t="s">
        <v>249</v>
      </c>
      <c r="E87" s="42"/>
      <c r="F87" s="43" t="s">
        <v>3122</v>
      </c>
      <c r="G87" s="44"/>
      <c r="H87" s="45"/>
      <c r="I87" s="43" t="s">
        <v>3122</v>
      </c>
      <c r="J87" s="46" t="s">
        <v>2723</v>
      </c>
      <c r="K87" s="47" t="s">
        <v>251</v>
      </c>
      <c r="L87" s="48">
        <v>3.5339999999999998</v>
      </c>
      <c r="M87" s="49">
        <v>0</v>
      </c>
      <c r="N87" s="49">
        <v>5.45</v>
      </c>
      <c r="O87" s="50">
        <v>5.45</v>
      </c>
      <c r="P87" s="51">
        <v>0</v>
      </c>
      <c r="Q87" s="49">
        <v>0</v>
      </c>
      <c r="R87" s="49">
        <v>0</v>
      </c>
      <c r="S87" s="49">
        <v>0</v>
      </c>
      <c r="T87" s="48">
        <v>3.5339999999999998</v>
      </c>
      <c r="U87" s="49">
        <v>0</v>
      </c>
      <c r="V87" s="49">
        <v>5.41</v>
      </c>
      <c r="W87" s="50">
        <v>5.41</v>
      </c>
      <c r="X87" s="48">
        <v>0</v>
      </c>
      <c r="Y87" s="49">
        <v>0</v>
      </c>
      <c r="Z87" s="49">
        <v>0</v>
      </c>
      <c r="AA87" s="50">
        <v>0</v>
      </c>
      <c r="AB87" s="51">
        <v>3.5339999999999998</v>
      </c>
      <c r="AC87" s="49">
        <v>0</v>
      </c>
      <c r="AD87" s="49">
        <v>5.45</v>
      </c>
      <c r="AE87" s="49">
        <v>5.45</v>
      </c>
      <c r="AF87" s="52">
        <v>0</v>
      </c>
      <c r="AG87" s="53">
        <v>0</v>
      </c>
      <c r="AH87" s="53">
        <v>5.88</v>
      </c>
      <c r="AI87" s="54">
        <v>5.88</v>
      </c>
      <c r="AJ87" s="55">
        <v>170</v>
      </c>
      <c r="AK87" s="56">
        <v>365</v>
      </c>
      <c r="AL87" s="57">
        <f t="shared" si="18"/>
        <v>5000</v>
      </c>
      <c r="AM87" s="58">
        <f t="shared" si="18"/>
        <v>0.5</v>
      </c>
      <c r="AN87" s="59">
        <f t="shared" si="11"/>
        <v>114482</v>
      </c>
      <c r="AO87" s="60">
        <f t="shared" si="12"/>
        <v>-730</v>
      </c>
      <c r="AP87" s="61">
        <f t="shared" si="14"/>
        <v>-6.3765482783319652E-3</v>
      </c>
      <c r="AQ87" s="60">
        <f t="shared" si="15"/>
        <v>0</v>
      </c>
      <c r="AR87" s="61">
        <f t="shared" si="16"/>
        <v>0</v>
      </c>
      <c r="AS87" s="60">
        <f t="shared" si="13"/>
        <v>-7172</v>
      </c>
      <c r="AT87" s="62">
        <f t="shared" si="17"/>
        <v>-6.264740308520117E-2</v>
      </c>
    </row>
    <row r="88" spans="1:46" s="63" customFormat="1" ht="21" customHeight="1">
      <c r="A88" s="39" t="s">
        <v>2264</v>
      </c>
      <c r="B88" s="40" t="s">
        <v>10</v>
      </c>
      <c r="C88" s="40">
        <v>93</v>
      </c>
      <c r="D88" s="41" t="s">
        <v>252</v>
      </c>
      <c r="E88" s="42"/>
      <c r="F88" s="43" t="s">
        <v>253</v>
      </c>
      <c r="G88" s="44"/>
      <c r="H88" s="45"/>
      <c r="I88" s="43" t="s">
        <v>253</v>
      </c>
      <c r="J88" s="46" t="s">
        <v>2723</v>
      </c>
      <c r="K88" s="47" t="s">
        <v>254</v>
      </c>
      <c r="L88" s="48">
        <v>0.29399999999999998</v>
      </c>
      <c r="M88" s="49">
        <v>0</v>
      </c>
      <c r="N88" s="49">
        <v>2.81</v>
      </c>
      <c r="O88" s="50">
        <v>2.81</v>
      </c>
      <c r="P88" s="51">
        <v>0</v>
      </c>
      <c r="Q88" s="49">
        <v>0</v>
      </c>
      <c r="R88" s="49">
        <v>0</v>
      </c>
      <c r="S88" s="49">
        <v>0</v>
      </c>
      <c r="T88" s="48">
        <v>0.29399999999999998</v>
      </c>
      <c r="U88" s="49">
        <v>0</v>
      </c>
      <c r="V88" s="49">
        <v>2.78</v>
      </c>
      <c r="W88" s="50">
        <v>2.78</v>
      </c>
      <c r="X88" s="48">
        <v>0</v>
      </c>
      <c r="Y88" s="49">
        <v>0</v>
      </c>
      <c r="Z88" s="49">
        <v>0</v>
      </c>
      <c r="AA88" s="50">
        <v>0</v>
      </c>
      <c r="AB88" s="51">
        <v>0.29399999999999998</v>
      </c>
      <c r="AC88" s="49">
        <v>0</v>
      </c>
      <c r="AD88" s="49">
        <v>2.81</v>
      </c>
      <c r="AE88" s="49">
        <v>2.81</v>
      </c>
      <c r="AF88" s="52">
        <v>0</v>
      </c>
      <c r="AG88" s="53">
        <v>0</v>
      </c>
      <c r="AH88" s="53">
        <v>3.29</v>
      </c>
      <c r="AI88" s="54">
        <v>3.29</v>
      </c>
      <c r="AJ88" s="55">
        <v>170</v>
      </c>
      <c r="AK88" s="56">
        <v>365</v>
      </c>
      <c r="AL88" s="57">
        <f t="shared" si="18"/>
        <v>5000</v>
      </c>
      <c r="AM88" s="58">
        <f t="shared" si="18"/>
        <v>0.5</v>
      </c>
      <c r="AN88" s="59">
        <f t="shared" si="11"/>
        <v>52532</v>
      </c>
      <c r="AO88" s="60">
        <f t="shared" si="12"/>
        <v>-547.50000000000728</v>
      </c>
      <c r="AP88" s="61">
        <f t="shared" si="14"/>
        <v>-1.0422218838041713E-2</v>
      </c>
      <c r="AQ88" s="60">
        <f t="shared" si="15"/>
        <v>0</v>
      </c>
      <c r="AR88" s="61">
        <f t="shared" si="16"/>
        <v>0</v>
      </c>
      <c r="AS88" s="60">
        <f t="shared" si="13"/>
        <v>7510.5</v>
      </c>
      <c r="AT88" s="62">
        <f t="shared" si="17"/>
        <v>0.14296999923855935</v>
      </c>
    </row>
    <row r="89" spans="1:46" s="63" customFormat="1" ht="21" customHeight="1">
      <c r="A89" s="39" t="s">
        <v>2264</v>
      </c>
      <c r="B89" s="40" t="s">
        <v>10</v>
      </c>
      <c r="C89" s="40">
        <v>94</v>
      </c>
      <c r="D89" s="41" t="s">
        <v>255</v>
      </c>
      <c r="E89" s="42"/>
      <c r="F89" s="43" t="s">
        <v>256</v>
      </c>
      <c r="G89" s="44"/>
      <c r="H89" s="45"/>
      <c r="I89" s="43" t="s">
        <v>256</v>
      </c>
      <c r="J89" s="46" t="s">
        <v>2723</v>
      </c>
      <c r="K89" s="47" t="s">
        <v>257</v>
      </c>
      <c r="L89" s="48">
        <v>3.6999999999999998E-2</v>
      </c>
      <c r="M89" s="49">
        <v>0</v>
      </c>
      <c r="N89" s="49">
        <v>7.83</v>
      </c>
      <c r="O89" s="50">
        <v>7.83</v>
      </c>
      <c r="P89" s="51">
        <v>0</v>
      </c>
      <c r="Q89" s="49">
        <v>0</v>
      </c>
      <c r="R89" s="49">
        <v>0</v>
      </c>
      <c r="S89" s="49">
        <v>0</v>
      </c>
      <c r="T89" s="48">
        <v>3.6999999999999998E-2</v>
      </c>
      <c r="U89" s="49">
        <v>0</v>
      </c>
      <c r="V89" s="49">
        <v>7.66</v>
      </c>
      <c r="W89" s="50">
        <v>7.66</v>
      </c>
      <c r="X89" s="48">
        <v>0</v>
      </c>
      <c r="Y89" s="49">
        <v>0</v>
      </c>
      <c r="Z89" s="49">
        <v>0</v>
      </c>
      <c r="AA89" s="50">
        <v>0</v>
      </c>
      <c r="AB89" s="51">
        <v>3.6999999999999998E-2</v>
      </c>
      <c r="AC89" s="49">
        <v>0</v>
      </c>
      <c r="AD89" s="49">
        <v>7.83</v>
      </c>
      <c r="AE89" s="49">
        <v>7.83</v>
      </c>
      <c r="AF89" s="52">
        <v>0</v>
      </c>
      <c r="AG89" s="53">
        <v>0</v>
      </c>
      <c r="AH89" s="53">
        <v>9.17</v>
      </c>
      <c r="AI89" s="54">
        <v>9.17</v>
      </c>
      <c r="AJ89" s="55">
        <v>170</v>
      </c>
      <c r="AK89" s="56">
        <v>365</v>
      </c>
      <c r="AL89" s="57">
        <f t="shared" si="18"/>
        <v>5000</v>
      </c>
      <c r="AM89" s="58">
        <f t="shared" si="18"/>
        <v>0.5</v>
      </c>
      <c r="AN89" s="59">
        <f t="shared" si="11"/>
        <v>143054.75</v>
      </c>
      <c r="AO89" s="60">
        <f t="shared" si="12"/>
        <v>-3102.5</v>
      </c>
      <c r="AP89" s="61">
        <f t="shared" si="14"/>
        <v>-2.1687500764567411E-2</v>
      </c>
      <c r="AQ89" s="60">
        <f t="shared" si="15"/>
        <v>0</v>
      </c>
      <c r="AR89" s="61">
        <f t="shared" si="16"/>
        <v>0</v>
      </c>
      <c r="AS89" s="60">
        <f t="shared" si="13"/>
        <v>24297.75</v>
      </c>
      <c r="AT89" s="62">
        <f t="shared" si="17"/>
        <v>0.16984930594754805</v>
      </c>
    </row>
    <row r="90" spans="1:46" s="63" customFormat="1" ht="21" customHeight="1">
      <c r="A90" s="39" t="s">
        <v>2264</v>
      </c>
      <c r="B90" s="40" t="s">
        <v>10</v>
      </c>
      <c r="C90" s="40">
        <v>95</v>
      </c>
      <c r="D90" s="41" t="s">
        <v>258</v>
      </c>
      <c r="E90" s="42"/>
      <c r="F90" s="43" t="s">
        <v>259</v>
      </c>
      <c r="G90" s="44"/>
      <c r="H90" s="45"/>
      <c r="I90" s="43" t="s">
        <v>259</v>
      </c>
      <c r="J90" s="46" t="s">
        <v>2723</v>
      </c>
      <c r="K90" s="47" t="s">
        <v>260</v>
      </c>
      <c r="L90" s="48">
        <v>1.3120000000000001</v>
      </c>
      <c r="M90" s="49">
        <v>41.44</v>
      </c>
      <c r="N90" s="49">
        <v>4.5999999999999996</v>
      </c>
      <c r="O90" s="50">
        <v>4.5999999999999996</v>
      </c>
      <c r="P90" s="51">
        <v>0</v>
      </c>
      <c r="Q90" s="49">
        <v>0</v>
      </c>
      <c r="R90" s="49">
        <v>0</v>
      </c>
      <c r="S90" s="49">
        <v>0</v>
      </c>
      <c r="T90" s="48">
        <v>1.3120000000000001</v>
      </c>
      <c r="U90" s="49">
        <v>41.43</v>
      </c>
      <c r="V90" s="49">
        <v>4.53</v>
      </c>
      <c r="W90" s="50">
        <v>4.53</v>
      </c>
      <c r="X90" s="48">
        <v>0</v>
      </c>
      <c r="Y90" s="49">
        <v>0</v>
      </c>
      <c r="Z90" s="49">
        <v>0</v>
      </c>
      <c r="AA90" s="50">
        <v>0</v>
      </c>
      <c r="AB90" s="51">
        <v>1.3120000000000001</v>
      </c>
      <c r="AC90" s="49">
        <v>41.44</v>
      </c>
      <c r="AD90" s="49">
        <v>4.5999999999999996</v>
      </c>
      <c r="AE90" s="49">
        <v>4.5999999999999996</v>
      </c>
      <c r="AF90" s="52">
        <v>0</v>
      </c>
      <c r="AG90" s="53">
        <v>41.44</v>
      </c>
      <c r="AH90" s="53">
        <v>4.42</v>
      </c>
      <c r="AI90" s="54">
        <v>4.42</v>
      </c>
      <c r="AJ90" s="55">
        <v>170</v>
      </c>
      <c r="AK90" s="56">
        <v>365</v>
      </c>
      <c r="AL90" s="57">
        <f t="shared" si="18"/>
        <v>5000</v>
      </c>
      <c r="AM90" s="58">
        <f t="shared" si="18"/>
        <v>0.5</v>
      </c>
      <c r="AN90" s="59">
        <f t="shared" si="11"/>
        <v>89677.255999999994</v>
      </c>
      <c r="AO90" s="60">
        <f t="shared" si="12"/>
        <v>-1277.536500000002</v>
      </c>
      <c r="AP90" s="61">
        <f t="shared" si="14"/>
        <v>-1.4245936561662882E-2</v>
      </c>
      <c r="AQ90" s="60">
        <f t="shared" si="15"/>
        <v>0</v>
      </c>
      <c r="AR90" s="61">
        <f t="shared" si="16"/>
        <v>0</v>
      </c>
      <c r="AS90" s="60">
        <f t="shared" si="13"/>
        <v>-8861</v>
      </c>
      <c r="AT90" s="62">
        <f t="shared" si="17"/>
        <v>-9.880989222060943E-2</v>
      </c>
    </row>
    <row r="91" spans="1:46" s="63" customFormat="1" ht="21" customHeight="1">
      <c r="A91" s="39" t="s">
        <v>2264</v>
      </c>
      <c r="B91" s="40" t="s">
        <v>10</v>
      </c>
      <c r="C91" s="40">
        <v>96</v>
      </c>
      <c r="D91" s="41" t="s">
        <v>261</v>
      </c>
      <c r="E91" s="42"/>
      <c r="F91" s="43" t="s">
        <v>262</v>
      </c>
      <c r="G91" s="44"/>
      <c r="H91" s="45"/>
      <c r="I91" s="43" t="s">
        <v>262</v>
      </c>
      <c r="J91" s="46" t="s">
        <v>2723</v>
      </c>
      <c r="K91" s="47" t="s">
        <v>263</v>
      </c>
      <c r="L91" s="48">
        <v>1.3120000000000001</v>
      </c>
      <c r="M91" s="49">
        <v>282.52999999999997</v>
      </c>
      <c r="N91" s="49">
        <v>3.89</v>
      </c>
      <c r="O91" s="50">
        <v>3.89</v>
      </c>
      <c r="P91" s="51">
        <v>0</v>
      </c>
      <c r="Q91" s="49">
        <v>0</v>
      </c>
      <c r="R91" s="49">
        <v>0</v>
      </c>
      <c r="S91" s="49">
        <v>0</v>
      </c>
      <c r="T91" s="48">
        <v>1.3120000000000001</v>
      </c>
      <c r="U91" s="49">
        <v>282.51</v>
      </c>
      <c r="V91" s="49">
        <v>3.84</v>
      </c>
      <c r="W91" s="50">
        <v>3.84</v>
      </c>
      <c r="X91" s="48">
        <v>0</v>
      </c>
      <c r="Y91" s="49">
        <v>0</v>
      </c>
      <c r="Z91" s="49">
        <v>0</v>
      </c>
      <c r="AA91" s="50">
        <v>0</v>
      </c>
      <c r="AB91" s="51">
        <v>1.3120000000000001</v>
      </c>
      <c r="AC91" s="49">
        <v>282.52999999999997</v>
      </c>
      <c r="AD91" s="49">
        <v>3.89</v>
      </c>
      <c r="AE91" s="49">
        <v>3.89</v>
      </c>
      <c r="AF91" s="52">
        <v>0</v>
      </c>
      <c r="AG91" s="53">
        <v>282.52999999999997</v>
      </c>
      <c r="AH91" s="53">
        <v>3.61</v>
      </c>
      <c r="AI91" s="54">
        <v>3.61</v>
      </c>
      <c r="AJ91" s="55">
        <v>170</v>
      </c>
      <c r="AK91" s="56">
        <v>365</v>
      </c>
      <c r="AL91" s="57">
        <f t="shared" si="18"/>
        <v>5000</v>
      </c>
      <c r="AM91" s="58">
        <f t="shared" si="18"/>
        <v>0.5</v>
      </c>
      <c r="AN91" s="59">
        <f t="shared" si="11"/>
        <v>77599.734499999991</v>
      </c>
      <c r="AO91" s="60">
        <f t="shared" si="12"/>
        <v>-912.57299999998941</v>
      </c>
      <c r="AP91" s="61">
        <f t="shared" si="14"/>
        <v>-1.1760001575778452E-2</v>
      </c>
      <c r="AQ91" s="60">
        <f t="shared" si="15"/>
        <v>0</v>
      </c>
      <c r="AR91" s="61">
        <f t="shared" si="16"/>
        <v>0</v>
      </c>
      <c r="AS91" s="60">
        <f t="shared" si="13"/>
        <v>-10686</v>
      </c>
      <c r="AT91" s="62">
        <f t="shared" si="17"/>
        <v>-0.13770665671542989</v>
      </c>
    </row>
    <row r="92" spans="1:46" s="63" customFormat="1" ht="21" customHeight="1">
      <c r="A92" s="39" t="s">
        <v>2264</v>
      </c>
      <c r="B92" s="40" t="s">
        <v>11</v>
      </c>
      <c r="C92" s="40">
        <v>11</v>
      </c>
      <c r="D92" s="41"/>
      <c r="E92" s="42">
        <v>601</v>
      </c>
      <c r="F92" s="43" t="s">
        <v>264</v>
      </c>
      <c r="G92" s="44"/>
      <c r="H92" s="45">
        <v>701</v>
      </c>
      <c r="I92" s="43" t="s">
        <v>265</v>
      </c>
      <c r="J92" s="46" t="s">
        <v>2278</v>
      </c>
      <c r="K92" s="47" t="s">
        <v>266</v>
      </c>
      <c r="L92" s="48">
        <v>0</v>
      </c>
      <c r="M92" s="49">
        <v>1519.93</v>
      </c>
      <c r="N92" s="49">
        <v>0.65</v>
      </c>
      <c r="O92" s="50">
        <v>0.65</v>
      </c>
      <c r="P92" s="51">
        <v>0</v>
      </c>
      <c r="Q92" s="49">
        <v>0</v>
      </c>
      <c r="R92" s="49">
        <v>0</v>
      </c>
      <c r="S92" s="49">
        <v>0</v>
      </c>
      <c r="T92" s="48">
        <v>0</v>
      </c>
      <c r="U92" s="49">
        <v>1519.85</v>
      </c>
      <c r="V92" s="49">
        <v>0.64</v>
      </c>
      <c r="W92" s="50">
        <v>0.64</v>
      </c>
      <c r="X92" s="48">
        <v>0</v>
      </c>
      <c r="Y92" s="49">
        <v>0</v>
      </c>
      <c r="Z92" s="49">
        <v>0</v>
      </c>
      <c r="AA92" s="50">
        <v>0</v>
      </c>
      <c r="AB92" s="51">
        <v>0</v>
      </c>
      <c r="AC92" s="49">
        <v>822.95</v>
      </c>
      <c r="AD92" s="49">
        <v>0.65</v>
      </c>
      <c r="AE92" s="49">
        <v>0.65</v>
      </c>
      <c r="AF92" s="52">
        <v>0</v>
      </c>
      <c r="AG92" s="53">
        <v>1519.93</v>
      </c>
      <c r="AH92" s="53">
        <v>0.74</v>
      </c>
      <c r="AI92" s="54">
        <v>0.74</v>
      </c>
      <c r="AJ92" s="55">
        <v>297.5</v>
      </c>
      <c r="AK92" s="56">
        <v>365</v>
      </c>
      <c r="AL92" s="57">
        <f t="shared" si="18"/>
        <v>5000</v>
      </c>
      <c r="AM92" s="58">
        <f t="shared" si="18"/>
        <v>0.5</v>
      </c>
      <c r="AN92" s="59">
        <f t="shared" si="11"/>
        <v>17410.244500000001</v>
      </c>
      <c r="AO92" s="60">
        <f t="shared" si="12"/>
        <v>-182.79199999999764</v>
      </c>
      <c r="AP92" s="61">
        <f t="shared" si="14"/>
        <v>-1.0499105856899232E-2</v>
      </c>
      <c r="AQ92" s="60">
        <f t="shared" si="15"/>
        <v>-2543.9770000000008</v>
      </c>
      <c r="AR92" s="61">
        <f t="shared" si="16"/>
        <v>-0.14611954473126443</v>
      </c>
      <c r="AS92" s="60">
        <f t="shared" si="13"/>
        <v>1642.5</v>
      </c>
      <c r="AT92" s="62">
        <f t="shared" si="17"/>
        <v>9.4341007100733135E-2</v>
      </c>
    </row>
    <row r="93" spans="1:46" s="63" customFormat="1" ht="21" customHeight="1">
      <c r="A93" s="39" t="s">
        <v>2264</v>
      </c>
      <c r="B93" s="40" t="s">
        <v>11</v>
      </c>
      <c r="C93" s="40">
        <v>12</v>
      </c>
      <c r="D93" s="41"/>
      <c r="E93" s="42">
        <v>603</v>
      </c>
      <c r="F93" s="43">
        <v>1592001051182</v>
      </c>
      <c r="G93" s="44"/>
      <c r="H93" s="45"/>
      <c r="I93" s="43"/>
      <c r="J93" s="46" t="s">
        <v>2278</v>
      </c>
      <c r="K93" s="47" t="s">
        <v>267</v>
      </c>
      <c r="L93" s="48">
        <v>0</v>
      </c>
      <c r="M93" s="49">
        <v>8084.56</v>
      </c>
      <c r="N93" s="49">
        <v>2.21</v>
      </c>
      <c r="O93" s="50">
        <v>2.21</v>
      </c>
      <c r="P93" s="51">
        <v>0</v>
      </c>
      <c r="Q93" s="49">
        <v>0</v>
      </c>
      <c r="R93" s="49">
        <v>0</v>
      </c>
      <c r="S93" s="49">
        <v>0</v>
      </c>
      <c r="T93" s="48">
        <v>0</v>
      </c>
      <c r="U93" s="49">
        <v>8084.14</v>
      </c>
      <c r="V93" s="49">
        <v>2.19</v>
      </c>
      <c r="W93" s="50">
        <v>2.19</v>
      </c>
      <c r="X93" s="48">
        <v>0</v>
      </c>
      <c r="Y93" s="49">
        <v>0</v>
      </c>
      <c r="Z93" s="49">
        <v>0</v>
      </c>
      <c r="AA93" s="50">
        <v>0</v>
      </c>
      <c r="AB93" s="51">
        <v>0</v>
      </c>
      <c r="AC93" s="49">
        <v>8084.56</v>
      </c>
      <c r="AD93" s="49">
        <v>2.21</v>
      </c>
      <c r="AE93" s="49">
        <v>2.21</v>
      </c>
      <c r="AF93" s="52">
        <v>0</v>
      </c>
      <c r="AG93" s="53">
        <v>8084.56</v>
      </c>
      <c r="AH93" s="53">
        <v>2.36</v>
      </c>
      <c r="AI93" s="54">
        <v>2.36</v>
      </c>
      <c r="AJ93" s="55">
        <v>297.5</v>
      </c>
      <c r="AK93" s="56">
        <v>365</v>
      </c>
      <c r="AL93" s="57">
        <f t="shared" si="18"/>
        <v>5000</v>
      </c>
      <c r="AM93" s="58">
        <f t="shared" si="18"/>
        <v>0.5</v>
      </c>
      <c r="AN93" s="59">
        <f t="shared" si="11"/>
        <v>69841.144</v>
      </c>
      <c r="AO93" s="60">
        <f t="shared" si="12"/>
        <v>-366.53299999999581</v>
      </c>
      <c r="AP93" s="61">
        <f t="shared" si="14"/>
        <v>-5.248095592477635E-3</v>
      </c>
      <c r="AQ93" s="60">
        <f t="shared" si="15"/>
        <v>0</v>
      </c>
      <c r="AR93" s="61">
        <f t="shared" si="16"/>
        <v>0</v>
      </c>
      <c r="AS93" s="60">
        <f t="shared" si="13"/>
        <v>2737.5</v>
      </c>
      <c r="AT93" s="62">
        <f t="shared" si="17"/>
        <v>3.9196093351506381E-2</v>
      </c>
    </row>
    <row r="94" spans="1:46" s="63" customFormat="1" ht="21" customHeight="1">
      <c r="A94" s="39" t="s">
        <v>2264</v>
      </c>
      <c r="B94" s="40" t="s">
        <v>11</v>
      </c>
      <c r="C94" s="40">
        <v>13</v>
      </c>
      <c r="D94" s="41"/>
      <c r="E94" s="42">
        <v>604</v>
      </c>
      <c r="F94" s="43">
        <v>1570000223279</v>
      </c>
      <c r="G94" s="44"/>
      <c r="H94" s="45">
        <v>727</v>
      </c>
      <c r="I94" s="43">
        <v>1574000223285</v>
      </c>
      <c r="J94" s="46" t="s">
        <v>2278</v>
      </c>
      <c r="K94" s="47" t="s">
        <v>267</v>
      </c>
      <c r="L94" s="48">
        <v>0</v>
      </c>
      <c r="M94" s="49">
        <v>91.66</v>
      </c>
      <c r="N94" s="49">
        <v>0.65</v>
      </c>
      <c r="O94" s="50">
        <v>0.65</v>
      </c>
      <c r="P94" s="51">
        <v>0</v>
      </c>
      <c r="Q94" s="49">
        <v>1833.23</v>
      </c>
      <c r="R94" s="49">
        <v>0.09</v>
      </c>
      <c r="S94" s="49">
        <v>0.09</v>
      </c>
      <c r="T94" s="48">
        <v>0</v>
      </c>
      <c r="U94" s="49">
        <v>91.66</v>
      </c>
      <c r="V94" s="49">
        <v>0.64</v>
      </c>
      <c r="W94" s="50">
        <v>0.64</v>
      </c>
      <c r="X94" s="48">
        <v>0</v>
      </c>
      <c r="Y94" s="49">
        <v>1833.14</v>
      </c>
      <c r="Z94" s="49">
        <v>0.09</v>
      </c>
      <c r="AA94" s="50">
        <v>0.09</v>
      </c>
      <c r="AB94" s="51">
        <v>0</v>
      </c>
      <c r="AC94" s="49">
        <v>91.66</v>
      </c>
      <c r="AD94" s="49">
        <v>0.65</v>
      </c>
      <c r="AE94" s="49">
        <v>0.65</v>
      </c>
      <c r="AF94" s="52">
        <v>0</v>
      </c>
      <c r="AG94" s="53">
        <v>91.66</v>
      </c>
      <c r="AH94" s="53">
        <v>0.73</v>
      </c>
      <c r="AI94" s="54">
        <v>0.73</v>
      </c>
      <c r="AJ94" s="55">
        <v>297.5</v>
      </c>
      <c r="AK94" s="56">
        <v>365</v>
      </c>
      <c r="AL94" s="57">
        <f t="shared" si="18"/>
        <v>5000</v>
      </c>
      <c r="AM94" s="58">
        <f t="shared" si="18"/>
        <v>0.5</v>
      </c>
      <c r="AN94" s="59">
        <f t="shared" si="11"/>
        <v>12197.058999999999</v>
      </c>
      <c r="AO94" s="60">
        <f t="shared" si="12"/>
        <v>-182.5</v>
      </c>
      <c r="AP94" s="61">
        <f t="shared" si="14"/>
        <v>-1.496262336682966E-2</v>
      </c>
      <c r="AQ94" s="60">
        <f t="shared" si="15"/>
        <v>0</v>
      </c>
      <c r="AR94" s="61">
        <f t="shared" si="16"/>
        <v>0</v>
      </c>
      <c r="AS94" s="60">
        <f t="shared" si="13"/>
        <v>1460</v>
      </c>
      <c r="AT94" s="62">
        <f t="shared" si="17"/>
        <v>0.11970098693463728</v>
      </c>
    </row>
    <row r="95" spans="1:46" s="63" customFormat="1" ht="21" customHeight="1">
      <c r="A95" s="39" t="s">
        <v>2264</v>
      </c>
      <c r="B95" s="40" t="s">
        <v>11</v>
      </c>
      <c r="C95" s="40">
        <v>14</v>
      </c>
      <c r="D95" s="41"/>
      <c r="E95" s="42">
        <v>605</v>
      </c>
      <c r="F95" s="43">
        <v>1592001092676</v>
      </c>
      <c r="G95" s="44"/>
      <c r="H95" s="45"/>
      <c r="I95" s="43"/>
      <c r="J95" s="46" t="s">
        <v>2278</v>
      </c>
      <c r="K95" s="47" t="s">
        <v>267</v>
      </c>
      <c r="L95" s="48">
        <v>0.60299999999999998</v>
      </c>
      <c r="M95" s="49">
        <v>4309.47</v>
      </c>
      <c r="N95" s="49">
        <v>1.86</v>
      </c>
      <c r="O95" s="50">
        <v>1.86</v>
      </c>
      <c r="P95" s="51">
        <v>0</v>
      </c>
      <c r="Q95" s="49">
        <v>0</v>
      </c>
      <c r="R95" s="49">
        <v>0</v>
      </c>
      <c r="S95" s="49">
        <v>0</v>
      </c>
      <c r="T95" s="48">
        <v>0.60299999999999998</v>
      </c>
      <c r="U95" s="49">
        <v>4309.24</v>
      </c>
      <c r="V95" s="49">
        <v>1.84</v>
      </c>
      <c r="W95" s="50">
        <v>1.84</v>
      </c>
      <c r="X95" s="48">
        <v>0</v>
      </c>
      <c r="Y95" s="49">
        <v>0</v>
      </c>
      <c r="Z95" s="49">
        <v>0</v>
      </c>
      <c r="AA95" s="50">
        <v>0</v>
      </c>
      <c r="AB95" s="51">
        <v>0.60299999999999998</v>
      </c>
      <c r="AC95" s="49">
        <v>4309.47</v>
      </c>
      <c r="AD95" s="49">
        <v>1.86</v>
      </c>
      <c r="AE95" s="49">
        <v>1.86</v>
      </c>
      <c r="AF95" s="52">
        <v>0</v>
      </c>
      <c r="AG95" s="53">
        <v>4309.47</v>
      </c>
      <c r="AH95" s="53">
        <v>2.06</v>
      </c>
      <c r="AI95" s="54">
        <v>2.06</v>
      </c>
      <c r="AJ95" s="55">
        <v>297.5</v>
      </c>
      <c r="AK95" s="56">
        <v>365</v>
      </c>
      <c r="AL95" s="57">
        <f t="shared" si="18"/>
        <v>5000</v>
      </c>
      <c r="AM95" s="58">
        <f t="shared" si="18"/>
        <v>0.5</v>
      </c>
      <c r="AN95" s="59">
        <f t="shared" si="11"/>
        <v>54159.378000000012</v>
      </c>
      <c r="AO95" s="60">
        <f t="shared" si="12"/>
        <v>-365.83950000001641</v>
      </c>
      <c r="AP95" s="61">
        <f t="shared" si="14"/>
        <v>-6.7548689351642176E-3</v>
      </c>
      <c r="AQ95" s="60">
        <f t="shared" si="15"/>
        <v>0</v>
      </c>
      <c r="AR95" s="61">
        <f t="shared" si="16"/>
        <v>0</v>
      </c>
      <c r="AS95" s="60">
        <f t="shared" si="13"/>
        <v>-834.8125</v>
      </c>
      <c r="AT95" s="62">
        <f t="shared" si="17"/>
        <v>-1.5413997184384205E-2</v>
      </c>
    </row>
    <row r="96" spans="1:46" s="63" customFormat="1" ht="21" customHeight="1">
      <c r="A96" s="39" t="s">
        <v>2264</v>
      </c>
      <c r="B96" s="40" t="s">
        <v>11</v>
      </c>
      <c r="C96" s="40">
        <v>15</v>
      </c>
      <c r="D96" s="41"/>
      <c r="E96" s="42">
        <v>606</v>
      </c>
      <c r="F96" s="43">
        <v>1592001092719</v>
      </c>
      <c r="G96" s="44"/>
      <c r="H96" s="45"/>
      <c r="I96" s="43"/>
      <c r="J96" s="46" t="s">
        <v>2278</v>
      </c>
      <c r="K96" s="47" t="s">
        <v>267</v>
      </c>
      <c r="L96" s="48">
        <v>0.439</v>
      </c>
      <c r="M96" s="49">
        <v>5745.96</v>
      </c>
      <c r="N96" s="49">
        <v>2.06</v>
      </c>
      <c r="O96" s="50">
        <v>2.06</v>
      </c>
      <c r="P96" s="51">
        <v>0</v>
      </c>
      <c r="Q96" s="49">
        <v>0</v>
      </c>
      <c r="R96" s="49">
        <v>0</v>
      </c>
      <c r="S96" s="49">
        <v>0</v>
      </c>
      <c r="T96" s="48">
        <v>0.439</v>
      </c>
      <c r="U96" s="49">
        <v>5745.66</v>
      </c>
      <c r="V96" s="49">
        <v>2.11</v>
      </c>
      <c r="W96" s="50">
        <v>2.11</v>
      </c>
      <c r="X96" s="48">
        <v>0</v>
      </c>
      <c r="Y96" s="49">
        <v>0</v>
      </c>
      <c r="Z96" s="49">
        <v>0</v>
      </c>
      <c r="AA96" s="50">
        <v>0</v>
      </c>
      <c r="AB96" s="51">
        <v>0.439</v>
      </c>
      <c r="AC96" s="49">
        <v>5745.96</v>
      </c>
      <c r="AD96" s="49">
        <v>2.06</v>
      </c>
      <c r="AE96" s="49">
        <v>2.06</v>
      </c>
      <c r="AF96" s="52">
        <v>0</v>
      </c>
      <c r="AG96" s="53">
        <v>5745.96</v>
      </c>
      <c r="AH96" s="53">
        <v>2.3199999999999998</v>
      </c>
      <c r="AI96" s="54">
        <v>2.3199999999999998</v>
      </c>
      <c r="AJ96" s="55">
        <v>297.5</v>
      </c>
      <c r="AK96" s="56">
        <v>365</v>
      </c>
      <c r="AL96" s="57">
        <f t="shared" si="18"/>
        <v>5000</v>
      </c>
      <c r="AM96" s="58">
        <f t="shared" si="18"/>
        <v>0.5</v>
      </c>
      <c r="AN96" s="59">
        <f t="shared" si="11"/>
        <v>61832.816499999994</v>
      </c>
      <c r="AO96" s="60">
        <f t="shared" si="12"/>
        <v>911.40500000001339</v>
      </c>
      <c r="AP96" s="61">
        <f t="shared" si="14"/>
        <v>1.4739826706745817E-2</v>
      </c>
      <c r="AQ96" s="60">
        <f t="shared" si="15"/>
        <v>0</v>
      </c>
      <c r="AR96" s="61">
        <f t="shared" si="16"/>
        <v>0</v>
      </c>
      <c r="AS96" s="60">
        <f t="shared" si="13"/>
        <v>1479.9375</v>
      </c>
      <c r="AT96" s="62">
        <f t="shared" si="17"/>
        <v>2.3934499247660831E-2</v>
      </c>
    </row>
    <row r="97" spans="1:46" s="63" customFormat="1" ht="21" customHeight="1">
      <c r="A97" s="39" t="s">
        <v>2264</v>
      </c>
      <c r="B97" s="40" t="s">
        <v>11</v>
      </c>
      <c r="C97" s="40">
        <v>16</v>
      </c>
      <c r="D97" s="41"/>
      <c r="E97" s="42">
        <v>607</v>
      </c>
      <c r="F97" s="43">
        <v>1592001092728</v>
      </c>
      <c r="G97" s="44"/>
      <c r="H97" s="45"/>
      <c r="I97" s="43"/>
      <c r="J97" s="46" t="s">
        <v>2278</v>
      </c>
      <c r="K97" s="47" t="s">
        <v>267</v>
      </c>
      <c r="L97" s="48">
        <v>0.70099999999999996</v>
      </c>
      <c r="M97" s="49">
        <v>5745.96</v>
      </c>
      <c r="N97" s="49">
        <v>3.32</v>
      </c>
      <c r="O97" s="50">
        <v>3.32</v>
      </c>
      <c r="P97" s="51">
        <v>0</v>
      </c>
      <c r="Q97" s="49">
        <v>0</v>
      </c>
      <c r="R97" s="49">
        <v>0</v>
      </c>
      <c r="S97" s="49">
        <v>0</v>
      </c>
      <c r="T97" s="48">
        <v>0.70099999999999996</v>
      </c>
      <c r="U97" s="49">
        <v>5745.66</v>
      </c>
      <c r="V97" s="49">
        <v>3.38</v>
      </c>
      <c r="W97" s="50">
        <v>3.38</v>
      </c>
      <c r="X97" s="48">
        <v>0</v>
      </c>
      <c r="Y97" s="49">
        <v>0</v>
      </c>
      <c r="Z97" s="49">
        <v>0</v>
      </c>
      <c r="AA97" s="50">
        <v>0</v>
      </c>
      <c r="AB97" s="51">
        <v>0.70099999999999996</v>
      </c>
      <c r="AC97" s="49">
        <v>5745.96</v>
      </c>
      <c r="AD97" s="49">
        <v>3.32</v>
      </c>
      <c r="AE97" s="49">
        <v>3.32</v>
      </c>
      <c r="AF97" s="52">
        <v>0</v>
      </c>
      <c r="AG97" s="53">
        <v>5745.96</v>
      </c>
      <c r="AH97" s="53">
        <v>3.77</v>
      </c>
      <c r="AI97" s="54">
        <v>3.77</v>
      </c>
      <c r="AJ97" s="55">
        <v>297.5</v>
      </c>
      <c r="AK97" s="56">
        <v>365</v>
      </c>
      <c r="AL97" s="57">
        <f t="shared" si="18"/>
        <v>5000</v>
      </c>
      <c r="AM97" s="58">
        <f t="shared" si="18"/>
        <v>0.5</v>
      </c>
      <c r="AN97" s="59">
        <f t="shared" si="11"/>
        <v>86776.441499999986</v>
      </c>
      <c r="AO97" s="60">
        <f t="shared" si="12"/>
        <v>1093.9050000000134</v>
      </c>
      <c r="AP97" s="61">
        <f t="shared" si="14"/>
        <v>1.2606013580310429E-2</v>
      </c>
      <c r="AQ97" s="60">
        <f t="shared" si="15"/>
        <v>0</v>
      </c>
      <c r="AR97" s="61">
        <f t="shared" si="16"/>
        <v>0</v>
      </c>
      <c r="AS97" s="60">
        <f t="shared" si="13"/>
        <v>2998.8125000000146</v>
      </c>
      <c r="AT97" s="62">
        <f t="shared" si="17"/>
        <v>3.4557910513074164E-2</v>
      </c>
    </row>
    <row r="98" spans="1:46" s="63" customFormat="1" ht="21" customHeight="1">
      <c r="A98" s="39" t="s">
        <v>2264</v>
      </c>
      <c r="B98" s="40" t="s">
        <v>11</v>
      </c>
      <c r="C98" s="40">
        <v>17</v>
      </c>
      <c r="D98" s="41"/>
      <c r="E98" s="42">
        <v>608</v>
      </c>
      <c r="F98" s="43">
        <v>1592001092737</v>
      </c>
      <c r="G98" s="44"/>
      <c r="H98" s="45"/>
      <c r="I98" s="43"/>
      <c r="J98" s="46" t="s">
        <v>2278</v>
      </c>
      <c r="K98" s="47" t="s">
        <v>267</v>
      </c>
      <c r="L98" s="48">
        <v>0</v>
      </c>
      <c r="M98" s="49">
        <v>5745.96</v>
      </c>
      <c r="N98" s="49">
        <v>1.97</v>
      </c>
      <c r="O98" s="50">
        <v>1.97</v>
      </c>
      <c r="P98" s="51">
        <v>0</v>
      </c>
      <c r="Q98" s="49">
        <v>0</v>
      </c>
      <c r="R98" s="49">
        <v>0</v>
      </c>
      <c r="S98" s="49">
        <v>0</v>
      </c>
      <c r="T98" s="48">
        <v>0</v>
      </c>
      <c r="U98" s="49">
        <v>5745.66</v>
      </c>
      <c r="V98" s="49">
        <v>1.95</v>
      </c>
      <c r="W98" s="50">
        <v>1.95</v>
      </c>
      <c r="X98" s="48">
        <v>0</v>
      </c>
      <c r="Y98" s="49">
        <v>0</v>
      </c>
      <c r="Z98" s="49">
        <v>0</v>
      </c>
      <c r="AA98" s="50">
        <v>0</v>
      </c>
      <c r="AB98" s="51">
        <v>0</v>
      </c>
      <c r="AC98" s="49">
        <v>5745.96</v>
      </c>
      <c r="AD98" s="49">
        <v>1.97</v>
      </c>
      <c r="AE98" s="49">
        <v>1.97</v>
      </c>
      <c r="AF98" s="52">
        <v>0</v>
      </c>
      <c r="AG98" s="53">
        <v>5745.96</v>
      </c>
      <c r="AH98" s="53">
        <v>2.21</v>
      </c>
      <c r="AI98" s="54">
        <v>2.21</v>
      </c>
      <c r="AJ98" s="55">
        <v>297.5</v>
      </c>
      <c r="AK98" s="56">
        <v>365</v>
      </c>
      <c r="AL98" s="57">
        <f t="shared" si="18"/>
        <v>5000</v>
      </c>
      <c r="AM98" s="58">
        <f t="shared" si="18"/>
        <v>0.5</v>
      </c>
      <c r="AN98" s="59">
        <f t="shared" si="11"/>
        <v>56925.253999999994</v>
      </c>
      <c r="AO98" s="60">
        <f t="shared" si="12"/>
        <v>-366.09499999998661</v>
      </c>
      <c r="AP98" s="61">
        <f t="shared" si="14"/>
        <v>-6.4311526831305251E-3</v>
      </c>
      <c r="AQ98" s="60">
        <f t="shared" si="15"/>
        <v>0</v>
      </c>
      <c r="AR98" s="61">
        <f t="shared" si="16"/>
        <v>0</v>
      </c>
      <c r="AS98" s="60">
        <f t="shared" si="13"/>
        <v>4380</v>
      </c>
      <c r="AT98" s="62">
        <f t="shared" si="17"/>
        <v>7.6943003188005107E-2</v>
      </c>
    </row>
    <row r="99" spans="1:46" s="63" customFormat="1" ht="21" customHeight="1">
      <c r="A99" s="39" t="s">
        <v>2264</v>
      </c>
      <c r="B99" s="40" t="s">
        <v>11</v>
      </c>
      <c r="C99" s="40">
        <v>18</v>
      </c>
      <c r="D99" s="41"/>
      <c r="E99" s="42">
        <v>609</v>
      </c>
      <c r="F99" s="43">
        <v>1592001046085</v>
      </c>
      <c r="G99" s="44"/>
      <c r="H99" s="45"/>
      <c r="I99" s="43"/>
      <c r="J99" s="46" t="s">
        <v>2278</v>
      </c>
      <c r="K99" s="47" t="s">
        <v>267</v>
      </c>
      <c r="L99" s="48">
        <v>0</v>
      </c>
      <c r="M99" s="49">
        <v>574.6</v>
      </c>
      <c r="N99" s="49">
        <v>3.34</v>
      </c>
      <c r="O99" s="50">
        <v>3.34</v>
      </c>
      <c r="P99" s="51">
        <v>0</v>
      </c>
      <c r="Q99" s="49">
        <v>0</v>
      </c>
      <c r="R99" s="49">
        <v>0</v>
      </c>
      <c r="S99" s="49">
        <v>0</v>
      </c>
      <c r="T99" s="48">
        <v>0</v>
      </c>
      <c r="U99" s="49">
        <v>574.57000000000005</v>
      </c>
      <c r="V99" s="49">
        <v>3.43</v>
      </c>
      <c r="W99" s="50">
        <v>3.43</v>
      </c>
      <c r="X99" s="48">
        <v>0</v>
      </c>
      <c r="Y99" s="49">
        <v>0</v>
      </c>
      <c r="Z99" s="49">
        <v>0</v>
      </c>
      <c r="AA99" s="50">
        <v>0</v>
      </c>
      <c r="AB99" s="51">
        <v>0</v>
      </c>
      <c r="AC99" s="49">
        <v>574.6</v>
      </c>
      <c r="AD99" s="49">
        <v>3.34</v>
      </c>
      <c r="AE99" s="49">
        <v>3.34</v>
      </c>
      <c r="AF99" s="52">
        <v>0</v>
      </c>
      <c r="AG99" s="53">
        <v>574.6</v>
      </c>
      <c r="AH99" s="53">
        <v>2.82</v>
      </c>
      <c r="AI99" s="54">
        <v>2.82</v>
      </c>
      <c r="AJ99" s="55">
        <v>297.5</v>
      </c>
      <c r="AK99" s="56">
        <v>365</v>
      </c>
      <c r="AL99" s="57">
        <f t="shared" si="18"/>
        <v>5000</v>
      </c>
      <c r="AM99" s="58">
        <f t="shared" si="18"/>
        <v>0.5</v>
      </c>
      <c r="AN99" s="59">
        <f t="shared" si="11"/>
        <v>63052.289999999994</v>
      </c>
      <c r="AO99" s="60">
        <f t="shared" si="12"/>
        <v>1642.3905000000086</v>
      </c>
      <c r="AP99" s="61">
        <f t="shared" si="14"/>
        <v>2.6048070577611198E-2</v>
      </c>
      <c r="AQ99" s="60">
        <f t="shared" si="15"/>
        <v>0</v>
      </c>
      <c r="AR99" s="61">
        <f t="shared" si="16"/>
        <v>0</v>
      </c>
      <c r="AS99" s="60">
        <f t="shared" si="13"/>
        <v>-9489.9999999999927</v>
      </c>
      <c r="AT99" s="62">
        <f t="shared" si="17"/>
        <v>-0.15050999733713072</v>
      </c>
    </row>
    <row r="100" spans="1:46" s="63" customFormat="1" ht="21" customHeight="1">
      <c r="A100" s="39" t="s">
        <v>2264</v>
      </c>
      <c r="B100" s="40" t="s">
        <v>11</v>
      </c>
      <c r="C100" s="40">
        <v>19</v>
      </c>
      <c r="D100" s="41"/>
      <c r="E100" s="42">
        <v>611</v>
      </c>
      <c r="F100" s="43">
        <v>1592001111628</v>
      </c>
      <c r="G100" s="44"/>
      <c r="H100" s="45"/>
      <c r="I100" s="43"/>
      <c r="J100" s="46" t="s">
        <v>2278</v>
      </c>
      <c r="K100" s="47" t="s">
        <v>267</v>
      </c>
      <c r="L100" s="48">
        <v>0</v>
      </c>
      <c r="M100" s="49">
        <v>4684.8900000000003</v>
      </c>
      <c r="N100" s="49">
        <v>5.86</v>
      </c>
      <c r="O100" s="50">
        <v>5.86</v>
      </c>
      <c r="P100" s="51">
        <v>0</v>
      </c>
      <c r="Q100" s="49">
        <v>0</v>
      </c>
      <c r="R100" s="49">
        <v>0</v>
      </c>
      <c r="S100" s="49">
        <v>0</v>
      </c>
      <c r="T100" s="48">
        <v>0</v>
      </c>
      <c r="U100" s="49">
        <v>4684.6499999999996</v>
      </c>
      <c r="V100" s="49">
        <v>5.86</v>
      </c>
      <c r="W100" s="50">
        <v>5.86</v>
      </c>
      <c r="X100" s="48">
        <v>0</v>
      </c>
      <c r="Y100" s="49">
        <v>0</v>
      </c>
      <c r="Z100" s="49">
        <v>0</v>
      </c>
      <c r="AA100" s="50">
        <v>0</v>
      </c>
      <c r="AB100" s="51">
        <v>0</v>
      </c>
      <c r="AC100" s="49">
        <v>4684.8900000000003</v>
      </c>
      <c r="AD100" s="49">
        <v>5.86</v>
      </c>
      <c r="AE100" s="49">
        <v>5.86</v>
      </c>
      <c r="AF100" s="52">
        <v>0</v>
      </c>
      <c r="AG100" s="53">
        <v>4684.8900000000003</v>
      </c>
      <c r="AH100" s="53">
        <v>5.32</v>
      </c>
      <c r="AI100" s="54">
        <v>5.32</v>
      </c>
      <c r="AJ100" s="55">
        <v>297.5</v>
      </c>
      <c r="AK100" s="56">
        <v>365</v>
      </c>
      <c r="AL100" s="57">
        <f t="shared" si="18"/>
        <v>5000</v>
      </c>
      <c r="AM100" s="58">
        <f t="shared" si="18"/>
        <v>0.5</v>
      </c>
      <c r="AN100" s="59">
        <f t="shared" si="11"/>
        <v>124044.84849999999</v>
      </c>
      <c r="AO100" s="60">
        <f t="shared" si="12"/>
        <v>-0.87599999998928979</v>
      </c>
      <c r="AP100" s="61">
        <f t="shared" si="14"/>
        <v>-7.0619619482971908E-6</v>
      </c>
      <c r="AQ100" s="60">
        <f t="shared" si="15"/>
        <v>0</v>
      </c>
      <c r="AR100" s="61">
        <f t="shared" si="16"/>
        <v>0</v>
      </c>
      <c r="AS100" s="60">
        <f t="shared" si="13"/>
        <v>-9855</v>
      </c>
      <c r="AT100" s="62">
        <f t="shared" si="17"/>
        <v>-7.944707191931473E-2</v>
      </c>
    </row>
    <row r="101" spans="1:46" s="63" customFormat="1" ht="21" customHeight="1">
      <c r="A101" s="39" t="s">
        <v>2264</v>
      </c>
      <c r="B101" s="40" t="s">
        <v>11</v>
      </c>
      <c r="C101" s="40">
        <v>20</v>
      </c>
      <c r="D101" s="41"/>
      <c r="E101" s="42">
        <v>612</v>
      </c>
      <c r="F101" s="43">
        <v>1592001073112</v>
      </c>
      <c r="G101" s="44"/>
      <c r="H101" s="45">
        <v>704</v>
      </c>
      <c r="I101" s="43">
        <v>1594001073116</v>
      </c>
      <c r="J101" s="46" t="s">
        <v>2278</v>
      </c>
      <c r="K101" s="47" t="s">
        <v>267</v>
      </c>
      <c r="L101" s="48">
        <v>0.89600000000000002</v>
      </c>
      <c r="M101" s="49">
        <v>105.13</v>
      </c>
      <c r="N101" s="49">
        <v>1.1100000000000001</v>
      </c>
      <c r="O101" s="50">
        <v>1.1100000000000001</v>
      </c>
      <c r="P101" s="51">
        <v>-1.0369999999999999</v>
      </c>
      <c r="Q101" s="49">
        <v>1471.75</v>
      </c>
      <c r="R101" s="49">
        <v>0.09</v>
      </c>
      <c r="S101" s="49">
        <v>0.09</v>
      </c>
      <c r="T101" s="48">
        <v>0.89600000000000002</v>
      </c>
      <c r="U101" s="49">
        <v>105.12</v>
      </c>
      <c r="V101" s="49">
        <v>1.0900000000000001</v>
      </c>
      <c r="W101" s="50">
        <v>1.0900000000000001</v>
      </c>
      <c r="X101" s="48">
        <v>-1.0369999999999999</v>
      </c>
      <c r="Y101" s="49">
        <v>1471.68</v>
      </c>
      <c r="Z101" s="49">
        <v>0.09</v>
      </c>
      <c r="AA101" s="50">
        <v>0.09</v>
      </c>
      <c r="AB101" s="51">
        <v>0.89600000000000002</v>
      </c>
      <c r="AC101" s="49">
        <v>105.13</v>
      </c>
      <c r="AD101" s="49">
        <v>1.1100000000000001</v>
      </c>
      <c r="AE101" s="49">
        <v>1.1100000000000001</v>
      </c>
      <c r="AF101" s="52">
        <v>0</v>
      </c>
      <c r="AG101" s="53">
        <v>105.13</v>
      </c>
      <c r="AH101" s="53">
        <v>1.1499999999999999</v>
      </c>
      <c r="AI101" s="54">
        <v>1.1499999999999999</v>
      </c>
      <c r="AJ101" s="55">
        <v>297.5</v>
      </c>
      <c r="AK101" s="56">
        <v>365</v>
      </c>
      <c r="AL101" s="57">
        <f t="shared" si="18"/>
        <v>5000</v>
      </c>
      <c r="AM101" s="58">
        <f t="shared" si="18"/>
        <v>0.5</v>
      </c>
      <c r="AN101" s="59">
        <f t="shared" si="11"/>
        <v>27305.224500000004</v>
      </c>
      <c r="AO101" s="60">
        <f t="shared" si="12"/>
        <v>-365.03650000000562</v>
      </c>
      <c r="AP101" s="61">
        <f t="shared" si="14"/>
        <v>-1.3368741941675139E-2</v>
      </c>
      <c r="AQ101" s="60">
        <f t="shared" si="15"/>
        <v>0</v>
      </c>
      <c r="AR101" s="61">
        <f t="shared" si="16"/>
        <v>0</v>
      </c>
      <c r="AS101" s="60">
        <f t="shared" si="13"/>
        <v>-5934</v>
      </c>
      <c r="AT101" s="62">
        <f t="shared" si="17"/>
        <v>-0.21732104784562381</v>
      </c>
    </row>
    <row r="102" spans="1:46" s="63" customFormat="1" ht="21" customHeight="1">
      <c r="A102" s="39" t="s">
        <v>2264</v>
      </c>
      <c r="B102" s="40" t="s">
        <v>11</v>
      </c>
      <c r="C102" s="40">
        <v>21</v>
      </c>
      <c r="D102" s="41"/>
      <c r="E102" s="42">
        <v>613</v>
      </c>
      <c r="F102" s="43">
        <v>1592001116013</v>
      </c>
      <c r="G102" s="44"/>
      <c r="H102" s="45"/>
      <c r="I102" s="43"/>
      <c r="J102" s="46" t="s">
        <v>2278</v>
      </c>
      <c r="K102" s="47" t="s">
        <v>267</v>
      </c>
      <c r="L102" s="48">
        <v>0.64900000000000002</v>
      </c>
      <c r="M102" s="49">
        <v>172.38</v>
      </c>
      <c r="N102" s="49">
        <v>5.1100000000000003</v>
      </c>
      <c r="O102" s="50">
        <v>5.1100000000000003</v>
      </c>
      <c r="P102" s="51">
        <v>0</v>
      </c>
      <c r="Q102" s="49">
        <v>0</v>
      </c>
      <c r="R102" s="49">
        <v>0</v>
      </c>
      <c r="S102" s="49">
        <v>0</v>
      </c>
      <c r="T102" s="48">
        <v>0.64900000000000002</v>
      </c>
      <c r="U102" s="49">
        <v>172.37</v>
      </c>
      <c r="V102" s="49">
        <v>4.96</v>
      </c>
      <c r="W102" s="50">
        <v>4.96</v>
      </c>
      <c r="X102" s="48">
        <v>0</v>
      </c>
      <c r="Y102" s="49">
        <v>0</v>
      </c>
      <c r="Z102" s="49">
        <v>0</v>
      </c>
      <c r="AA102" s="50">
        <v>0</v>
      </c>
      <c r="AB102" s="51">
        <v>0.64900000000000002</v>
      </c>
      <c r="AC102" s="49">
        <v>172.38</v>
      </c>
      <c r="AD102" s="49">
        <v>5.1100000000000003</v>
      </c>
      <c r="AE102" s="49">
        <v>5.1100000000000003</v>
      </c>
      <c r="AF102" s="52">
        <v>0</v>
      </c>
      <c r="AG102" s="53">
        <v>172.38</v>
      </c>
      <c r="AH102" s="53">
        <v>5.89</v>
      </c>
      <c r="AI102" s="54">
        <v>5.89</v>
      </c>
      <c r="AJ102" s="55">
        <v>297.5</v>
      </c>
      <c r="AK102" s="56">
        <v>365</v>
      </c>
      <c r="AL102" s="57">
        <f t="shared" si="18"/>
        <v>5000</v>
      </c>
      <c r="AM102" s="58">
        <f t="shared" si="18"/>
        <v>0.5</v>
      </c>
      <c r="AN102" s="59">
        <f t="shared" si="11"/>
        <v>98713.62450000002</v>
      </c>
      <c r="AO102" s="60">
        <f t="shared" si="12"/>
        <v>-2737.5365000000311</v>
      </c>
      <c r="AP102" s="61">
        <f t="shared" si="14"/>
        <v>-2.7732103991379937E-2</v>
      </c>
      <c r="AQ102" s="60">
        <f t="shared" si="15"/>
        <v>0</v>
      </c>
      <c r="AR102" s="61">
        <f t="shared" si="16"/>
        <v>0</v>
      </c>
      <c r="AS102" s="60">
        <f t="shared" si="13"/>
        <v>9408.0625</v>
      </c>
      <c r="AT102" s="62">
        <f t="shared" si="17"/>
        <v>9.5306626087870966E-2</v>
      </c>
    </row>
    <row r="103" spans="1:46" s="63" customFormat="1" ht="21" customHeight="1">
      <c r="A103" s="39" t="s">
        <v>2264</v>
      </c>
      <c r="B103" s="40" t="s">
        <v>11</v>
      </c>
      <c r="C103" s="40">
        <v>22</v>
      </c>
      <c r="D103" s="41"/>
      <c r="E103" s="42">
        <v>614</v>
      </c>
      <c r="F103" s="43">
        <v>1592001055257</v>
      </c>
      <c r="G103" s="44"/>
      <c r="H103" s="45">
        <v>709</v>
      </c>
      <c r="I103" s="43">
        <v>1594001055250</v>
      </c>
      <c r="J103" s="46" t="s">
        <v>2278</v>
      </c>
      <c r="K103" s="47" t="s">
        <v>266</v>
      </c>
      <c r="L103" s="48">
        <v>0</v>
      </c>
      <c r="M103" s="49">
        <v>4963.87</v>
      </c>
      <c r="N103" s="49">
        <v>0.87</v>
      </c>
      <c r="O103" s="50">
        <v>0.87</v>
      </c>
      <c r="P103" s="51">
        <v>0</v>
      </c>
      <c r="Q103" s="49">
        <v>0</v>
      </c>
      <c r="R103" s="49">
        <v>0</v>
      </c>
      <c r="S103" s="49">
        <v>0</v>
      </c>
      <c r="T103" s="48">
        <v>0</v>
      </c>
      <c r="U103" s="49">
        <v>4963.6099999999997</v>
      </c>
      <c r="V103" s="49">
        <v>0.85</v>
      </c>
      <c r="W103" s="50">
        <v>0.85</v>
      </c>
      <c r="X103" s="48">
        <v>0</v>
      </c>
      <c r="Y103" s="49">
        <v>0</v>
      </c>
      <c r="Z103" s="49">
        <v>0</v>
      </c>
      <c r="AA103" s="50">
        <v>0</v>
      </c>
      <c r="AB103" s="51">
        <v>0</v>
      </c>
      <c r="AC103" s="49">
        <v>2687.64</v>
      </c>
      <c r="AD103" s="49">
        <v>0.87</v>
      </c>
      <c r="AE103" s="49">
        <v>0.87</v>
      </c>
      <c r="AF103" s="52">
        <v>0</v>
      </c>
      <c r="AG103" s="53">
        <v>4963.87</v>
      </c>
      <c r="AH103" s="53">
        <v>0.91</v>
      </c>
      <c r="AI103" s="54">
        <v>0.91</v>
      </c>
      <c r="AJ103" s="55">
        <v>297.5</v>
      </c>
      <c r="AK103" s="56">
        <v>365</v>
      </c>
      <c r="AL103" s="57">
        <f t="shared" si="18"/>
        <v>5000</v>
      </c>
      <c r="AM103" s="58">
        <f t="shared" si="18"/>
        <v>0.5</v>
      </c>
      <c r="AN103" s="59">
        <f t="shared" si="11"/>
        <v>33995.625500000002</v>
      </c>
      <c r="AO103" s="60">
        <f t="shared" si="12"/>
        <v>-365.94900000000052</v>
      </c>
      <c r="AP103" s="61">
        <f t="shared" si="14"/>
        <v>-1.0764590873611092E-2</v>
      </c>
      <c r="AQ103" s="60">
        <f t="shared" si="15"/>
        <v>-8308.2395000000033</v>
      </c>
      <c r="AR103" s="61">
        <f t="shared" si="16"/>
        <v>-0.24439142912666817</v>
      </c>
      <c r="AS103" s="60">
        <f t="shared" si="13"/>
        <v>730</v>
      </c>
      <c r="AT103" s="62">
        <f t="shared" si="17"/>
        <v>2.1473351034532368E-2</v>
      </c>
    </row>
    <row r="104" spans="1:46" s="63" customFormat="1" ht="21" customHeight="1">
      <c r="A104" s="39" t="s">
        <v>2264</v>
      </c>
      <c r="B104" s="40" t="s">
        <v>11</v>
      </c>
      <c r="C104" s="40">
        <v>23</v>
      </c>
      <c r="D104" s="41"/>
      <c r="E104" s="42" t="s">
        <v>1740</v>
      </c>
      <c r="F104" s="43" t="s">
        <v>268</v>
      </c>
      <c r="G104" s="44"/>
      <c r="H104" s="45"/>
      <c r="I104" s="43"/>
      <c r="J104" s="46" t="s">
        <v>2278</v>
      </c>
      <c r="K104" s="47" t="s">
        <v>267</v>
      </c>
      <c r="L104" s="48">
        <v>0.42</v>
      </c>
      <c r="M104" s="49">
        <v>3189.59</v>
      </c>
      <c r="N104" s="49">
        <v>2.61</v>
      </c>
      <c r="O104" s="50">
        <v>2.61</v>
      </c>
      <c r="P104" s="51">
        <v>0</v>
      </c>
      <c r="Q104" s="49">
        <v>0</v>
      </c>
      <c r="R104" s="49">
        <v>0</v>
      </c>
      <c r="S104" s="49">
        <v>0</v>
      </c>
      <c r="T104" s="48">
        <v>0.42</v>
      </c>
      <c r="U104" s="49">
        <v>3189.42</v>
      </c>
      <c r="V104" s="49">
        <v>2.72</v>
      </c>
      <c r="W104" s="50">
        <v>2.72</v>
      </c>
      <c r="X104" s="48">
        <v>0</v>
      </c>
      <c r="Y104" s="49">
        <v>0</v>
      </c>
      <c r="Z104" s="49">
        <v>0</v>
      </c>
      <c r="AA104" s="50">
        <v>0</v>
      </c>
      <c r="AB104" s="51">
        <v>0.42</v>
      </c>
      <c r="AC104" s="49">
        <v>3189.59</v>
      </c>
      <c r="AD104" s="49">
        <v>2.61</v>
      </c>
      <c r="AE104" s="49">
        <v>2.61</v>
      </c>
      <c r="AF104" s="52">
        <v>0</v>
      </c>
      <c r="AG104" s="53">
        <v>3189.59</v>
      </c>
      <c r="AH104" s="53">
        <v>2.73</v>
      </c>
      <c r="AI104" s="54">
        <v>2.73</v>
      </c>
      <c r="AJ104" s="55">
        <v>297.5</v>
      </c>
      <c r="AK104" s="56">
        <v>365</v>
      </c>
      <c r="AL104" s="57">
        <f t="shared" si="18"/>
        <v>5000</v>
      </c>
      <c r="AM104" s="58">
        <f t="shared" si="18"/>
        <v>0.5</v>
      </c>
      <c r="AN104" s="59">
        <f t="shared" si="11"/>
        <v>62398.253499999999</v>
      </c>
      <c r="AO104" s="60">
        <f t="shared" si="12"/>
        <v>2006.87950000001</v>
      </c>
      <c r="AP104" s="61">
        <f t="shared" si="14"/>
        <v>3.2162430635979421E-2</v>
      </c>
      <c r="AQ104" s="60">
        <f t="shared" si="15"/>
        <v>0</v>
      </c>
      <c r="AR104" s="61">
        <f t="shared" si="16"/>
        <v>0</v>
      </c>
      <c r="AS104" s="60">
        <f t="shared" si="13"/>
        <v>-933.75</v>
      </c>
      <c r="AT104" s="62">
        <f t="shared" si="17"/>
        <v>-1.4964361141934846E-2</v>
      </c>
    </row>
    <row r="105" spans="1:46" s="63" customFormat="1" ht="21" customHeight="1">
      <c r="A105" s="39" t="s">
        <v>2264</v>
      </c>
      <c r="B105" s="40" t="s">
        <v>11</v>
      </c>
      <c r="C105" s="40">
        <v>24</v>
      </c>
      <c r="D105" s="41"/>
      <c r="E105" s="42">
        <v>617</v>
      </c>
      <c r="F105" s="43">
        <v>1592001110572</v>
      </c>
      <c r="G105" s="44"/>
      <c r="H105" s="45"/>
      <c r="I105" s="43"/>
      <c r="J105" s="46" t="s">
        <v>2278</v>
      </c>
      <c r="K105" s="47" t="s">
        <v>267</v>
      </c>
      <c r="L105" s="48">
        <v>0</v>
      </c>
      <c r="M105" s="49">
        <v>12363.03</v>
      </c>
      <c r="N105" s="49">
        <v>1.94</v>
      </c>
      <c r="O105" s="50">
        <v>1.94</v>
      </c>
      <c r="P105" s="51">
        <v>0</v>
      </c>
      <c r="Q105" s="49">
        <v>0</v>
      </c>
      <c r="R105" s="49">
        <v>0</v>
      </c>
      <c r="S105" s="49">
        <v>0</v>
      </c>
      <c r="T105" s="48">
        <v>0</v>
      </c>
      <c r="U105" s="49">
        <v>12362.39</v>
      </c>
      <c r="V105" s="49">
        <v>1.99</v>
      </c>
      <c r="W105" s="50">
        <v>1.99</v>
      </c>
      <c r="X105" s="48">
        <v>0</v>
      </c>
      <c r="Y105" s="49">
        <v>0</v>
      </c>
      <c r="Z105" s="49">
        <v>0</v>
      </c>
      <c r="AA105" s="50">
        <v>0</v>
      </c>
      <c r="AB105" s="51">
        <v>0</v>
      </c>
      <c r="AC105" s="49">
        <v>12363.03</v>
      </c>
      <c r="AD105" s="49">
        <v>1.94</v>
      </c>
      <c r="AE105" s="49">
        <v>1.94</v>
      </c>
      <c r="AF105" s="52">
        <v>0</v>
      </c>
      <c r="AG105" s="53">
        <v>12363.03</v>
      </c>
      <c r="AH105" s="53">
        <v>2</v>
      </c>
      <c r="AI105" s="54">
        <v>2</v>
      </c>
      <c r="AJ105" s="55">
        <v>297.5</v>
      </c>
      <c r="AK105" s="56">
        <v>365</v>
      </c>
      <c r="AL105" s="57">
        <f t="shared" ref="AL105:AM124" si="19">AL$1</f>
        <v>5000</v>
      </c>
      <c r="AM105" s="58">
        <f t="shared" si="19"/>
        <v>0.5</v>
      </c>
      <c r="AN105" s="59">
        <f t="shared" si="11"/>
        <v>80530.059499999988</v>
      </c>
      <c r="AO105" s="60">
        <f t="shared" si="12"/>
        <v>910.16400000000431</v>
      </c>
      <c r="AP105" s="61">
        <f t="shared" si="14"/>
        <v>1.1302164752529513E-2</v>
      </c>
      <c r="AQ105" s="60">
        <f t="shared" si="15"/>
        <v>0</v>
      </c>
      <c r="AR105" s="61">
        <f t="shared" si="16"/>
        <v>0</v>
      </c>
      <c r="AS105" s="60">
        <f t="shared" si="13"/>
        <v>1095</v>
      </c>
      <c r="AT105" s="62">
        <f t="shared" si="17"/>
        <v>1.3597407065122063E-2</v>
      </c>
    </row>
    <row r="106" spans="1:46" s="63" customFormat="1" ht="21" customHeight="1">
      <c r="A106" s="39" t="s">
        <v>2264</v>
      </c>
      <c r="B106" s="40" t="s">
        <v>11</v>
      </c>
      <c r="C106" s="40">
        <v>25</v>
      </c>
      <c r="D106" s="41"/>
      <c r="E106" s="42">
        <v>618</v>
      </c>
      <c r="F106" s="43">
        <v>1592001094308</v>
      </c>
      <c r="G106" s="44"/>
      <c r="H106" s="45"/>
      <c r="I106" s="43"/>
      <c r="J106" s="46" t="s">
        <v>2278</v>
      </c>
      <c r="K106" s="47" t="s">
        <v>267</v>
      </c>
      <c r="L106" s="48">
        <v>1.212</v>
      </c>
      <c r="M106" s="49">
        <v>3577.58</v>
      </c>
      <c r="N106" s="49">
        <v>4.79</v>
      </c>
      <c r="O106" s="50">
        <v>4.79</v>
      </c>
      <c r="P106" s="51">
        <v>0</v>
      </c>
      <c r="Q106" s="49">
        <v>0</v>
      </c>
      <c r="R106" s="49">
        <v>0</v>
      </c>
      <c r="S106" s="49">
        <v>0</v>
      </c>
      <c r="T106" s="48">
        <v>1.212</v>
      </c>
      <c r="U106" s="49">
        <v>3577.4</v>
      </c>
      <c r="V106" s="49">
        <v>4.78</v>
      </c>
      <c r="W106" s="50">
        <v>4.78</v>
      </c>
      <c r="X106" s="48">
        <v>0</v>
      </c>
      <c r="Y106" s="49">
        <v>0</v>
      </c>
      <c r="Z106" s="49">
        <v>0</v>
      </c>
      <c r="AA106" s="50">
        <v>0</v>
      </c>
      <c r="AB106" s="51">
        <v>1.212</v>
      </c>
      <c r="AC106" s="49">
        <v>3577.58</v>
      </c>
      <c r="AD106" s="49">
        <v>4.79</v>
      </c>
      <c r="AE106" s="49">
        <v>4.79</v>
      </c>
      <c r="AF106" s="52">
        <v>0</v>
      </c>
      <c r="AG106" s="53">
        <v>3577.58</v>
      </c>
      <c r="AH106" s="53">
        <v>5.37</v>
      </c>
      <c r="AI106" s="54">
        <v>5.37</v>
      </c>
      <c r="AJ106" s="55">
        <v>297.5</v>
      </c>
      <c r="AK106" s="56">
        <v>365</v>
      </c>
      <c r="AL106" s="57">
        <f t="shared" si="19"/>
        <v>5000</v>
      </c>
      <c r="AM106" s="58">
        <f t="shared" si="19"/>
        <v>0.5</v>
      </c>
      <c r="AN106" s="59">
        <f t="shared" si="11"/>
        <v>109489.91700000002</v>
      </c>
      <c r="AO106" s="60">
        <f t="shared" si="12"/>
        <v>-183.15700000000652</v>
      </c>
      <c r="AP106" s="61">
        <f t="shared" si="14"/>
        <v>-1.6728207036635755E-3</v>
      </c>
      <c r="AQ106" s="60">
        <f t="shared" si="15"/>
        <v>0</v>
      </c>
      <c r="AR106" s="61">
        <f t="shared" si="16"/>
        <v>0</v>
      </c>
      <c r="AS106" s="60">
        <f t="shared" si="13"/>
        <v>1570.75</v>
      </c>
      <c r="AT106" s="62">
        <f t="shared" si="17"/>
        <v>1.434606987600511E-2</v>
      </c>
    </row>
    <row r="107" spans="1:46" s="63" customFormat="1" ht="21" customHeight="1">
      <c r="A107" s="39" t="s">
        <v>2264</v>
      </c>
      <c r="B107" s="40" t="s">
        <v>11</v>
      </c>
      <c r="C107" s="40">
        <v>26</v>
      </c>
      <c r="D107" s="41"/>
      <c r="E107" s="42">
        <v>619</v>
      </c>
      <c r="F107" s="43">
        <v>1570000150382</v>
      </c>
      <c r="G107" s="44"/>
      <c r="H107" s="45">
        <v>710</v>
      </c>
      <c r="I107" s="43">
        <v>1594000000038</v>
      </c>
      <c r="J107" s="46" t="s">
        <v>2278</v>
      </c>
      <c r="K107" s="47" t="s">
        <v>266</v>
      </c>
      <c r="L107" s="48">
        <v>6.3E-2</v>
      </c>
      <c r="M107" s="49">
        <v>38.93</v>
      </c>
      <c r="N107" s="49">
        <v>1.78</v>
      </c>
      <c r="O107" s="50">
        <v>1.78</v>
      </c>
      <c r="P107" s="51">
        <v>0</v>
      </c>
      <c r="Q107" s="49">
        <v>0</v>
      </c>
      <c r="R107" s="49">
        <v>0</v>
      </c>
      <c r="S107" s="49">
        <v>0</v>
      </c>
      <c r="T107" s="48">
        <v>6.3E-2</v>
      </c>
      <c r="U107" s="49">
        <v>38.93</v>
      </c>
      <c r="V107" s="49">
        <v>1.76</v>
      </c>
      <c r="W107" s="50">
        <v>1.76</v>
      </c>
      <c r="X107" s="48">
        <v>0</v>
      </c>
      <c r="Y107" s="49">
        <v>0</v>
      </c>
      <c r="Z107" s="49">
        <v>0</v>
      </c>
      <c r="AA107" s="50">
        <v>0</v>
      </c>
      <c r="AB107" s="51">
        <v>6.3E-2</v>
      </c>
      <c r="AC107" s="49">
        <v>21.08</v>
      </c>
      <c r="AD107" s="49">
        <v>1.78</v>
      </c>
      <c r="AE107" s="49">
        <v>1.78</v>
      </c>
      <c r="AF107" s="52">
        <v>0</v>
      </c>
      <c r="AG107" s="53">
        <v>38.93</v>
      </c>
      <c r="AH107" s="53">
        <v>0.97</v>
      </c>
      <c r="AI107" s="54">
        <v>0.97</v>
      </c>
      <c r="AJ107" s="55">
        <v>297.5</v>
      </c>
      <c r="AK107" s="56">
        <v>365</v>
      </c>
      <c r="AL107" s="57">
        <f t="shared" si="19"/>
        <v>5000</v>
      </c>
      <c r="AM107" s="58">
        <f t="shared" si="19"/>
        <v>0.5</v>
      </c>
      <c r="AN107" s="59">
        <f t="shared" si="11"/>
        <v>33095.656999999999</v>
      </c>
      <c r="AO107" s="60">
        <f t="shared" si="12"/>
        <v>-364.99999999999636</v>
      </c>
      <c r="AP107" s="61">
        <f t="shared" si="14"/>
        <v>-1.1028637382844413E-2</v>
      </c>
      <c r="AQ107" s="60">
        <f t="shared" si="15"/>
        <v>-65.152499999996508</v>
      </c>
      <c r="AR107" s="61">
        <f t="shared" si="16"/>
        <v>-1.9686117728376419E-3</v>
      </c>
      <c r="AS107" s="60">
        <f t="shared" si="13"/>
        <v>-15251.062499999996</v>
      </c>
      <c r="AT107" s="62">
        <f t="shared" si="17"/>
        <v>-0.46081763839889917</v>
      </c>
    </row>
    <row r="108" spans="1:46" s="63" customFormat="1" ht="21" customHeight="1">
      <c r="A108" s="39" t="s">
        <v>2264</v>
      </c>
      <c r="B108" s="40" t="s">
        <v>11</v>
      </c>
      <c r="C108" s="40">
        <v>27</v>
      </c>
      <c r="D108" s="41"/>
      <c r="E108" s="42">
        <v>620</v>
      </c>
      <c r="F108" s="43">
        <v>1592001007476</v>
      </c>
      <c r="G108" s="44"/>
      <c r="H108" s="45"/>
      <c r="I108" s="43"/>
      <c r="J108" s="46" t="s">
        <v>2278</v>
      </c>
      <c r="K108" s="47" t="s">
        <v>267</v>
      </c>
      <c r="L108" s="48">
        <v>0</v>
      </c>
      <c r="M108" s="49">
        <v>1149.19</v>
      </c>
      <c r="N108" s="49">
        <v>5.29</v>
      </c>
      <c r="O108" s="50">
        <v>5.29</v>
      </c>
      <c r="P108" s="51">
        <v>0</v>
      </c>
      <c r="Q108" s="49">
        <v>0</v>
      </c>
      <c r="R108" s="49">
        <v>0</v>
      </c>
      <c r="S108" s="49">
        <v>0</v>
      </c>
      <c r="T108" s="48">
        <v>0</v>
      </c>
      <c r="U108" s="49">
        <v>1149.1300000000001</v>
      </c>
      <c r="V108" s="49">
        <v>5.35</v>
      </c>
      <c r="W108" s="50">
        <v>5.35</v>
      </c>
      <c r="X108" s="48">
        <v>0</v>
      </c>
      <c r="Y108" s="49">
        <v>0</v>
      </c>
      <c r="Z108" s="49">
        <v>0</v>
      </c>
      <c r="AA108" s="50">
        <v>0</v>
      </c>
      <c r="AB108" s="51">
        <v>0</v>
      </c>
      <c r="AC108" s="49">
        <v>1149.19</v>
      </c>
      <c r="AD108" s="49">
        <v>5.29</v>
      </c>
      <c r="AE108" s="49">
        <v>5.29</v>
      </c>
      <c r="AF108" s="52">
        <v>0</v>
      </c>
      <c r="AG108" s="53">
        <v>1149.19</v>
      </c>
      <c r="AH108" s="53">
        <v>4.66</v>
      </c>
      <c r="AI108" s="54">
        <v>4.66</v>
      </c>
      <c r="AJ108" s="55">
        <v>297.5</v>
      </c>
      <c r="AK108" s="56">
        <v>365</v>
      </c>
      <c r="AL108" s="57">
        <f t="shared" si="19"/>
        <v>5000</v>
      </c>
      <c r="AM108" s="58">
        <f t="shared" si="19"/>
        <v>0.5</v>
      </c>
      <c r="AN108" s="59">
        <f t="shared" si="11"/>
        <v>100737.0435</v>
      </c>
      <c r="AO108" s="60">
        <f t="shared" si="12"/>
        <v>1094.7810000000172</v>
      </c>
      <c r="AP108" s="61">
        <f t="shared" si="14"/>
        <v>1.0867710248018319E-2</v>
      </c>
      <c r="AQ108" s="60">
        <f t="shared" si="15"/>
        <v>0</v>
      </c>
      <c r="AR108" s="61">
        <f t="shared" si="16"/>
        <v>0</v>
      </c>
      <c r="AS108" s="60">
        <f t="shared" si="13"/>
        <v>-11497.5</v>
      </c>
      <c r="AT108" s="62">
        <f t="shared" si="17"/>
        <v>-0.11413378436106277</v>
      </c>
    </row>
    <row r="109" spans="1:46" s="63" customFormat="1" ht="21" customHeight="1">
      <c r="A109" s="39" t="s">
        <v>2264</v>
      </c>
      <c r="B109" s="40" t="s">
        <v>11</v>
      </c>
      <c r="C109" s="40">
        <v>28</v>
      </c>
      <c r="D109" s="41"/>
      <c r="E109" s="42">
        <v>621</v>
      </c>
      <c r="F109" s="43">
        <v>1592001007494</v>
      </c>
      <c r="G109" s="44"/>
      <c r="H109" s="45"/>
      <c r="I109" s="43"/>
      <c r="J109" s="46" t="s">
        <v>2278</v>
      </c>
      <c r="K109" s="47" t="s">
        <v>267</v>
      </c>
      <c r="L109" s="48">
        <v>7.8E-2</v>
      </c>
      <c r="M109" s="49">
        <v>172.38</v>
      </c>
      <c r="N109" s="49">
        <v>3.39</v>
      </c>
      <c r="O109" s="50">
        <v>3.39</v>
      </c>
      <c r="P109" s="51">
        <v>0</v>
      </c>
      <c r="Q109" s="49">
        <v>0</v>
      </c>
      <c r="R109" s="49">
        <v>0</v>
      </c>
      <c r="S109" s="49">
        <v>0</v>
      </c>
      <c r="T109" s="48">
        <v>7.8E-2</v>
      </c>
      <c r="U109" s="49">
        <v>172.37</v>
      </c>
      <c r="V109" s="49">
        <v>3.53</v>
      </c>
      <c r="W109" s="50">
        <v>3.53</v>
      </c>
      <c r="X109" s="48">
        <v>0</v>
      </c>
      <c r="Y109" s="49">
        <v>0</v>
      </c>
      <c r="Z109" s="49">
        <v>0</v>
      </c>
      <c r="AA109" s="50">
        <v>0</v>
      </c>
      <c r="AB109" s="51">
        <v>7.8E-2</v>
      </c>
      <c r="AC109" s="49">
        <v>172.38</v>
      </c>
      <c r="AD109" s="49">
        <v>3.39</v>
      </c>
      <c r="AE109" s="49">
        <v>3.39</v>
      </c>
      <c r="AF109" s="52">
        <v>0</v>
      </c>
      <c r="AG109" s="53">
        <v>172.38</v>
      </c>
      <c r="AH109" s="53">
        <v>3.94</v>
      </c>
      <c r="AI109" s="54">
        <v>3.94</v>
      </c>
      <c r="AJ109" s="55">
        <v>297.5</v>
      </c>
      <c r="AK109" s="56">
        <v>365</v>
      </c>
      <c r="AL109" s="57">
        <f t="shared" si="19"/>
        <v>5000</v>
      </c>
      <c r="AM109" s="58">
        <f t="shared" si="19"/>
        <v>0.5</v>
      </c>
      <c r="AN109" s="59">
        <f t="shared" si="11"/>
        <v>63076.812000000005</v>
      </c>
      <c r="AO109" s="60">
        <f t="shared" si="12"/>
        <v>2554.963499999998</v>
      </c>
      <c r="AP109" s="61">
        <f t="shared" si="14"/>
        <v>4.0505590231795445E-2</v>
      </c>
      <c r="AQ109" s="60">
        <f t="shared" si="15"/>
        <v>0</v>
      </c>
      <c r="AR109" s="61">
        <f t="shared" si="16"/>
        <v>0</v>
      </c>
      <c r="AS109" s="60">
        <f t="shared" si="13"/>
        <v>9457.375</v>
      </c>
      <c r="AT109" s="62">
        <f t="shared" si="17"/>
        <v>0.1499342579330103</v>
      </c>
    </row>
    <row r="110" spans="1:46" s="63" customFormat="1" ht="21" customHeight="1">
      <c r="A110" s="39" t="s">
        <v>2264</v>
      </c>
      <c r="B110" s="40" t="s">
        <v>11</v>
      </c>
      <c r="C110" s="40">
        <v>29</v>
      </c>
      <c r="D110" s="41"/>
      <c r="E110" s="42">
        <v>622</v>
      </c>
      <c r="F110" s="43">
        <v>1592001036574</v>
      </c>
      <c r="G110" s="44"/>
      <c r="H110" s="45">
        <v>711</v>
      </c>
      <c r="I110" s="43">
        <v>1594001036578</v>
      </c>
      <c r="J110" s="46" t="s">
        <v>2278</v>
      </c>
      <c r="K110" s="47" t="s">
        <v>266</v>
      </c>
      <c r="L110" s="48">
        <v>0.17499999999999999</v>
      </c>
      <c r="M110" s="49">
        <v>1315.19</v>
      </c>
      <c r="N110" s="49">
        <v>1.56</v>
      </c>
      <c r="O110" s="50">
        <v>1.56</v>
      </c>
      <c r="P110" s="51">
        <v>0</v>
      </c>
      <c r="Q110" s="49">
        <v>0</v>
      </c>
      <c r="R110" s="49">
        <v>0</v>
      </c>
      <c r="S110" s="49">
        <v>0</v>
      </c>
      <c r="T110" s="48">
        <v>0.17499999999999999</v>
      </c>
      <c r="U110" s="49">
        <v>1315.12</v>
      </c>
      <c r="V110" s="49">
        <v>1.56</v>
      </c>
      <c r="W110" s="50">
        <v>1.56</v>
      </c>
      <c r="X110" s="48">
        <v>0</v>
      </c>
      <c r="Y110" s="49">
        <v>0</v>
      </c>
      <c r="Z110" s="49">
        <v>0</v>
      </c>
      <c r="AA110" s="50">
        <v>0</v>
      </c>
      <c r="AB110" s="51">
        <v>0.17499999999999999</v>
      </c>
      <c r="AC110" s="49">
        <v>712.1</v>
      </c>
      <c r="AD110" s="49">
        <v>1.56</v>
      </c>
      <c r="AE110" s="49">
        <v>1.56</v>
      </c>
      <c r="AF110" s="52">
        <v>0</v>
      </c>
      <c r="AG110" s="53">
        <v>1315.19</v>
      </c>
      <c r="AH110" s="53">
        <v>1.46</v>
      </c>
      <c r="AI110" s="54">
        <v>1.46</v>
      </c>
      <c r="AJ110" s="55">
        <v>297.5</v>
      </c>
      <c r="AK110" s="56">
        <v>365</v>
      </c>
      <c r="AL110" s="57">
        <f t="shared" si="19"/>
        <v>5000</v>
      </c>
      <c r="AM110" s="58">
        <f t="shared" si="19"/>
        <v>0.5</v>
      </c>
      <c r="AN110" s="59">
        <f t="shared" si="11"/>
        <v>34572.006000000001</v>
      </c>
      <c r="AO110" s="60">
        <f t="shared" si="12"/>
        <v>-0.25549999999930151</v>
      </c>
      <c r="AP110" s="61">
        <f t="shared" si="14"/>
        <v>-7.3903724302055687E-6</v>
      </c>
      <c r="AQ110" s="60">
        <f t="shared" si="15"/>
        <v>-2201.2785000000003</v>
      </c>
      <c r="AR110" s="61">
        <f t="shared" si="16"/>
        <v>-6.3672281556355168E-2</v>
      </c>
      <c r="AS110" s="60">
        <f t="shared" si="13"/>
        <v>-3126.5625</v>
      </c>
      <c r="AT110" s="62">
        <f t="shared" si="17"/>
        <v>-9.0436247754903193E-2</v>
      </c>
    </row>
    <row r="111" spans="1:46" s="63" customFormat="1" ht="21" customHeight="1">
      <c r="A111" s="39" t="s">
        <v>2264</v>
      </c>
      <c r="B111" s="40" t="s">
        <v>11</v>
      </c>
      <c r="C111" s="40">
        <v>30</v>
      </c>
      <c r="D111" s="41"/>
      <c r="E111" s="42">
        <v>624</v>
      </c>
      <c r="F111" s="43">
        <v>1592001063540</v>
      </c>
      <c r="G111" s="44"/>
      <c r="H111" s="45"/>
      <c r="I111" s="43"/>
      <c r="J111" s="46" t="s">
        <v>2278</v>
      </c>
      <c r="K111" s="47" t="s">
        <v>267</v>
      </c>
      <c r="L111" s="48">
        <v>1.4999999999999999E-2</v>
      </c>
      <c r="M111" s="49">
        <v>7485.56</v>
      </c>
      <c r="N111" s="49">
        <v>2.81</v>
      </c>
      <c r="O111" s="50">
        <v>2.81</v>
      </c>
      <c r="P111" s="51">
        <v>0</v>
      </c>
      <c r="Q111" s="49">
        <v>0</v>
      </c>
      <c r="R111" s="49">
        <v>0</v>
      </c>
      <c r="S111" s="49">
        <v>0</v>
      </c>
      <c r="T111" s="48">
        <v>1.4999999999999999E-2</v>
      </c>
      <c r="U111" s="49">
        <v>7485.17</v>
      </c>
      <c r="V111" s="49">
        <v>2.82</v>
      </c>
      <c r="W111" s="50">
        <v>2.82</v>
      </c>
      <c r="X111" s="48">
        <v>0</v>
      </c>
      <c r="Y111" s="49">
        <v>0</v>
      </c>
      <c r="Z111" s="49">
        <v>0</v>
      </c>
      <c r="AA111" s="50">
        <v>0</v>
      </c>
      <c r="AB111" s="51">
        <v>1.4999999999999999E-2</v>
      </c>
      <c r="AC111" s="49">
        <v>7485.56</v>
      </c>
      <c r="AD111" s="49">
        <v>2.81</v>
      </c>
      <c r="AE111" s="49">
        <v>2.81</v>
      </c>
      <c r="AF111" s="52">
        <v>0</v>
      </c>
      <c r="AG111" s="53">
        <v>7485.56</v>
      </c>
      <c r="AH111" s="53">
        <v>3.01</v>
      </c>
      <c r="AI111" s="54">
        <v>3.01</v>
      </c>
      <c r="AJ111" s="55">
        <v>297.5</v>
      </c>
      <c r="AK111" s="56">
        <v>365</v>
      </c>
      <c r="AL111" s="57">
        <f t="shared" si="19"/>
        <v>5000</v>
      </c>
      <c r="AM111" s="58">
        <f t="shared" si="19"/>
        <v>0.5</v>
      </c>
      <c r="AN111" s="59">
        <f t="shared" si="11"/>
        <v>78716.356500000009</v>
      </c>
      <c r="AO111" s="60">
        <f t="shared" si="12"/>
        <v>181.07649999999558</v>
      </c>
      <c r="AP111" s="61">
        <f t="shared" si="14"/>
        <v>2.3003668875349378E-3</v>
      </c>
      <c r="AQ111" s="60">
        <f t="shared" si="15"/>
        <v>0</v>
      </c>
      <c r="AR111" s="61">
        <f t="shared" si="16"/>
        <v>0</v>
      </c>
      <c r="AS111" s="60">
        <f t="shared" si="13"/>
        <v>3538.4374999999854</v>
      </c>
      <c r="AT111" s="62">
        <f t="shared" si="17"/>
        <v>4.4951743923767419E-2</v>
      </c>
    </row>
    <row r="112" spans="1:46" s="63" customFormat="1" ht="21" customHeight="1">
      <c r="A112" s="39" t="s">
        <v>2264</v>
      </c>
      <c r="B112" s="40" t="s">
        <v>11</v>
      </c>
      <c r="C112" s="40">
        <v>31</v>
      </c>
      <c r="D112" s="41"/>
      <c r="E112" s="42">
        <v>625</v>
      </c>
      <c r="F112" s="43">
        <v>1592001006890</v>
      </c>
      <c r="G112" s="44"/>
      <c r="H112" s="45">
        <v>748</v>
      </c>
      <c r="I112" s="43">
        <v>1594001006893</v>
      </c>
      <c r="J112" s="46" t="s">
        <v>2278</v>
      </c>
      <c r="K112" s="47" t="s">
        <v>266</v>
      </c>
      <c r="L112" s="48">
        <v>1.0409999999999999</v>
      </c>
      <c r="M112" s="49">
        <v>117.7</v>
      </c>
      <c r="N112" s="49">
        <v>1.31</v>
      </c>
      <c r="O112" s="50">
        <v>1.31</v>
      </c>
      <c r="P112" s="51">
        <v>0</v>
      </c>
      <c r="Q112" s="49">
        <v>0</v>
      </c>
      <c r="R112" s="49">
        <v>0</v>
      </c>
      <c r="S112" s="49">
        <v>0</v>
      </c>
      <c r="T112" s="48">
        <v>1.0409999999999999</v>
      </c>
      <c r="U112" s="49">
        <v>117.69</v>
      </c>
      <c r="V112" s="49">
        <v>1.29</v>
      </c>
      <c r="W112" s="50">
        <v>1.29</v>
      </c>
      <c r="X112" s="48">
        <v>0</v>
      </c>
      <c r="Y112" s="49">
        <v>0</v>
      </c>
      <c r="Z112" s="49">
        <v>0</v>
      </c>
      <c r="AA112" s="50">
        <v>0</v>
      </c>
      <c r="AB112" s="51">
        <v>1.0409999999999999</v>
      </c>
      <c r="AC112" s="49">
        <v>63.73</v>
      </c>
      <c r="AD112" s="49">
        <v>1.31</v>
      </c>
      <c r="AE112" s="49">
        <v>1.31</v>
      </c>
      <c r="AF112" s="52">
        <v>0</v>
      </c>
      <c r="AG112" s="53">
        <v>117.7</v>
      </c>
      <c r="AH112" s="53">
        <v>1.36</v>
      </c>
      <c r="AI112" s="54">
        <v>1.36</v>
      </c>
      <c r="AJ112" s="55">
        <v>297.5</v>
      </c>
      <c r="AK112" s="56">
        <v>365</v>
      </c>
      <c r="AL112" s="57">
        <f t="shared" si="19"/>
        <v>5000</v>
      </c>
      <c r="AM112" s="58">
        <f t="shared" si="19"/>
        <v>0.5</v>
      </c>
      <c r="AN112" s="59">
        <f t="shared" si="11"/>
        <v>32079.5425</v>
      </c>
      <c r="AO112" s="60">
        <f t="shared" si="12"/>
        <v>-365.03650000000198</v>
      </c>
      <c r="AP112" s="61">
        <f t="shared" si="14"/>
        <v>-1.1379105546782719E-2</v>
      </c>
      <c r="AQ112" s="60">
        <f t="shared" si="15"/>
        <v>-196.99049999999988</v>
      </c>
      <c r="AR112" s="61">
        <f t="shared" si="16"/>
        <v>-6.1406891946791291E-3</v>
      </c>
      <c r="AS112" s="60">
        <f t="shared" si="13"/>
        <v>-6829.9374999999927</v>
      </c>
      <c r="AT112" s="62">
        <f t="shared" si="17"/>
        <v>-0.21290632495772011</v>
      </c>
    </row>
    <row r="113" spans="1:46" s="63" customFormat="1" ht="21" customHeight="1">
      <c r="A113" s="39" t="s">
        <v>2264</v>
      </c>
      <c r="B113" s="40" t="s">
        <v>11</v>
      </c>
      <c r="C113" s="40">
        <v>32</v>
      </c>
      <c r="D113" s="41"/>
      <c r="E113" s="42">
        <v>627</v>
      </c>
      <c r="F113" s="43">
        <v>1570000199077</v>
      </c>
      <c r="G113" s="44"/>
      <c r="H113" s="45">
        <v>729</v>
      </c>
      <c r="I113" s="43">
        <v>1574000199083</v>
      </c>
      <c r="J113" s="46" t="s">
        <v>2278</v>
      </c>
      <c r="K113" s="47" t="s">
        <v>266</v>
      </c>
      <c r="L113" s="48">
        <v>0</v>
      </c>
      <c r="M113" s="49">
        <v>1467.41</v>
      </c>
      <c r="N113" s="49">
        <v>0.89</v>
      </c>
      <c r="O113" s="50">
        <v>0.89</v>
      </c>
      <c r="P113" s="51">
        <v>0</v>
      </c>
      <c r="Q113" s="49">
        <v>0</v>
      </c>
      <c r="R113" s="49">
        <v>0</v>
      </c>
      <c r="S113" s="49">
        <v>0</v>
      </c>
      <c r="T113" s="48">
        <v>0</v>
      </c>
      <c r="U113" s="49">
        <v>1467.34</v>
      </c>
      <c r="V113" s="49">
        <v>0.88</v>
      </c>
      <c r="W113" s="50">
        <v>0.88</v>
      </c>
      <c r="X113" s="48">
        <v>0</v>
      </c>
      <c r="Y113" s="49">
        <v>0</v>
      </c>
      <c r="Z113" s="49">
        <v>0</v>
      </c>
      <c r="AA113" s="50">
        <v>0</v>
      </c>
      <c r="AB113" s="51">
        <v>0</v>
      </c>
      <c r="AC113" s="49">
        <v>794.52</v>
      </c>
      <c r="AD113" s="49">
        <v>0.89</v>
      </c>
      <c r="AE113" s="49">
        <v>0.89</v>
      </c>
      <c r="AF113" s="52">
        <v>0</v>
      </c>
      <c r="AG113" s="53">
        <v>1467.41</v>
      </c>
      <c r="AH113" s="53">
        <v>0.99</v>
      </c>
      <c r="AI113" s="54">
        <v>0.99</v>
      </c>
      <c r="AJ113" s="55">
        <v>297.5</v>
      </c>
      <c r="AK113" s="56">
        <v>365</v>
      </c>
      <c r="AL113" s="57">
        <f t="shared" si="19"/>
        <v>5000</v>
      </c>
      <c r="AM113" s="58">
        <f t="shared" si="19"/>
        <v>0.5</v>
      </c>
      <c r="AN113" s="59">
        <f t="shared" si="11"/>
        <v>21598.5465</v>
      </c>
      <c r="AO113" s="60">
        <f t="shared" si="12"/>
        <v>-182.7554999999993</v>
      </c>
      <c r="AP113" s="61">
        <f t="shared" si="14"/>
        <v>-8.4614721643421383E-3</v>
      </c>
      <c r="AQ113" s="60">
        <f t="shared" si="15"/>
        <v>-2456.0485000000008</v>
      </c>
      <c r="AR113" s="61">
        <f t="shared" si="16"/>
        <v>-0.11371360105181155</v>
      </c>
      <c r="AS113" s="60">
        <f t="shared" si="13"/>
        <v>1825</v>
      </c>
      <c r="AT113" s="62">
        <f t="shared" si="17"/>
        <v>8.4496426646117131E-2</v>
      </c>
    </row>
    <row r="114" spans="1:46" s="63" customFormat="1" ht="21" customHeight="1">
      <c r="A114" s="39" t="s">
        <v>2264</v>
      </c>
      <c r="B114" s="40" t="s">
        <v>11</v>
      </c>
      <c r="C114" s="40">
        <v>33</v>
      </c>
      <c r="D114" s="41"/>
      <c r="E114" s="42">
        <v>626</v>
      </c>
      <c r="F114" s="43">
        <v>1592001005637</v>
      </c>
      <c r="G114" s="44"/>
      <c r="H114" s="45"/>
      <c r="I114" s="43"/>
      <c r="J114" s="46" t="s">
        <v>2278</v>
      </c>
      <c r="K114" s="47" t="s">
        <v>267</v>
      </c>
      <c r="L114" s="48">
        <v>0.34599999999999997</v>
      </c>
      <c r="M114" s="49">
        <v>2827.01</v>
      </c>
      <c r="N114" s="49">
        <v>3.77</v>
      </c>
      <c r="O114" s="50">
        <v>3.77</v>
      </c>
      <c r="P114" s="51">
        <v>0</v>
      </c>
      <c r="Q114" s="49">
        <v>0</v>
      </c>
      <c r="R114" s="49">
        <v>0</v>
      </c>
      <c r="S114" s="49">
        <v>0</v>
      </c>
      <c r="T114" s="48">
        <v>0.34599999999999997</v>
      </c>
      <c r="U114" s="49">
        <v>2826.86</v>
      </c>
      <c r="V114" s="49">
        <v>3.76</v>
      </c>
      <c r="W114" s="50">
        <v>3.76</v>
      </c>
      <c r="X114" s="48">
        <v>0</v>
      </c>
      <c r="Y114" s="49">
        <v>0</v>
      </c>
      <c r="Z114" s="49">
        <v>0</v>
      </c>
      <c r="AA114" s="50">
        <v>0</v>
      </c>
      <c r="AB114" s="51">
        <v>0.34599999999999997</v>
      </c>
      <c r="AC114" s="49">
        <v>2827.01</v>
      </c>
      <c r="AD114" s="49">
        <v>3.77</v>
      </c>
      <c r="AE114" s="49">
        <v>3.77</v>
      </c>
      <c r="AF114" s="52">
        <v>0</v>
      </c>
      <c r="AG114" s="53">
        <v>2827.01</v>
      </c>
      <c r="AH114" s="53">
        <v>3.43</v>
      </c>
      <c r="AI114" s="54">
        <v>3.43</v>
      </c>
      <c r="AJ114" s="55">
        <v>297.5</v>
      </c>
      <c r="AK114" s="56">
        <v>365</v>
      </c>
      <c r="AL114" s="57">
        <f t="shared" si="19"/>
        <v>5000</v>
      </c>
      <c r="AM114" s="58">
        <f t="shared" si="19"/>
        <v>0.5</v>
      </c>
      <c r="AN114" s="59">
        <f t="shared" si="11"/>
        <v>81694.461500000005</v>
      </c>
      <c r="AO114" s="60">
        <f t="shared" si="12"/>
        <v>-183.04750000000058</v>
      </c>
      <c r="AP114" s="61">
        <f t="shared" si="14"/>
        <v>-2.2406353703671891E-3</v>
      </c>
      <c r="AQ114" s="60">
        <f t="shared" si="15"/>
        <v>0</v>
      </c>
      <c r="AR114" s="61">
        <f t="shared" si="16"/>
        <v>0</v>
      </c>
      <c r="AS114" s="60">
        <f t="shared" si="13"/>
        <v>-8778.375</v>
      </c>
      <c r="AT114" s="62">
        <f t="shared" si="17"/>
        <v>-0.10745373479204584</v>
      </c>
    </row>
    <row r="115" spans="1:46" s="63" customFormat="1" ht="21" customHeight="1">
      <c r="A115" s="39" t="s">
        <v>2264</v>
      </c>
      <c r="B115" s="40" t="s">
        <v>11</v>
      </c>
      <c r="C115" s="40">
        <v>34</v>
      </c>
      <c r="D115" s="41"/>
      <c r="E115" s="42">
        <v>628</v>
      </c>
      <c r="F115" s="43">
        <v>1592001111405</v>
      </c>
      <c r="G115" s="44"/>
      <c r="H115" s="45"/>
      <c r="I115" s="43"/>
      <c r="J115" s="46" t="s">
        <v>2278</v>
      </c>
      <c r="K115" s="47" t="s">
        <v>267</v>
      </c>
      <c r="L115" s="48">
        <v>0.65100000000000002</v>
      </c>
      <c r="M115" s="49">
        <v>957.19</v>
      </c>
      <c r="N115" s="49">
        <v>4.88</v>
      </c>
      <c r="O115" s="50">
        <v>4.88</v>
      </c>
      <c r="P115" s="51">
        <v>0</v>
      </c>
      <c r="Q115" s="49">
        <v>0</v>
      </c>
      <c r="R115" s="49">
        <v>0</v>
      </c>
      <c r="S115" s="49">
        <v>0</v>
      </c>
      <c r="T115" s="48">
        <v>0.65100000000000002</v>
      </c>
      <c r="U115" s="49">
        <v>957.14</v>
      </c>
      <c r="V115" s="49">
        <v>4.83</v>
      </c>
      <c r="W115" s="50">
        <v>4.83</v>
      </c>
      <c r="X115" s="48">
        <v>0</v>
      </c>
      <c r="Y115" s="49">
        <v>0</v>
      </c>
      <c r="Z115" s="49">
        <v>0</v>
      </c>
      <c r="AA115" s="50">
        <v>0</v>
      </c>
      <c r="AB115" s="51">
        <v>0.65100000000000002</v>
      </c>
      <c r="AC115" s="49">
        <v>957.19</v>
      </c>
      <c r="AD115" s="49">
        <v>4.88</v>
      </c>
      <c r="AE115" s="49">
        <v>4.88</v>
      </c>
      <c r="AF115" s="52">
        <v>0</v>
      </c>
      <c r="AG115" s="53">
        <v>957.19</v>
      </c>
      <c r="AH115" s="53">
        <v>5.4</v>
      </c>
      <c r="AI115" s="54">
        <v>5.4</v>
      </c>
      <c r="AJ115" s="55">
        <v>297.5</v>
      </c>
      <c r="AK115" s="56">
        <v>365</v>
      </c>
      <c r="AL115" s="57">
        <f t="shared" si="19"/>
        <v>5000</v>
      </c>
      <c r="AM115" s="58">
        <f t="shared" si="19"/>
        <v>0.5</v>
      </c>
      <c r="AN115" s="59">
        <f t="shared" si="11"/>
        <v>97395.555999999997</v>
      </c>
      <c r="AO115" s="60">
        <f t="shared" si="12"/>
        <v>-912.68249999999534</v>
      </c>
      <c r="AP115" s="61">
        <f t="shared" si="14"/>
        <v>-9.3708844374788044E-3</v>
      </c>
      <c r="AQ115" s="60">
        <f t="shared" si="15"/>
        <v>0</v>
      </c>
      <c r="AR115" s="61">
        <f t="shared" si="16"/>
        <v>0</v>
      </c>
      <c r="AS115" s="60">
        <f t="shared" si="13"/>
        <v>4648.1875</v>
      </c>
      <c r="AT115" s="62">
        <f t="shared" si="17"/>
        <v>4.7724841778201875E-2</v>
      </c>
    </row>
    <row r="116" spans="1:46" s="63" customFormat="1" ht="21" customHeight="1">
      <c r="A116" s="39" t="s">
        <v>2264</v>
      </c>
      <c r="B116" s="40" t="s">
        <v>11</v>
      </c>
      <c r="C116" s="40">
        <v>35</v>
      </c>
      <c r="D116" s="41"/>
      <c r="E116" s="42">
        <v>631</v>
      </c>
      <c r="F116" s="43">
        <v>1592001110216</v>
      </c>
      <c r="G116" s="44"/>
      <c r="H116" s="45"/>
      <c r="I116" s="43"/>
      <c r="J116" s="46" t="s">
        <v>2278</v>
      </c>
      <c r="K116" s="47" t="s">
        <v>267</v>
      </c>
      <c r="L116" s="48">
        <v>0</v>
      </c>
      <c r="M116" s="49">
        <v>172.38</v>
      </c>
      <c r="N116" s="49">
        <v>3.22</v>
      </c>
      <c r="O116" s="50">
        <v>3.22</v>
      </c>
      <c r="P116" s="51">
        <v>0</v>
      </c>
      <c r="Q116" s="49">
        <v>0</v>
      </c>
      <c r="R116" s="49">
        <v>0</v>
      </c>
      <c r="S116" s="49">
        <v>0</v>
      </c>
      <c r="T116" s="48">
        <v>0</v>
      </c>
      <c r="U116" s="49">
        <v>172.37</v>
      </c>
      <c r="V116" s="49">
        <v>3.29</v>
      </c>
      <c r="W116" s="50">
        <v>3.29</v>
      </c>
      <c r="X116" s="48">
        <v>0</v>
      </c>
      <c r="Y116" s="49">
        <v>0</v>
      </c>
      <c r="Z116" s="49">
        <v>0</v>
      </c>
      <c r="AA116" s="50">
        <v>0</v>
      </c>
      <c r="AB116" s="51">
        <v>0</v>
      </c>
      <c r="AC116" s="49">
        <v>172.38</v>
      </c>
      <c r="AD116" s="49">
        <v>3.22</v>
      </c>
      <c r="AE116" s="49">
        <v>3.22</v>
      </c>
      <c r="AF116" s="52">
        <v>0</v>
      </c>
      <c r="AG116" s="53">
        <v>172.38</v>
      </c>
      <c r="AH116" s="53">
        <v>3.51</v>
      </c>
      <c r="AI116" s="54">
        <v>3.51</v>
      </c>
      <c r="AJ116" s="55">
        <v>297.5</v>
      </c>
      <c r="AK116" s="56">
        <v>365</v>
      </c>
      <c r="AL116" s="57">
        <f t="shared" si="19"/>
        <v>5000</v>
      </c>
      <c r="AM116" s="58">
        <f t="shared" si="19"/>
        <v>0.5</v>
      </c>
      <c r="AN116" s="59">
        <f t="shared" si="11"/>
        <v>59394.187000000005</v>
      </c>
      <c r="AO116" s="60">
        <f t="shared" si="12"/>
        <v>1277.4634999999907</v>
      </c>
      <c r="AP116" s="61">
        <f t="shared" si="14"/>
        <v>2.1508224365458368E-2</v>
      </c>
      <c r="AQ116" s="60">
        <f t="shared" si="15"/>
        <v>0</v>
      </c>
      <c r="AR116" s="61">
        <f t="shared" si="16"/>
        <v>0</v>
      </c>
      <c r="AS116" s="60">
        <f t="shared" si="13"/>
        <v>5292.5</v>
      </c>
      <c r="AT116" s="62">
        <f t="shared" si="17"/>
        <v>8.9108046886810649E-2</v>
      </c>
    </row>
    <row r="117" spans="1:46" s="63" customFormat="1" ht="21" customHeight="1">
      <c r="A117" s="39" t="s">
        <v>2264</v>
      </c>
      <c r="B117" s="40" t="s">
        <v>11</v>
      </c>
      <c r="C117" s="40">
        <v>36</v>
      </c>
      <c r="D117" s="41"/>
      <c r="E117" s="42">
        <v>632</v>
      </c>
      <c r="F117" s="43">
        <v>1592001007467</v>
      </c>
      <c r="G117" s="44"/>
      <c r="H117" s="45"/>
      <c r="I117" s="43"/>
      <c r="J117" s="46" t="s">
        <v>2278</v>
      </c>
      <c r="K117" s="47" t="s">
        <v>267</v>
      </c>
      <c r="L117" s="48">
        <v>0.47099999999999997</v>
      </c>
      <c r="M117" s="49">
        <v>497.98</v>
      </c>
      <c r="N117" s="49">
        <v>4.25</v>
      </c>
      <c r="O117" s="50">
        <v>4.25</v>
      </c>
      <c r="P117" s="51">
        <v>0</v>
      </c>
      <c r="Q117" s="49">
        <v>0</v>
      </c>
      <c r="R117" s="49">
        <v>0</v>
      </c>
      <c r="S117" s="49">
        <v>0</v>
      </c>
      <c r="T117" s="48">
        <v>0.47099999999999997</v>
      </c>
      <c r="U117" s="49">
        <v>497.96</v>
      </c>
      <c r="V117" s="49">
        <v>4.17</v>
      </c>
      <c r="W117" s="50">
        <v>4.17</v>
      </c>
      <c r="X117" s="48">
        <v>0</v>
      </c>
      <c r="Y117" s="49">
        <v>0</v>
      </c>
      <c r="Z117" s="49">
        <v>0</v>
      </c>
      <c r="AA117" s="50">
        <v>0</v>
      </c>
      <c r="AB117" s="51">
        <v>0.47099999999999997</v>
      </c>
      <c r="AC117" s="49">
        <v>497.98</v>
      </c>
      <c r="AD117" s="49">
        <v>4.25</v>
      </c>
      <c r="AE117" s="49">
        <v>4.25</v>
      </c>
      <c r="AF117" s="52">
        <v>0</v>
      </c>
      <c r="AG117" s="53">
        <v>497.98</v>
      </c>
      <c r="AH117" s="53">
        <v>4.34</v>
      </c>
      <c r="AI117" s="54">
        <v>4.34</v>
      </c>
      <c r="AJ117" s="55">
        <v>297.5</v>
      </c>
      <c r="AK117" s="56">
        <v>365</v>
      </c>
      <c r="AL117" s="57">
        <f t="shared" si="19"/>
        <v>5000</v>
      </c>
      <c r="AM117" s="58">
        <f t="shared" si="19"/>
        <v>0.5</v>
      </c>
      <c r="AN117" s="59">
        <f t="shared" si="11"/>
        <v>82883.189500000008</v>
      </c>
      <c r="AO117" s="60">
        <f t="shared" si="12"/>
        <v>-1460.0730000000185</v>
      </c>
      <c r="AP117" s="61">
        <f t="shared" si="14"/>
        <v>-1.761603298338342E-2</v>
      </c>
      <c r="AQ117" s="60">
        <f t="shared" si="15"/>
        <v>0</v>
      </c>
      <c r="AR117" s="61">
        <f t="shared" si="16"/>
        <v>0</v>
      </c>
      <c r="AS117" s="60">
        <f t="shared" si="13"/>
        <v>-1860.5625</v>
      </c>
      <c r="AT117" s="62">
        <f t="shared" si="17"/>
        <v>-2.2448007988399143E-2</v>
      </c>
    </row>
    <row r="118" spans="1:46" s="63" customFormat="1" ht="21" customHeight="1">
      <c r="A118" s="39" t="s">
        <v>2264</v>
      </c>
      <c r="B118" s="40" t="s">
        <v>11</v>
      </c>
      <c r="C118" s="40">
        <v>37</v>
      </c>
      <c r="D118" s="41"/>
      <c r="E118" s="42">
        <v>633</v>
      </c>
      <c r="F118" s="43">
        <v>1580000363558</v>
      </c>
      <c r="G118" s="44"/>
      <c r="H118" s="45"/>
      <c r="I118" s="43"/>
      <c r="J118" s="46" t="s">
        <v>2278</v>
      </c>
      <c r="K118" s="47" t="s">
        <v>267</v>
      </c>
      <c r="L118" s="48">
        <v>3.1930000000000001</v>
      </c>
      <c r="M118" s="49">
        <v>5503.03</v>
      </c>
      <c r="N118" s="49">
        <v>5.68</v>
      </c>
      <c r="O118" s="50">
        <v>5.68</v>
      </c>
      <c r="P118" s="51">
        <v>0</v>
      </c>
      <c r="Q118" s="49">
        <v>0</v>
      </c>
      <c r="R118" s="49">
        <v>0</v>
      </c>
      <c r="S118" s="49">
        <v>0</v>
      </c>
      <c r="T118" s="48">
        <v>3.1930000000000001</v>
      </c>
      <c r="U118" s="49">
        <v>5502.75</v>
      </c>
      <c r="V118" s="49">
        <v>5.87</v>
      </c>
      <c r="W118" s="50">
        <v>5.87</v>
      </c>
      <c r="X118" s="48">
        <v>0</v>
      </c>
      <c r="Y118" s="49">
        <v>0</v>
      </c>
      <c r="Z118" s="49">
        <v>0</v>
      </c>
      <c r="AA118" s="50">
        <v>0</v>
      </c>
      <c r="AB118" s="51">
        <v>3.1930000000000001</v>
      </c>
      <c r="AC118" s="49">
        <v>5503.03</v>
      </c>
      <c r="AD118" s="49">
        <v>5.69</v>
      </c>
      <c r="AE118" s="49">
        <v>5.69</v>
      </c>
      <c r="AF118" s="52">
        <v>0</v>
      </c>
      <c r="AG118" s="53">
        <v>5503.03</v>
      </c>
      <c r="AH118" s="53">
        <v>5.14</v>
      </c>
      <c r="AI118" s="54">
        <v>5.14</v>
      </c>
      <c r="AJ118" s="55">
        <v>297.5</v>
      </c>
      <c r="AK118" s="56">
        <v>365</v>
      </c>
      <c r="AL118" s="57">
        <f t="shared" si="19"/>
        <v>5000</v>
      </c>
      <c r="AM118" s="58">
        <f t="shared" si="19"/>
        <v>0.5</v>
      </c>
      <c r="AN118" s="59">
        <f t="shared" si="11"/>
        <v>147493.997</v>
      </c>
      <c r="AO118" s="60">
        <f t="shared" si="12"/>
        <v>3466.4780000000028</v>
      </c>
      <c r="AP118" s="61">
        <f t="shared" si="14"/>
        <v>2.3502502274719714E-2</v>
      </c>
      <c r="AQ118" s="60">
        <f t="shared" si="15"/>
        <v>182.5000000000291</v>
      </c>
      <c r="AR118" s="61">
        <f t="shared" si="16"/>
        <v>1.2373384931729059E-3</v>
      </c>
      <c r="AS118" s="60">
        <f t="shared" si="13"/>
        <v>-33602.937500000015</v>
      </c>
      <c r="AT118" s="62">
        <f t="shared" si="17"/>
        <v>-0.22782579754754367</v>
      </c>
    </row>
    <row r="119" spans="1:46" s="63" customFormat="1" ht="21" customHeight="1">
      <c r="A119" s="39" t="s">
        <v>2264</v>
      </c>
      <c r="B119" s="40" t="s">
        <v>11</v>
      </c>
      <c r="C119" s="40">
        <v>38</v>
      </c>
      <c r="D119" s="41"/>
      <c r="E119" s="42">
        <v>637</v>
      </c>
      <c r="F119" s="43">
        <v>1592001141543</v>
      </c>
      <c r="G119" s="44"/>
      <c r="H119" s="45">
        <v>728</v>
      </c>
      <c r="I119" s="43">
        <v>1594001141547</v>
      </c>
      <c r="J119" s="46" t="s">
        <v>2278</v>
      </c>
      <c r="K119" s="47" t="s">
        <v>266</v>
      </c>
      <c r="L119" s="48">
        <v>5.7000000000000002E-2</v>
      </c>
      <c r="M119" s="49">
        <v>3392.64</v>
      </c>
      <c r="N119" s="49">
        <v>1.82</v>
      </c>
      <c r="O119" s="50">
        <v>1.82</v>
      </c>
      <c r="P119" s="51">
        <v>0</v>
      </c>
      <c r="Q119" s="49">
        <v>0</v>
      </c>
      <c r="R119" s="49">
        <v>0</v>
      </c>
      <c r="S119" s="49">
        <v>0</v>
      </c>
      <c r="T119" s="48">
        <v>5.7000000000000002E-2</v>
      </c>
      <c r="U119" s="49">
        <v>3392.47</v>
      </c>
      <c r="V119" s="49">
        <v>1.83</v>
      </c>
      <c r="W119" s="50">
        <v>1.83</v>
      </c>
      <c r="X119" s="48">
        <v>0</v>
      </c>
      <c r="Y119" s="49">
        <v>0</v>
      </c>
      <c r="Z119" s="49">
        <v>0</v>
      </c>
      <c r="AA119" s="50">
        <v>0</v>
      </c>
      <c r="AB119" s="51">
        <v>5.7000000000000002E-2</v>
      </c>
      <c r="AC119" s="49">
        <v>1836.92</v>
      </c>
      <c r="AD119" s="49">
        <v>1.82</v>
      </c>
      <c r="AE119" s="49">
        <v>1.82</v>
      </c>
      <c r="AF119" s="52">
        <v>0</v>
      </c>
      <c r="AG119" s="53">
        <v>3392.64</v>
      </c>
      <c r="AH119" s="53">
        <v>1.99</v>
      </c>
      <c r="AI119" s="54">
        <v>1.99</v>
      </c>
      <c r="AJ119" s="55">
        <v>297.5</v>
      </c>
      <c r="AK119" s="56">
        <v>365</v>
      </c>
      <c r="AL119" s="57">
        <f t="shared" si="19"/>
        <v>5000</v>
      </c>
      <c r="AM119" s="58">
        <f t="shared" si="19"/>
        <v>0.5</v>
      </c>
      <c r="AN119" s="59">
        <f t="shared" si="11"/>
        <v>46022.073499999999</v>
      </c>
      <c r="AO119" s="60">
        <f t="shared" si="12"/>
        <v>181.87950000000274</v>
      </c>
      <c r="AP119" s="61">
        <f t="shared" si="14"/>
        <v>3.9520057695793028E-3</v>
      </c>
      <c r="AQ119" s="60">
        <f t="shared" si="15"/>
        <v>-5678.377999999997</v>
      </c>
      <c r="AR119" s="61">
        <f t="shared" si="16"/>
        <v>-0.12338379321392369</v>
      </c>
      <c r="AS119" s="60">
        <f t="shared" si="13"/>
        <v>2678.5625</v>
      </c>
      <c r="AT119" s="62">
        <f t="shared" si="17"/>
        <v>5.8201690977700081E-2</v>
      </c>
    </row>
    <row r="120" spans="1:46" s="63" customFormat="1" ht="21" customHeight="1">
      <c r="A120" s="39" t="s">
        <v>2264</v>
      </c>
      <c r="B120" s="40" t="s">
        <v>11</v>
      </c>
      <c r="C120" s="40">
        <v>39</v>
      </c>
      <c r="D120" s="41"/>
      <c r="E120" s="42">
        <v>680</v>
      </c>
      <c r="F120" s="43">
        <v>1580000675845</v>
      </c>
      <c r="G120" s="44"/>
      <c r="H120" s="45">
        <v>759</v>
      </c>
      <c r="I120" s="43">
        <v>1574000275033</v>
      </c>
      <c r="J120" s="46" t="s">
        <v>2278</v>
      </c>
      <c r="K120" s="47" t="s">
        <v>267</v>
      </c>
      <c r="L120" s="48">
        <v>8.9700000000000006</v>
      </c>
      <c r="M120" s="49">
        <v>6.07</v>
      </c>
      <c r="N120" s="49">
        <v>2.63</v>
      </c>
      <c r="O120" s="50">
        <v>2.63</v>
      </c>
      <c r="P120" s="51">
        <v>0</v>
      </c>
      <c r="Q120" s="49">
        <v>242.92</v>
      </c>
      <c r="R120" s="49">
        <v>0.09</v>
      </c>
      <c r="S120" s="49">
        <v>0.09</v>
      </c>
      <c r="T120" s="48">
        <v>8.9700000000000006</v>
      </c>
      <c r="U120" s="49">
        <v>6.07</v>
      </c>
      <c r="V120" s="49">
        <v>2.62</v>
      </c>
      <c r="W120" s="50">
        <v>2.62</v>
      </c>
      <c r="X120" s="48">
        <v>0</v>
      </c>
      <c r="Y120" s="49">
        <v>242.91</v>
      </c>
      <c r="Z120" s="49">
        <v>0.09</v>
      </c>
      <c r="AA120" s="50">
        <v>0.09</v>
      </c>
      <c r="AB120" s="51">
        <v>8.9700000000000006</v>
      </c>
      <c r="AC120" s="49">
        <v>6.07</v>
      </c>
      <c r="AD120" s="49">
        <v>2.63</v>
      </c>
      <c r="AE120" s="49">
        <v>2.63</v>
      </c>
      <c r="AF120" s="52">
        <v>0</v>
      </c>
      <c r="AG120" s="53">
        <v>6.07</v>
      </c>
      <c r="AH120" s="53">
        <v>1.2</v>
      </c>
      <c r="AI120" s="54">
        <v>1.2</v>
      </c>
      <c r="AJ120" s="55">
        <v>297.5</v>
      </c>
      <c r="AK120" s="56">
        <v>365</v>
      </c>
      <c r="AL120" s="57">
        <f t="shared" si="19"/>
        <v>5000</v>
      </c>
      <c r="AM120" s="58">
        <f t="shared" si="19"/>
        <v>0.5</v>
      </c>
      <c r="AN120" s="59">
        <f t="shared" si="11"/>
        <v>114734.03050000001</v>
      </c>
      <c r="AO120" s="60">
        <f t="shared" si="12"/>
        <v>-182.5</v>
      </c>
      <c r="AP120" s="61">
        <f t="shared" si="14"/>
        <v>-1.5906353085016044E-3</v>
      </c>
      <c r="AQ120" s="60">
        <f t="shared" si="15"/>
        <v>0</v>
      </c>
      <c r="AR120" s="61">
        <f t="shared" si="16"/>
        <v>0</v>
      </c>
      <c r="AS120" s="60">
        <f t="shared" si="13"/>
        <v>-92811.875000000015</v>
      </c>
      <c r="AT120" s="62">
        <f t="shared" si="17"/>
        <v>-0.80893065985335544</v>
      </c>
    </row>
    <row r="121" spans="1:46" s="63" customFormat="1" ht="21" customHeight="1">
      <c r="A121" s="39" t="s">
        <v>2264</v>
      </c>
      <c r="B121" s="40" t="s">
        <v>11</v>
      </c>
      <c r="C121" s="40">
        <v>40</v>
      </c>
      <c r="D121" s="41"/>
      <c r="E121" s="42">
        <v>681</v>
      </c>
      <c r="F121" s="43">
        <v>1580000872387</v>
      </c>
      <c r="G121" s="44"/>
      <c r="H121" s="45">
        <v>760</v>
      </c>
      <c r="I121" s="43">
        <v>1574000283735</v>
      </c>
      <c r="J121" s="46" t="s">
        <v>2278</v>
      </c>
      <c r="K121" s="47" t="s">
        <v>267</v>
      </c>
      <c r="L121" s="48">
        <v>0.13600000000000001</v>
      </c>
      <c r="M121" s="49">
        <v>97.95</v>
      </c>
      <c r="N121" s="49">
        <v>1.17</v>
      </c>
      <c r="O121" s="50">
        <v>1.17</v>
      </c>
      <c r="P121" s="51">
        <v>0</v>
      </c>
      <c r="Q121" s="49">
        <v>3918.13</v>
      </c>
      <c r="R121" s="49">
        <v>0.09</v>
      </c>
      <c r="S121" s="49">
        <v>0.09</v>
      </c>
      <c r="T121" s="48">
        <v>0.13600000000000001</v>
      </c>
      <c r="U121" s="49">
        <v>97.95</v>
      </c>
      <c r="V121" s="49">
        <v>1.1599999999999999</v>
      </c>
      <c r="W121" s="50">
        <v>1.1599999999999999</v>
      </c>
      <c r="X121" s="48">
        <v>0</v>
      </c>
      <c r="Y121" s="49">
        <v>3917.93</v>
      </c>
      <c r="Z121" s="49">
        <v>0.09</v>
      </c>
      <c r="AA121" s="50">
        <v>0.09</v>
      </c>
      <c r="AB121" s="51">
        <v>0.13600000000000001</v>
      </c>
      <c r="AC121" s="49">
        <v>97.95</v>
      </c>
      <c r="AD121" s="49">
        <v>1.17</v>
      </c>
      <c r="AE121" s="49">
        <v>1.17</v>
      </c>
      <c r="AF121" s="52">
        <v>0</v>
      </c>
      <c r="AG121" s="53">
        <v>97.95</v>
      </c>
      <c r="AH121" s="53">
        <v>1.2</v>
      </c>
      <c r="AI121" s="54">
        <v>1.2</v>
      </c>
      <c r="AJ121" s="55">
        <v>297.5</v>
      </c>
      <c r="AK121" s="56">
        <v>365</v>
      </c>
      <c r="AL121" s="57">
        <f t="shared" si="19"/>
        <v>5000</v>
      </c>
      <c r="AM121" s="58">
        <f t="shared" si="19"/>
        <v>0.5</v>
      </c>
      <c r="AN121" s="59">
        <f t="shared" si="11"/>
        <v>22721.517500000002</v>
      </c>
      <c r="AO121" s="60">
        <f t="shared" si="12"/>
        <v>-182.5</v>
      </c>
      <c r="AP121" s="61">
        <f t="shared" si="14"/>
        <v>-8.0320339519576543E-3</v>
      </c>
      <c r="AQ121" s="60">
        <f t="shared" si="15"/>
        <v>0</v>
      </c>
      <c r="AR121" s="61">
        <f t="shared" si="16"/>
        <v>0</v>
      </c>
      <c r="AS121" s="60">
        <f t="shared" si="13"/>
        <v>-464</v>
      </c>
      <c r="AT121" s="62">
        <f t="shared" si="17"/>
        <v>-2.0421171253196445E-2</v>
      </c>
    </row>
    <row r="122" spans="1:46" s="63" customFormat="1" ht="21" customHeight="1">
      <c r="A122" s="39" t="s">
        <v>2264</v>
      </c>
      <c r="B122" s="40" t="s">
        <v>11</v>
      </c>
      <c r="C122" s="40">
        <v>41</v>
      </c>
      <c r="D122" s="41"/>
      <c r="E122" s="42">
        <v>544</v>
      </c>
      <c r="F122" s="43">
        <v>1570000124531</v>
      </c>
      <c r="G122" s="44"/>
      <c r="H122" s="45">
        <v>761</v>
      </c>
      <c r="I122" s="43">
        <v>1594000000047</v>
      </c>
      <c r="J122" s="46" t="s">
        <v>2278</v>
      </c>
      <c r="K122" s="47" t="s">
        <v>266</v>
      </c>
      <c r="L122" s="48">
        <v>0</v>
      </c>
      <c r="M122" s="49">
        <v>18.66</v>
      </c>
      <c r="N122" s="49">
        <v>0.8</v>
      </c>
      <c r="O122" s="50">
        <v>0.8</v>
      </c>
      <c r="P122" s="51">
        <v>0</v>
      </c>
      <c r="Q122" s="49">
        <v>0</v>
      </c>
      <c r="R122" s="49">
        <v>0</v>
      </c>
      <c r="S122" s="49">
        <v>0</v>
      </c>
      <c r="T122" s="48">
        <v>0</v>
      </c>
      <c r="U122" s="49">
        <v>18.66</v>
      </c>
      <c r="V122" s="49">
        <v>0.79</v>
      </c>
      <c r="W122" s="50">
        <v>0.79</v>
      </c>
      <c r="X122" s="48">
        <v>0</v>
      </c>
      <c r="Y122" s="49">
        <v>0</v>
      </c>
      <c r="Z122" s="49">
        <v>0</v>
      </c>
      <c r="AA122" s="50">
        <v>0</v>
      </c>
      <c r="AB122" s="51">
        <v>0</v>
      </c>
      <c r="AC122" s="49">
        <v>10.1</v>
      </c>
      <c r="AD122" s="49">
        <v>0.8</v>
      </c>
      <c r="AE122" s="49">
        <v>0.8</v>
      </c>
      <c r="AF122" s="52">
        <v>0</v>
      </c>
      <c r="AG122" s="53">
        <v>18.66</v>
      </c>
      <c r="AH122" s="53">
        <v>0.9</v>
      </c>
      <c r="AI122" s="54">
        <v>0.9</v>
      </c>
      <c r="AJ122" s="55">
        <v>297.5</v>
      </c>
      <c r="AK122" s="56">
        <v>365</v>
      </c>
      <c r="AL122" s="57">
        <f t="shared" si="19"/>
        <v>5000</v>
      </c>
      <c r="AM122" s="58">
        <f t="shared" si="19"/>
        <v>0.5</v>
      </c>
      <c r="AN122" s="59">
        <f t="shared" si="11"/>
        <v>14668.108999999999</v>
      </c>
      <c r="AO122" s="60">
        <f t="shared" si="12"/>
        <v>-182.5</v>
      </c>
      <c r="AP122" s="61">
        <f t="shared" si="14"/>
        <v>-1.2441958264695198E-2</v>
      </c>
      <c r="AQ122" s="60">
        <f t="shared" si="15"/>
        <v>-31.243999999998778</v>
      </c>
      <c r="AR122" s="61">
        <f t="shared" si="16"/>
        <v>-2.1300632549157345E-3</v>
      </c>
      <c r="AS122" s="60">
        <f t="shared" si="13"/>
        <v>1825.0000000000018</v>
      </c>
      <c r="AT122" s="62">
        <f t="shared" si="17"/>
        <v>0.1244195826469521</v>
      </c>
    </row>
    <row r="123" spans="1:46" s="63" customFormat="1" ht="21" customHeight="1">
      <c r="A123" s="39" t="s">
        <v>2264</v>
      </c>
      <c r="B123" s="40" t="s">
        <v>11</v>
      </c>
      <c r="C123" s="40">
        <v>42</v>
      </c>
      <c r="D123" s="41"/>
      <c r="E123" s="42">
        <v>682</v>
      </c>
      <c r="F123" s="43">
        <v>1580000909309</v>
      </c>
      <c r="G123" s="44"/>
      <c r="H123" s="45">
        <v>762</v>
      </c>
      <c r="I123" s="43">
        <v>1574000285644</v>
      </c>
      <c r="J123" s="46" t="s">
        <v>2278</v>
      </c>
      <c r="K123" s="47" t="s">
        <v>267</v>
      </c>
      <c r="L123" s="48">
        <v>0.89700000000000002</v>
      </c>
      <c r="M123" s="49">
        <v>631.25</v>
      </c>
      <c r="N123" s="49">
        <v>0.83</v>
      </c>
      <c r="O123" s="50">
        <v>0.83</v>
      </c>
      <c r="P123" s="51">
        <v>-1.038</v>
      </c>
      <c r="Q123" s="49">
        <v>3443.2</v>
      </c>
      <c r="R123" s="49">
        <v>0.09</v>
      </c>
      <c r="S123" s="49">
        <v>0.09</v>
      </c>
      <c r="T123" s="48">
        <v>0.89700000000000002</v>
      </c>
      <c r="U123" s="49">
        <v>631.22</v>
      </c>
      <c r="V123" s="49">
        <v>0.82</v>
      </c>
      <c r="W123" s="50">
        <v>0.82</v>
      </c>
      <c r="X123" s="48">
        <v>-1.038</v>
      </c>
      <c r="Y123" s="49">
        <v>3443.02</v>
      </c>
      <c r="Z123" s="49">
        <v>0.09</v>
      </c>
      <c r="AA123" s="50">
        <v>0.09</v>
      </c>
      <c r="AB123" s="51">
        <v>0.89700000000000002</v>
      </c>
      <c r="AC123" s="49">
        <v>631.25</v>
      </c>
      <c r="AD123" s="49">
        <v>0.83</v>
      </c>
      <c r="AE123" s="49">
        <v>0.83</v>
      </c>
      <c r="AF123" s="52">
        <v>0</v>
      </c>
      <c r="AG123" s="53">
        <v>631.25</v>
      </c>
      <c r="AH123" s="53">
        <v>0.81</v>
      </c>
      <c r="AI123" s="54">
        <v>0.81</v>
      </c>
      <c r="AJ123" s="55">
        <v>297.5</v>
      </c>
      <c r="AK123" s="56">
        <v>365</v>
      </c>
      <c r="AL123" s="57">
        <f t="shared" si="19"/>
        <v>5000</v>
      </c>
      <c r="AM123" s="58">
        <f t="shared" si="19"/>
        <v>0.5</v>
      </c>
      <c r="AN123" s="59">
        <f t="shared" si="11"/>
        <v>24123</v>
      </c>
      <c r="AO123" s="60">
        <f t="shared" si="12"/>
        <v>-182.6095000000023</v>
      </c>
      <c r="AP123" s="61">
        <f t="shared" si="14"/>
        <v>-7.5699332587158439E-3</v>
      </c>
      <c r="AQ123" s="60">
        <f t="shared" si="15"/>
        <v>0</v>
      </c>
      <c r="AR123" s="61">
        <f t="shared" si="16"/>
        <v>0</v>
      </c>
      <c r="AS123" s="60">
        <f t="shared" si="13"/>
        <v>-7036.4375</v>
      </c>
      <c r="AT123" s="62">
        <f t="shared" si="17"/>
        <v>-0.2916899846619409</v>
      </c>
    </row>
    <row r="124" spans="1:46" s="63" customFormat="1" ht="21" customHeight="1">
      <c r="A124" s="39" t="s">
        <v>2264</v>
      </c>
      <c r="B124" s="40" t="s">
        <v>11</v>
      </c>
      <c r="C124" s="40">
        <v>43</v>
      </c>
      <c r="D124" s="41"/>
      <c r="E124" s="42">
        <v>691</v>
      </c>
      <c r="F124" s="43">
        <v>1592101007746</v>
      </c>
      <c r="G124" s="44"/>
      <c r="H124" s="45"/>
      <c r="I124" s="43"/>
      <c r="J124" s="46" t="s">
        <v>2276</v>
      </c>
      <c r="K124" s="47" t="s">
        <v>267</v>
      </c>
      <c r="L124" s="48">
        <v>1.0999999999999999E-2</v>
      </c>
      <c r="M124" s="49">
        <v>86.19</v>
      </c>
      <c r="N124" s="49">
        <v>4.72</v>
      </c>
      <c r="O124" s="50">
        <v>4.72</v>
      </c>
      <c r="P124" s="51">
        <v>0</v>
      </c>
      <c r="Q124" s="49">
        <v>0</v>
      </c>
      <c r="R124" s="49">
        <v>0</v>
      </c>
      <c r="S124" s="49">
        <v>0</v>
      </c>
      <c r="T124" s="48">
        <v>1.0999999999999999E-2</v>
      </c>
      <c r="U124" s="49">
        <v>86.18</v>
      </c>
      <c r="V124" s="49">
        <v>4.8499999999999996</v>
      </c>
      <c r="W124" s="50">
        <v>4.8499999999999996</v>
      </c>
      <c r="X124" s="48">
        <v>0</v>
      </c>
      <c r="Y124" s="49">
        <v>0</v>
      </c>
      <c r="Z124" s="49">
        <v>0</v>
      </c>
      <c r="AA124" s="50">
        <v>0</v>
      </c>
      <c r="AB124" s="51">
        <v>1.0999999999999999E-2</v>
      </c>
      <c r="AC124" s="49">
        <v>86.19</v>
      </c>
      <c r="AD124" s="49">
        <v>4.72</v>
      </c>
      <c r="AE124" s="49">
        <v>4.72</v>
      </c>
      <c r="AF124" s="52">
        <v>0</v>
      </c>
      <c r="AG124" s="53">
        <v>86.19</v>
      </c>
      <c r="AH124" s="53">
        <v>5.41</v>
      </c>
      <c r="AI124" s="54">
        <v>5.41</v>
      </c>
      <c r="AJ124" s="55">
        <v>297.5</v>
      </c>
      <c r="AK124" s="56">
        <v>365</v>
      </c>
      <c r="AL124" s="57">
        <f t="shared" si="19"/>
        <v>5000</v>
      </c>
      <c r="AM124" s="58">
        <f t="shared" si="19"/>
        <v>0.5</v>
      </c>
      <c r="AN124" s="59">
        <f t="shared" si="11"/>
        <v>86536.406000000003</v>
      </c>
      <c r="AO124" s="60">
        <f t="shared" si="12"/>
        <v>2372.463499999998</v>
      </c>
      <c r="AP124" s="61">
        <f t="shared" si="14"/>
        <v>2.7415784981872231E-2</v>
      </c>
      <c r="AQ124" s="60">
        <f t="shared" si="15"/>
        <v>0</v>
      </c>
      <c r="AR124" s="61">
        <f t="shared" si="16"/>
        <v>0</v>
      </c>
      <c r="AS124" s="60">
        <f t="shared" si="13"/>
        <v>12510.6875</v>
      </c>
      <c r="AT124" s="62">
        <f t="shared" si="17"/>
        <v>0.14457137843233286</v>
      </c>
    </row>
    <row r="125" spans="1:46" s="63" customFormat="1" ht="21" customHeight="1">
      <c r="A125" s="39" t="s">
        <v>2264</v>
      </c>
      <c r="B125" s="40" t="s">
        <v>11</v>
      </c>
      <c r="C125" s="40">
        <v>44</v>
      </c>
      <c r="D125" s="41"/>
      <c r="E125" s="42">
        <v>683</v>
      </c>
      <c r="F125" s="43">
        <v>1570000166434</v>
      </c>
      <c r="G125" s="44"/>
      <c r="H125" s="45">
        <v>763</v>
      </c>
      <c r="I125" s="43">
        <v>1594000000029</v>
      </c>
      <c r="J125" s="46" t="s">
        <v>2278</v>
      </c>
      <c r="K125" s="47" t="s">
        <v>266</v>
      </c>
      <c r="L125" s="48">
        <v>0</v>
      </c>
      <c r="M125" s="49">
        <v>18.48</v>
      </c>
      <c r="N125" s="49">
        <v>1.73</v>
      </c>
      <c r="O125" s="50">
        <v>1.73</v>
      </c>
      <c r="P125" s="51">
        <v>0</v>
      </c>
      <c r="Q125" s="49">
        <v>0</v>
      </c>
      <c r="R125" s="49">
        <v>0</v>
      </c>
      <c r="S125" s="49">
        <v>0</v>
      </c>
      <c r="T125" s="48">
        <v>0</v>
      </c>
      <c r="U125" s="49">
        <v>18.47</v>
      </c>
      <c r="V125" s="49">
        <v>1.72</v>
      </c>
      <c r="W125" s="50">
        <v>1.72</v>
      </c>
      <c r="X125" s="48">
        <v>0</v>
      </c>
      <c r="Y125" s="49">
        <v>0</v>
      </c>
      <c r="Z125" s="49">
        <v>0</v>
      </c>
      <c r="AA125" s="50">
        <v>0</v>
      </c>
      <c r="AB125" s="51">
        <v>0</v>
      </c>
      <c r="AC125" s="49">
        <v>10</v>
      </c>
      <c r="AD125" s="49">
        <v>1.73</v>
      </c>
      <c r="AE125" s="49">
        <v>1.73</v>
      </c>
      <c r="AF125" s="52">
        <v>0</v>
      </c>
      <c r="AG125" s="53">
        <v>18.48</v>
      </c>
      <c r="AH125" s="53">
        <v>1.91</v>
      </c>
      <c r="AI125" s="54">
        <v>1.91</v>
      </c>
      <c r="AJ125" s="55">
        <v>297.5</v>
      </c>
      <c r="AK125" s="56">
        <v>365</v>
      </c>
      <c r="AL125" s="57">
        <f t="shared" ref="AL125:AM144" si="20">AL$1</f>
        <v>5000</v>
      </c>
      <c r="AM125" s="58">
        <f t="shared" si="20"/>
        <v>0.5</v>
      </c>
      <c r="AN125" s="59">
        <f t="shared" si="11"/>
        <v>31639.951999999997</v>
      </c>
      <c r="AO125" s="60">
        <f t="shared" si="12"/>
        <v>-182.53649999999834</v>
      </c>
      <c r="AP125" s="61">
        <f t="shared" si="14"/>
        <v>-5.7691775259329833E-3</v>
      </c>
      <c r="AQ125" s="60">
        <f t="shared" si="15"/>
        <v>-30.951999999997497</v>
      </c>
      <c r="AR125" s="61">
        <f t="shared" si="16"/>
        <v>-9.7825685702675842E-4</v>
      </c>
      <c r="AS125" s="60">
        <f t="shared" si="13"/>
        <v>3285</v>
      </c>
      <c r="AT125" s="62">
        <f t="shared" si="17"/>
        <v>0.10382443058067851</v>
      </c>
    </row>
    <row r="126" spans="1:46" s="63" customFormat="1" ht="21" customHeight="1">
      <c r="A126" s="39" t="s">
        <v>2264</v>
      </c>
      <c r="B126" s="40" t="s">
        <v>11</v>
      </c>
      <c r="C126" s="40">
        <v>45</v>
      </c>
      <c r="D126" s="41"/>
      <c r="E126" s="42">
        <v>692</v>
      </c>
      <c r="F126" s="43" t="s">
        <v>269</v>
      </c>
      <c r="G126" s="44"/>
      <c r="H126" s="45"/>
      <c r="I126" s="43"/>
      <c r="J126" s="46" t="s">
        <v>2276</v>
      </c>
      <c r="K126" s="47" t="s">
        <v>267</v>
      </c>
      <c r="L126" s="48">
        <v>0.38100000000000001</v>
      </c>
      <c r="M126" s="49">
        <v>172.38</v>
      </c>
      <c r="N126" s="49">
        <v>3.4</v>
      </c>
      <c r="O126" s="50">
        <v>3.4</v>
      </c>
      <c r="P126" s="51">
        <v>0</v>
      </c>
      <c r="Q126" s="49">
        <v>0</v>
      </c>
      <c r="R126" s="49">
        <v>0</v>
      </c>
      <c r="S126" s="49">
        <v>0</v>
      </c>
      <c r="T126" s="48">
        <v>0.38100000000000001</v>
      </c>
      <c r="U126" s="49">
        <v>172.37</v>
      </c>
      <c r="V126" s="49">
        <v>3.33</v>
      </c>
      <c r="W126" s="50">
        <v>3.33</v>
      </c>
      <c r="X126" s="48">
        <v>0</v>
      </c>
      <c r="Y126" s="49">
        <v>0</v>
      </c>
      <c r="Z126" s="49">
        <v>0</v>
      </c>
      <c r="AA126" s="50">
        <v>0</v>
      </c>
      <c r="AB126" s="51">
        <v>0.38100000000000001</v>
      </c>
      <c r="AC126" s="49">
        <v>172.38</v>
      </c>
      <c r="AD126" s="49">
        <v>3.4</v>
      </c>
      <c r="AE126" s="49">
        <v>3.4</v>
      </c>
      <c r="AF126" s="52">
        <v>0</v>
      </c>
      <c r="AG126" s="53">
        <v>172.38</v>
      </c>
      <c r="AH126" s="53">
        <v>3.98</v>
      </c>
      <c r="AI126" s="54">
        <v>3.98</v>
      </c>
      <c r="AJ126" s="55">
        <v>297.5</v>
      </c>
      <c r="AK126" s="56">
        <v>365</v>
      </c>
      <c r="AL126" s="57">
        <f t="shared" si="20"/>
        <v>5000</v>
      </c>
      <c r="AM126" s="58">
        <f t="shared" si="20"/>
        <v>0.5</v>
      </c>
      <c r="AN126" s="59">
        <f t="shared" si="11"/>
        <v>65512.874500000005</v>
      </c>
      <c r="AO126" s="60">
        <f t="shared" si="12"/>
        <v>-1277.5365000000093</v>
      </c>
      <c r="AP126" s="61">
        <f t="shared" si="14"/>
        <v>-1.9500541073037624E-2</v>
      </c>
      <c r="AQ126" s="60">
        <f t="shared" si="15"/>
        <v>0</v>
      </c>
      <c r="AR126" s="61">
        <f t="shared" si="16"/>
        <v>0</v>
      </c>
      <c r="AS126" s="60">
        <f t="shared" si="13"/>
        <v>7751.3125</v>
      </c>
      <c r="AT126" s="62">
        <f t="shared" si="17"/>
        <v>0.11831739271339711</v>
      </c>
    </row>
    <row r="127" spans="1:46" s="63" customFormat="1" ht="21" customHeight="1">
      <c r="A127" s="39" t="s">
        <v>2264</v>
      </c>
      <c r="B127" s="40" t="s">
        <v>11</v>
      </c>
      <c r="C127" s="40">
        <v>46</v>
      </c>
      <c r="D127" s="41"/>
      <c r="E127" s="42">
        <v>693</v>
      </c>
      <c r="F127" s="43">
        <v>1592001074941</v>
      </c>
      <c r="G127" s="44"/>
      <c r="H127" s="45"/>
      <c r="I127" s="43"/>
      <c r="J127" s="46" t="s">
        <v>2276</v>
      </c>
      <c r="K127" s="47" t="s">
        <v>267</v>
      </c>
      <c r="L127" s="48">
        <v>1.534</v>
      </c>
      <c r="M127" s="49">
        <v>86.19</v>
      </c>
      <c r="N127" s="49">
        <v>3.61</v>
      </c>
      <c r="O127" s="50">
        <v>3.61</v>
      </c>
      <c r="P127" s="51">
        <v>0</v>
      </c>
      <c r="Q127" s="49">
        <v>0</v>
      </c>
      <c r="R127" s="49">
        <v>0</v>
      </c>
      <c r="S127" s="49">
        <v>0</v>
      </c>
      <c r="T127" s="48">
        <v>1.534</v>
      </c>
      <c r="U127" s="49">
        <v>86.18</v>
      </c>
      <c r="V127" s="49">
        <v>3.57</v>
      </c>
      <c r="W127" s="50">
        <v>3.57</v>
      </c>
      <c r="X127" s="48">
        <v>0</v>
      </c>
      <c r="Y127" s="49">
        <v>0</v>
      </c>
      <c r="Z127" s="49">
        <v>0</v>
      </c>
      <c r="AA127" s="50">
        <v>0</v>
      </c>
      <c r="AB127" s="51">
        <v>1.534</v>
      </c>
      <c r="AC127" s="49">
        <v>86.19</v>
      </c>
      <c r="AD127" s="49">
        <v>3.61</v>
      </c>
      <c r="AE127" s="49">
        <v>3.61</v>
      </c>
      <c r="AF127" s="52">
        <v>0</v>
      </c>
      <c r="AG127" s="53">
        <v>86.19</v>
      </c>
      <c r="AH127" s="53">
        <v>3.86</v>
      </c>
      <c r="AI127" s="54">
        <v>3.86</v>
      </c>
      <c r="AJ127" s="55">
        <v>297.5</v>
      </c>
      <c r="AK127" s="56">
        <v>365</v>
      </c>
      <c r="AL127" s="57">
        <f t="shared" si="20"/>
        <v>5000</v>
      </c>
      <c r="AM127" s="58">
        <f t="shared" si="20"/>
        <v>0.5</v>
      </c>
      <c r="AN127" s="59">
        <f t="shared" si="11"/>
        <v>77606.218500000003</v>
      </c>
      <c r="AO127" s="60">
        <f t="shared" si="12"/>
        <v>-730.03650000000198</v>
      </c>
      <c r="AP127" s="61">
        <f t="shared" si="14"/>
        <v>-9.4069330281825545E-3</v>
      </c>
      <c r="AQ127" s="60">
        <f t="shared" si="15"/>
        <v>0</v>
      </c>
      <c r="AR127" s="61">
        <f t="shared" si="16"/>
        <v>0</v>
      </c>
      <c r="AS127" s="60">
        <f t="shared" si="13"/>
        <v>-6846.625</v>
      </c>
      <c r="AT127" s="62">
        <f t="shared" si="17"/>
        <v>-8.8222633860197686E-2</v>
      </c>
    </row>
    <row r="128" spans="1:46" s="63" customFormat="1" ht="21" customHeight="1">
      <c r="A128" s="39" t="s">
        <v>2264</v>
      </c>
      <c r="B128" s="40" t="s">
        <v>11</v>
      </c>
      <c r="C128" s="40">
        <v>47</v>
      </c>
      <c r="D128" s="41"/>
      <c r="E128" s="42">
        <v>694</v>
      </c>
      <c r="F128" s="43">
        <v>1570000190631</v>
      </c>
      <c r="G128" s="44"/>
      <c r="H128" s="45"/>
      <c r="I128" s="43"/>
      <c r="J128" s="46" t="s">
        <v>2276</v>
      </c>
      <c r="K128" s="47" t="s">
        <v>267</v>
      </c>
      <c r="L128" s="48">
        <v>1.097</v>
      </c>
      <c r="M128" s="49">
        <v>172.38</v>
      </c>
      <c r="N128" s="49">
        <v>6.41</v>
      </c>
      <c r="O128" s="50">
        <v>6.41</v>
      </c>
      <c r="P128" s="51">
        <v>0</v>
      </c>
      <c r="Q128" s="49">
        <v>0</v>
      </c>
      <c r="R128" s="49">
        <v>0</v>
      </c>
      <c r="S128" s="49">
        <v>0</v>
      </c>
      <c r="T128" s="48">
        <v>1.097</v>
      </c>
      <c r="U128" s="49">
        <v>172.37</v>
      </c>
      <c r="V128" s="49">
        <v>6.31</v>
      </c>
      <c r="W128" s="50">
        <v>6.31</v>
      </c>
      <c r="X128" s="48">
        <v>0</v>
      </c>
      <c r="Y128" s="49">
        <v>0</v>
      </c>
      <c r="Z128" s="49">
        <v>0</v>
      </c>
      <c r="AA128" s="50">
        <v>0</v>
      </c>
      <c r="AB128" s="51">
        <v>1.097</v>
      </c>
      <c r="AC128" s="49">
        <v>172.38</v>
      </c>
      <c r="AD128" s="49">
        <v>6.41</v>
      </c>
      <c r="AE128" s="49">
        <v>6.41</v>
      </c>
      <c r="AF128" s="52">
        <v>0</v>
      </c>
      <c r="AG128" s="53">
        <v>172.38</v>
      </c>
      <c r="AH128" s="53">
        <v>7.37</v>
      </c>
      <c r="AI128" s="54">
        <v>7.37</v>
      </c>
      <c r="AJ128" s="55">
        <v>297.5</v>
      </c>
      <c r="AK128" s="56">
        <v>365</v>
      </c>
      <c r="AL128" s="57">
        <f t="shared" si="20"/>
        <v>5000</v>
      </c>
      <c r="AM128" s="58">
        <f t="shared" si="20"/>
        <v>0.5</v>
      </c>
      <c r="AN128" s="59">
        <f t="shared" si="11"/>
        <v>125770.62450000002</v>
      </c>
      <c r="AO128" s="60">
        <f t="shared" si="12"/>
        <v>-1825.0365000000311</v>
      </c>
      <c r="AP128" s="61">
        <f t="shared" si="14"/>
        <v>-1.4510832773991917E-2</v>
      </c>
      <c r="AQ128" s="60">
        <f t="shared" si="15"/>
        <v>0</v>
      </c>
      <c r="AR128" s="61">
        <f t="shared" si="16"/>
        <v>0</v>
      </c>
      <c r="AS128" s="60">
        <f t="shared" si="13"/>
        <v>9361.0624999999854</v>
      </c>
      <c r="AT128" s="62">
        <f t="shared" si="17"/>
        <v>7.4429641557516343E-2</v>
      </c>
    </row>
    <row r="129" spans="1:46" s="63" customFormat="1" ht="21" customHeight="1">
      <c r="A129" s="39" t="s">
        <v>2264</v>
      </c>
      <c r="B129" s="40" t="s">
        <v>11</v>
      </c>
      <c r="C129" s="40">
        <v>48</v>
      </c>
      <c r="D129" s="41"/>
      <c r="E129" s="42">
        <v>695</v>
      </c>
      <c r="F129" s="43" t="s">
        <v>270</v>
      </c>
      <c r="G129" s="44"/>
      <c r="H129" s="45"/>
      <c r="I129" s="43"/>
      <c r="J129" s="46" t="s">
        <v>2276</v>
      </c>
      <c r="K129" s="47" t="s">
        <v>267</v>
      </c>
      <c r="L129" s="48">
        <v>0</v>
      </c>
      <c r="M129" s="49">
        <v>172.38</v>
      </c>
      <c r="N129" s="49">
        <v>4.3600000000000003</v>
      </c>
      <c r="O129" s="50">
        <v>4.3600000000000003</v>
      </c>
      <c r="P129" s="51">
        <v>0</v>
      </c>
      <c r="Q129" s="49">
        <v>0</v>
      </c>
      <c r="R129" s="49">
        <v>0</v>
      </c>
      <c r="S129" s="49">
        <v>0</v>
      </c>
      <c r="T129" s="48">
        <v>0</v>
      </c>
      <c r="U129" s="49">
        <v>172.37</v>
      </c>
      <c r="V129" s="49">
        <v>4.34</v>
      </c>
      <c r="W129" s="50">
        <v>4.34</v>
      </c>
      <c r="X129" s="48">
        <v>0</v>
      </c>
      <c r="Y129" s="49">
        <v>0</v>
      </c>
      <c r="Z129" s="49">
        <v>0</v>
      </c>
      <c r="AA129" s="50">
        <v>0</v>
      </c>
      <c r="AB129" s="51">
        <v>0</v>
      </c>
      <c r="AC129" s="49">
        <v>172.38</v>
      </c>
      <c r="AD129" s="49">
        <v>4.3600000000000003</v>
      </c>
      <c r="AE129" s="49">
        <v>4.3600000000000003</v>
      </c>
      <c r="AF129" s="52">
        <v>0</v>
      </c>
      <c r="AG129" s="53">
        <v>172.38</v>
      </c>
      <c r="AH129" s="53">
        <v>5.0999999999999996</v>
      </c>
      <c r="AI129" s="54">
        <v>5.0999999999999996</v>
      </c>
      <c r="AJ129" s="55">
        <v>297.5</v>
      </c>
      <c r="AK129" s="56">
        <v>365</v>
      </c>
      <c r="AL129" s="57">
        <f t="shared" si="20"/>
        <v>5000</v>
      </c>
      <c r="AM129" s="58">
        <f t="shared" si="20"/>
        <v>0.5</v>
      </c>
      <c r="AN129" s="59">
        <f t="shared" si="11"/>
        <v>80199.187000000005</v>
      </c>
      <c r="AO129" s="60">
        <f t="shared" si="12"/>
        <v>-365.03650000000198</v>
      </c>
      <c r="AP129" s="61">
        <f t="shared" si="14"/>
        <v>-4.551623447255169E-3</v>
      </c>
      <c r="AQ129" s="60">
        <f t="shared" si="15"/>
        <v>0</v>
      </c>
      <c r="AR129" s="61">
        <f t="shared" si="16"/>
        <v>0</v>
      </c>
      <c r="AS129" s="60">
        <f t="shared" si="13"/>
        <v>13505.000000000015</v>
      </c>
      <c r="AT129" s="62">
        <f t="shared" si="17"/>
        <v>0.16839322822561797</v>
      </c>
    </row>
    <row r="130" spans="1:46" s="63" customFormat="1" ht="21" customHeight="1">
      <c r="A130" s="39" t="s">
        <v>2264</v>
      </c>
      <c r="B130" s="40" t="s">
        <v>11</v>
      </c>
      <c r="C130" s="40">
        <v>49</v>
      </c>
      <c r="D130" s="41"/>
      <c r="E130" s="42">
        <v>684</v>
      </c>
      <c r="F130" s="43">
        <v>1580001085400</v>
      </c>
      <c r="G130" s="44"/>
      <c r="H130" s="45">
        <v>764</v>
      </c>
      <c r="I130" s="43">
        <v>1574000298500</v>
      </c>
      <c r="J130" s="46" t="s">
        <v>2278</v>
      </c>
      <c r="K130" s="47" t="s">
        <v>267</v>
      </c>
      <c r="L130" s="48">
        <v>5.0000000000000001E-3</v>
      </c>
      <c r="M130" s="49">
        <v>535.13</v>
      </c>
      <c r="N130" s="49">
        <v>1.21</v>
      </c>
      <c r="O130" s="50">
        <v>1.21</v>
      </c>
      <c r="P130" s="51">
        <v>-0.111</v>
      </c>
      <c r="Q130" s="49">
        <v>3860.53</v>
      </c>
      <c r="R130" s="49">
        <v>0.09</v>
      </c>
      <c r="S130" s="49">
        <v>0.09</v>
      </c>
      <c r="T130" s="48">
        <v>5.0000000000000001E-3</v>
      </c>
      <c r="U130" s="49">
        <v>535.1</v>
      </c>
      <c r="V130" s="49">
        <v>1.2</v>
      </c>
      <c r="W130" s="50">
        <v>1.2</v>
      </c>
      <c r="X130" s="48">
        <v>-0.111</v>
      </c>
      <c r="Y130" s="49">
        <v>3860.32</v>
      </c>
      <c r="Z130" s="49">
        <v>0.09</v>
      </c>
      <c r="AA130" s="50">
        <v>0.09</v>
      </c>
      <c r="AB130" s="51">
        <v>5.0000000000000001E-3</v>
      </c>
      <c r="AC130" s="49">
        <v>535.13</v>
      </c>
      <c r="AD130" s="49">
        <v>1.21</v>
      </c>
      <c r="AE130" s="49">
        <v>1.21</v>
      </c>
      <c r="AF130" s="52">
        <v>0</v>
      </c>
      <c r="AG130" s="53">
        <v>535.13</v>
      </c>
      <c r="AH130" s="53">
        <v>1.29</v>
      </c>
      <c r="AI130" s="54">
        <v>1.29</v>
      </c>
      <c r="AJ130" s="55">
        <v>297.5</v>
      </c>
      <c r="AK130" s="56">
        <v>365</v>
      </c>
      <c r="AL130" s="57">
        <f t="shared" si="20"/>
        <v>5000</v>
      </c>
      <c r="AM130" s="58">
        <f t="shared" si="20"/>
        <v>0.5</v>
      </c>
      <c r="AN130" s="59">
        <f t="shared" si="11"/>
        <v>24072.912000000004</v>
      </c>
      <c r="AO130" s="60">
        <f t="shared" si="12"/>
        <v>-182.6095000000023</v>
      </c>
      <c r="AP130" s="61">
        <f t="shared" si="14"/>
        <v>-7.5856838591028073E-3</v>
      </c>
      <c r="AQ130" s="60">
        <f t="shared" si="15"/>
        <v>0</v>
      </c>
      <c r="AR130" s="61">
        <f t="shared" si="16"/>
        <v>0</v>
      </c>
      <c r="AS130" s="60">
        <f t="shared" si="13"/>
        <v>1422.8125</v>
      </c>
      <c r="AT130" s="62">
        <f t="shared" si="17"/>
        <v>5.9104295317492117E-2</v>
      </c>
    </row>
    <row r="131" spans="1:46" s="63" customFormat="1" ht="21" customHeight="1">
      <c r="A131" s="39" t="s">
        <v>2264</v>
      </c>
      <c r="B131" s="40" t="s">
        <v>11</v>
      </c>
      <c r="C131" s="40">
        <v>50</v>
      </c>
      <c r="D131" s="41"/>
      <c r="E131" s="42">
        <v>685</v>
      </c>
      <c r="F131" s="43">
        <v>1580001132432</v>
      </c>
      <c r="G131" s="44"/>
      <c r="H131" s="45">
        <v>765</v>
      </c>
      <c r="I131" s="43">
        <v>1574000302403</v>
      </c>
      <c r="J131" s="46" t="s">
        <v>2278</v>
      </c>
      <c r="K131" s="47" t="s">
        <v>267</v>
      </c>
      <c r="L131" s="48">
        <v>0</v>
      </c>
      <c r="M131" s="49">
        <v>51.67</v>
      </c>
      <c r="N131" s="49">
        <v>0.69</v>
      </c>
      <c r="O131" s="50">
        <v>0.69</v>
      </c>
      <c r="P131" s="51">
        <v>0</v>
      </c>
      <c r="Q131" s="49">
        <v>1627.68</v>
      </c>
      <c r="R131" s="49">
        <v>0.09</v>
      </c>
      <c r="S131" s="49">
        <v>0.09</v>
      </c>
      <c r="T131" s="48">
        <v>0</v>
      </c>
      <c r="U131" s="49">
        <v>51.67</v>
      </c>
      <c r="V131" s="49">
        <v>0.68</v>
      </c>
      <c r="W131" s="50">
        <v>0.68</v>
      </c>
      <c r="X131" s="48">
        <v>0</v>
      </c>
      <c r="Y131" s="49">
        <v>1627.59</v>
      </c>
      <c r="Z131" s="49">
        <v>0.09</v>
      </c>
      <c r="AA131" s="50">
        <v>0.09</v>
      </c>
      <c r="AB131" s="51">
        <v>0</v>
      </c>
      <c r="AC131" s="49">
        <v>51.67</v>
      </c>
      <c r="AD131" s="49">
        <v>0.69</v>
      </c>
      <c r="AE131" s="49">
        <v>0.69</v>
      </c>
      <c r="AF131" s="52">
        <v>0</v>
      </c>
      <c r="AG131" s="53">
        <v>51.67</v>
      </c>
      <c r="AH131" s="53">
        <v>0.78</v>
      </c>
      <c r="AI131" s="54">
        <v>0.78</v>
      </c>
      <c r="AJ131" s="55">
        <v>297.5</v>
      </c>
      <c r="AK131" s="56">
        <v>365</v>
      </c>
      <c r="AL131" s="57">
        <f t="shared" si="20"/>
        <v>5000</v>
      </c>
      <c r="AM131" s="58">
        <f t="shared" si="20"/>
        <v>0.5</v>
      </c>
      <c r="AN131" s="59">
        <f t="shared" si="11"/>
        <v>12781.095499999998</v>
      </c>
      <c r="AO131" s="60">
        <f t="shared" si="12"/>
        <v>-182.49999999999454</v>
      </c>
      <c r="AP131" s="61">
        <f t="shared" si="14"/>
        <v>-1.4278901209993665E-2</v>
      </c>
      <c r="AQ131" s="60">
        <f t="shared" si="15"/>
        <v>0</v>
      </c>
      <c r="AR131" s="61">
        <f t="shared" si="16"/>
        <v>0</v>
      </c>
      <c r="AS131" s="60">
        <f t="shared" si="13"/>
        <v>1642.5000000000036</v>
      </c>
      <c r="AT131" s="62">
        <f t="shared" si="17"/>
        <v>0.1285101108899471</v>
      </c>
    </row>
    <row r="132" spans="1:46" s="63" customFormat="1" ht="21" customHeight="1">
      <c r="A132" s="39" t="s">
        <v>2264</v>
      </c>
      <c r="B132" s="40" t="s">
        <v>11</v>
      </c>
      <c r="C132" s="40">
        <v>51</v>
      </c>
      <c r="D132" s="41"/>
      <c r="E132" s="42">
        <v>686</v>
      </c>
      <c r="F132" s="43" t="s">
        <v>271</v>
      </c>
      <c r="G132" s="44"/>
      <c r="H132" s="45">
        <v>766</v>
      </c>
      <c r="I132" s="43" t="s">
        <v>272</v>
      </c>
      <c r="J132" s="46" t="s">
        <v>2278</v>
      </c>
      <c r="K132" s="47" t="s">
        <v>267</v>
      </c>
      <c r="L132" s="48">
        <v>0</v>
      </c>
      <c r="M132" s="49">
        <v>292.10000000000002</v>
      </c>
      <c r="N132" s="49">
        <v>1.7</v>
      </c>
      <c r="O132" s="50">
        <v>1.7</v>
      </c>
      <c r="P132" s="51">
        <v>0</v>
      </c>
      <c r="Q132" s="49">
        <v>18986.73</v>
      </c>
      <c r="R132" s="49">
        <v>0.09</v>
      </c>
      <c r="S132" s="49">
        <v>0.09</v>
      </c>
      <c r="T132" s="48">
        <v>0</v>
      </c>
      <c r="U132" s="49">
        <v>292.08999999999997</v>
      </c>
      <c r="V132" s="49">
        <v>1.68</v>
      </c>
      <c r="W132" s="50">
        <v>1.68</v>
      </c>
      <c r="X132" s="48">
        <v>0</v>
      </c>
      <c r="Y132" s="49">
        <v>18985.740000000002</v>
      </c>
      <c r="Z132" s="49">
        <v>0.09</v>
      </c>
      <c r="AA132" s="50">
        <v>0.09</v>
      </c>
      <c r="AB132" s="51">
        <v>0</v>
      </c>
      <c r="AC132" s="49">
        <v>292.10000000000002</v>
      </c>
      <c r="AD132" s="49">
        <v>1.7</v>
      </c>
      <c r="AE132" s="49">
        <v>1.7</v>
      </c>
      <c r="AF132" s="52">
        <v>0</v>
      </c>
      <c r="AG132" s="53">
        <v>292.10000000000002</v>
      </c>
      <c r="AH132" s="53">
        <v>1.76</v>
      </c>
      <c r="AI132" s="54">
        <v>1.76</v>
      </c>
      <c r="AJ132" s="55">
        <v>297.5</v>
      </c>
      <c r="AK132" s="56">
        <v>365</v>
      </c>
      <c r="AL132" s="57">
        <f t="shared" si="20"/>
        <v>5000</v>
      </c>
      <c r="AM132" s="58">
        <f t="shared" si="20"/>
        <v>0.5</v>
      </c>
      <c r="AN132" s="59">
        <f t="shared" si="11"/>
        <v>32091.165000000001</v>
      </c>
      <c r="AO132" s="60">
        <f t="shared" si="12"/>
        <v>-365.03649999999834</v>
      </c>
      <c r="AP132" s="61">
        <f t="shared" si="14"/>
        <v>-1.1374984360960355E-2</v>
      </c>
      <c r="AQ132" s="60">
        <f t="shared" si="15"/>
        <v>0</v>
      </c>
      <c r="AR132" s="61">
        <f t="shared" si="16"/>
        <v>0</v>
      </c>
      <c r="AS132" s="60">
        <f t="shared" si="13"/>
        <v>1095</v>
      </c>
      <c r="AT132" s="62">
        <f t="shared" si="17"/>
        <v>3.4121540928788344E-2</v>
      </c>
    </row>
    <row r="133" spans="1:46" s="63" customFormat="1" ht="21" customHeight="1">
      <c r="A133" s="39" t="s">
        <v>2264</v>
      </c>
      <c r="B133" s="40" t="s">
        <v>11</v>
      </c>
      <c r="C133" s="40">
        <v>52</v>
      </c>
      <c r="D133" s="41"/>
      <c r="E133" s="42">
        <v>687</v>
      </c>
      <c r="F133" s="43" t="s">
        <v>273</v>
      </c>
      <c r="G133" s="44"/>
      <c r="H133" s="45"/>
      <c r="I133" s="43"/>
      <c r="J133" s="46" t="s">
        <v>2278</v>
      </c>
      <c r="K133" s="47" t="s">
        <v>267</v>
      </c>
      <c r="L133" s="48">
        <v>0</v>
      </c>
      <c r="M133" s="49">
        <v>2046.05</v>
      </c>
      <c r="N133" s="49">
        <v>1.1100000000000001</v>
      </c>
      <c r="O133" s="50">
        <v>1.1100000000000001</v>
      </c>
      <c r="P133" s="51">
        <v>0</v>
      </c>
      <c r="Q133" s="49">
        <v>0</v>
      </c>
      <c r="R133" s="49">
        <v>0</v>
      </c>
      <c r="S133" s="49">
        <v>0</v>
      </c>
      <c r="T133" s="48">
        <v>0</v>
      </c>
      <c r="U133" s="49">
        <v>2045.95</v>
      </c>
      <c r="V133" s="49">
        <v>1.1000000000000001</v>
      </c>
      <c r="W133" s="50">
        <v>1.1000000000000001</v>
      </c>
      <c r="X133" s="48">
        <v>0</v>
      </c>
      <c r="Y133" s="49">
        <v>0</v>
      </c>
      <c r="Z133" s="49">
        <v>0</v>
      </c>
      <c r="AA133" s="50">
        <v>0</v>
      </c>
      <c r="AB133" s="51">
        <v>0</v>
      </c>
      <c r="AC133" s="49">
        <v>2046.05</v>
      </c>
      <c r="AD133" s="49">
        <v>1.1100000000000001</v>
      </c>
      <c r="AE133" s="49">
        <v>1.1100000000000001</v>
      </c>
      <c r="AF133" s="52">
        <v>0</v>
      </c>
      <c r="AG133" s="53">
        <v>2046.05</v>
      </c>
      <c r="AH133" s="53">
        <v>1.27</v>
      </c>
      <c r="AI133" s="54">
        <v>1.27</v>
      </c>
      <c r="AJ133" s="55">
        <v>297.5</v>
      </c>
      <c r="AK133" s="56">
        <v>365</v>
      </c>
      <c r="AL133" s="57">
        <f t="shared" si="20"/>
        <v>5000</v>
      </c>
      <c r="AM133" s="58">
        <f t="shared" si="20"/>
        <v>0.5</v>
      </c>
      <c r="AN133" s="59">
        <f t="shared" ref="AN133:AN196" si="21">0.01*(AJ133*AL133*AM133*L133+AK133*(M133+N133*AL133))</f>
        <v>27725.582500000004</v>
      </c>
      <c r="AO133" s="60">
        <f t="shared" ref="AO133:AO196" si="22">0.01*(AJ133*AL133*AM133*T133+AK133*(U133+V133*AL133))-AN133</f>
        <v>-182.86500000000524</v>
      </c>
      <c r="AP133" s="61">
        <f t="shared" si="14"/>
        <v>-6.5955332047579239E-3</v>
      </c>
      <c r="AQ133" s="60">
        <f t="shared" si="15"/>
        <v>0</v>
      </c>
      <c r="AR133" s="61">
        <f t="shared" si="16"/>
        <v>0</v>
      </c>
      <c r="AS133" s="60">
        <f t="shared" ref="AS133:AS196" si="23">0.01*(AJ133*AL133*AM133*AF133+AK133*(AG133+AH133*AL133))-AN133</f>
        <v>2919.9999999999927</v>
      </c>
      <c r="AT133" s="62">
        <f t="shared" si="17"/>
        <v>0.10531789548515319</v>
      </c>
    </row>
    <row r="134" spans="1:46" s="63" customFormat="1" ht="21" customHeight="1">
      <c r="A134" s="39" t="s">
        <v>2264</v>
      </c>
      <c r="B134" s="40" t="s">
        <v>11</v>
      </c>
      <c r="C134" s="40">
        <v>53</v>
      </c>
      <c r="D134" s="41"/>
      <c r="E134" s="42">
        <v>688</v>
      </c>
      <c r="F134" s="43">
        <v>1580001208659</v>
      </c>
      <c r="G134" s="44"/>
      <c r="H134" s="45">
        <v>767</v>
      </c>
      <c r="I134" s="43">
        <v>1574000309384</v>
      </c>
      <c r="J134" s="46" t="s">
        <v>2278</v>
      </c>
      <c r="K134" s="47" t="s">
        <v>267</v>
      </c>
      <c r="L134" s="48">
        <v>0</v>
      </c>
      <c r="M134" s="49">
        <v>24.77</v>
      </c>
      <c r="N134" s="49">
        <v>2.68</v>
      </c>
      <c r="O134" s="50">
        <v>2.68</v>
      </c>
      <c r="P134" s="51">
        <v>0</v>
      </c>
      <c r="Q134" s="49">
        <v>1411.72</v>
      </c>
      <c r="R134" s="49">
        <v>0.09</v>
      </c>
      <c r="S134" s="49">
        <v>0.09</v>
      </c>
      <c r="T134" s="48">
        <v>0</v>
      </c>
      <c r="U134" s="49">
        <v>24.77</v>
      </c>
      <c r="V134" s="49">
        <v>2.64</v>
      </c>
      <c r="W134" s="50">
        <v>2.64</v>
      </c>
      <c r="X134" s="48">
        <v>0</v>
      </c>
      <c r="Y134" s="49">
        <v>1411.65</v>
      </c>
      <c r="Z134" s="49">
        <v>0.09</v>
      </c>
      <c r="AA134" s="50">
        <v>0.09</v>
      </c>
      <c r="AB134" s="51">
        <v>0</v>
      </c>
      <c r="AC134" s="49">
        <v>24.77</v>
      </c>
      <c r="AD134" s="49">
        <v>2.68</v>
      </c>
      <c r="AE134" s="49">
        <v>2.68</v>
      </c>
      <c r="AF134" s="52">
        <v>0</v>
      </c>
      <c r="AG134" s="53">
        <v>24.77</v>
      </c>
      <c r="AH134" s="53">
        <v>2.95</v>
      </c>
      <c r="AI134" s="54">
        <v>2.95</v>
      </c>
      <c r="AJ134" s="55">
        <v>297.5</v>
      </c>
      <c r="AK134" s="56">
        <v>365</v>
      </c>
      <c r="AL134" s="57">
        <f t="shared" si="20"/>
        <v>5000</v>
      </c>
      <c r="AM134" s="58">
        <f t="shared" si="20"/>
        <v>0.5</v>
      </c>
      <c r="AN134" s="59">
        <f t="shared" si="21"/>
        <v>49000.410499999998</v>
      </c>
      <c r="AO134" s="60">
        <f t="shared" si="22"/>
        <v>-730</v>
      </c>
      <c r="AP134" s="61">
        <f t="shared" ref="AP134:AP197" si="24">AO134/$AN134</f>
        <v>-1.489783437630589E-2</v>
      </c>
      <c r="AQ134" s="60">
        <f t="shared" ref="AQ134:AQ197" si="25">0.01*(AJ134*AL134*AM134*AB134+AK134*(AC134+AD134*AL134))-AN134</f>
        <v>0</v>
      </c>
      <c r="AR134" s="61">
        <f t="shared" ref="AR134:AR197" si="26">AQ134/$AN134</f>
        <v>0</v>
      </c>
      <c r="AS134" s="60">
        <f t="shared" si="23"/>
        <v>4927.5</v>
      </c>
      <c r="AT134" s="62">
        <f t="shared" ref="AT134:AT197" si="27">AS134/$AN134</f>
        <v>0.10056038204006475</v>
      </c>
    </row>
    <row r="135" spans="1:46" s="63" customFormat="1" ht="21" customHeight="1">
      <c r="A135" s="39" t="s">
        <v>2264</v>
      </c>
      <c r="B135" s="40" t="s">
        <v>11</v>
      </c>
      <c r="C135" s="40">
        <v>54</v>
      </c>
      <c r="D135" s="41"/>
      <c r="E135" s="42">
        <v>689</v>
      </c>
      <c r="F135" s="43">
        <v>1580001208668</v>
      </c>
      <c r="G135" s="44"/>
      <c r="H135" s="45">
        <v>768</v>
      </c>
      <c r="I135" s="43">
        <v>1574000309375</v>
      </c>
      <c r="J135" s="46" t="s">
        <v>2278</v>
      </c>
      <c r="K135" s="47" t="s">
        <v>267</v>
      </c>
      <c r="L135" s="48">
        <v>0</v>
      </c>
      <c r="M135" s="49">
        <v>77.34</v>
      </c>
      <c r="N135" s="49">
        <v>2.68</v>
      </c>
      <c r="O135" s="50">
        <v>2.68</v>
      </c>
      <c r="P135" s="51">
        <v>0</v>
      </c>
      <c r="Q135" s="49">
        <v>3338.05</v>
      </c>
      <c r="R135" s="49">
        <v>0.09</v>
      </c>
      <c r="S135" s="49">
        <v>0.09</v>
      </c>
      <c r="T135" s="48">
        <v>0</v>
      </c>
      <c r="U135" s="49">
        <v>77.34</v>
      </c>
      <c r="V135" s="49">
        <v>2.64</v>
      </c>
      <c r="W135" s="50">
        <v>2.64</v>
      </c>
      <c r="X135" s="48">
        <v>0</v>
      </c>
      <c r="Y135" s="49">
        <v>3337.88</v>
      </c>
      <c r="Z135" s="49">
        <v>0.09</v>
      </c>
      <c r="AA135" s="50">
        <v>0.09</v>
      </c>
      <c r="AB135" s="51">
        <v>0</v>
      </c>
      <c r="AC135" s="49">
        <v>77.34</v>
      </c>
      <c r="AD135" s="49">
        <v>2.68</v>
      </c>
      <c r="AE135" s="49">
        <v>2.68</v>
      </c>
      <c r="AF135" s="52">
        <v>0</v>
      </c>
      <c r="AG135" s="53">
        <v>77.34</v>
      </c>
      <c r="AH135" s="53">
        <v>2.95</v>
      </c>
      <c r="AI135" s="54">
        <v>2.95</v>
      </c>
      <c r="AJ135" s="55">
        <v>297.5</v>
      </c>
      <c r="AK135" s="56">
        <v>365</v>
      </c>
      <c r="AL135" s="57">
        <f t="shared" si="20"/>
        <v>5000</v>
      </c>
      <c r="AM135" s="58">
        <f t="shared" si="20"/>
        <v>0.5</v>
      </c>
      <c r="AN135" s="59">
        <f t="shared" si="21"/>
        <v>49192.290999999997</v>
      </c>
      <c r="AO135" s="60">
        <f t="shared" si="22"/>
        <v>-730</v>
      </c>
      <c r="AP135" s="61">
        <f t="shared" si="24"/>
        <v>-1.4839723565629421E-2</v>
      </c>
      <c r="AQ135" s="60">
        <f t="shared" si="25"/>
        <v>0</v>
      </c>
      <c r="AR135" s="61">
        <f t="shared" si="26"/>
        <v>0</v>
      </c>
      <c r="AS135" s="60">
        <f t="shared" si="23"/>
        <v>4927.5</v>
      </c>
      <c r="AT135" s="62">
        <f t="shared" si="27"/>
        <v>0.10016813406799858</v>
      </c>
    </row>
    <row r="136" spans="1:46" s="63" customFormat="1" ht="21" customHeight="1">
      <c r="A136" s="39" t="s">
        <v>2264</v>
      </c>
      <c r="B136" s="40" t="s">
        <v>11</v>
      </c>
      <c r="C136" s="40">
        <v>55</v>
      </c>
      <c r="D136" s="41"/>
      <c r="E136" s="42">
        <v>690</v>
      </c>
      <c r="F136" s="43">
        <v>1580001174414</v>
      </c>
      <c r="G136" s="44"/>
      <c r="H136" s="45">
        <v>782</v>
      </c>
      <c r="I136" s="43">
        <v>1574000306374</v>
      </c>
      <c r="J136" s="46" t="s">
        <v>2278</v>
      </c>
      <c r="K136" s="47" t="s">
        <v>267</v>
      </c>
      <c r="L136" s="48">
        <v>0.80300000000000005</v>
      </c>
      <c r="M136" s="49">
        <v>60.05</v>
      </c>
      <c r="N136" s="49">
        <v>4.62</v>
      </c>
      <c r="O136" s="50">
        <v>4.62</v>
      </c>
      <c r="P136" s="51">
        <v>0</v>
      </c>
      <c r="Q136" s="49">
        <v>2161.7199999999998</v>
      </c>
      <c r="R136" s="49">
        <v>0.09</v>
      </c>
      <c r="S136" s="49">
        <v>0.09</v>
      </c>
      <c r="T136" s="48">
        <v>0.80300000000000005</v>
      </c>
      <c r="U136" s="49">
        <v>60.04</v>
      </c>
      <c r="V136" s="49">
        <v>4.58</v>
      </c>
      <c r="W136" s="50">
        <v>4.58</v>
      </c>
      <c r="X136" s="48">
        <v>0</v>
      </c>
      <c r="Y136" s="49">
        <v>2161.61</v>
      </c>
      <c r="Z136" s="49">
        <v>0.09</v>
      </c>
      <c r="AA136" s="50">
        <v>0.09</v>
      </c>
      <c r="AB136" s="51">
        <v>0.80300000000000005</v>
      </c>
      <c r="AC136" s="49">
        <v>60.05</v>
      </c>
      <c r="AD136" s="49">
        <v>4.62</v>
      </c>
      <c r="AE136" s="49">
        <v>4.62</v>
      </c>
      <c r="AF136" s="52">
        <v>0</v>
      </c>
      <c r="AG136" s="53">
        <v>60.05</v>
      </c>
      <c r="AH136" s="53">
        <v>2.95</v>
      </c>
      <c r="AI136" s="54">
        <v>2.95</v>
      </c>
      <c r="AJ136" s="55">
        <v>297.5</v>
      </c>
      <c r="AK136" s="56">
        <v>365</v>
      </c>
      <c r="AL136" s="57">
        <f t="shared" si="20"/>
        <v>5000</v>
      </c>
      <c r="AM136" s="58">
        <f t="shared" si="20"/>
        <v>0.5</v>
      </c>
      <c r="AN136" s="59">
        <f t="shared" si="21"/>
        <v>90506.494999999995</v>
      </c>
      <c r="AO136" s="60">
        <f t="shared" si="22"/>
        <v>-730.03649999997288</v>
      </c>
      <c r="AP136" s="61">
        <f t="shared" si="24"/>
        <v>-8.0661227683159406E-3</v>
      </c>
      <c r="AQ136" s="60">
        <f t="shared" si="25"/>
        <v>0</v>
      </c>
      <c r="AR136" s="61">
        <f t="shared" si="26"/>
        <v>0</v>
      </c>
      <c r="AS136" s="60">
        <f t="shared" si="23"/>
        <v>-36449.812499999993</v>
      </c>
      <c r="AT136" s="62">
        <f t="shared" si="27"/>
        <v>-0.4027314559026951</v>
      </c>
    </row>
    <row r="137" spans="1:46" s="63" customFormat="1" ht="21" customHeight="1">
      <c r="A137" s="39" t="s">
        <v>2264</v>
      </c>
      <c r="B137" s="40" t="s">
        <v>11</v>
      </c>
      <c r="C137" s="40">
        <v>56</v>
      </c>
      <c r="D137" s="41"/>
      <c r="E137" s="42">
        <v>540</v>
      </c>
      <c r="F137" s="43">
        <v>1580001190763</v>
      </c>
      <c r="G137" s="44"/>
      <c r="H137" s="45">
        <v>783</v>
      </c>
      <c r="I137" s="43">
        <v>1574000307917</v>
      </c>
      <c r="J137" s="46" t="s">
        <v>2278</v>
      </c>
      <c r="K137" s="47" t="s">
        <v>267</v>
      </c>
      <c r="L137" s="48">
        <v>3.0000000000000001E-3</v>
      </c>
      <c r="M137" s="49">
        <v>11.15</v>
      </c>
      <c r="N137" s="49">
        <v>2.72</v>
      </c>
      <c r="O137" s="50">
        <v>2.72</v>
      </c>
      <c r="P137" s="51">
        <v>-5.2999999999999999E-2</v>
      </c>
      <c r="Q137" s="49">
        <v>936.93</v>
      </c>
      <c r="R137" s="49">
        <v>0.09</v>
      </c>
      <c r="S137" s="49">
        <v>0.09</v>
      </c>
      <c r="T137" s="48">
        <v>3.0000000000000001E-3</v>
      </c>
      <c r="U137" s="49">
        <v>11.15</v>
      </c>
      <c r="V137" s="49">
        <v>2.68</v>
      </c>
      <c r="W137" s="50">
        <v>2.68</v>
      </c>
      <c r="X137" s="48">
        <v>-5.2999999999999999E-2</v>
      </c>
      <c r="Y137" s="49">
        <v>936.88</v>
      </c>
      <c r="Z137" s="49">
        <v>0.09</v>
      </c>
      <c r="AA137" s="50">
        <v>0.09</v>
      </c>
      <c r="AB137" s="51">
        <v>3.0000000000000001E-3</v>
      </c>
      <c r="AC137" s="49">
        <v>11.15</v>
      </c>
      <c r="AD137" s="49">
        <v>2.72</v>
      </c>
      <c r="AE137" s="49">
        <v>2.72</v>
      </c>
      <c r="AF137" s="52">
        <v>0</v>
      </c>
      <c r="AG137" s="53">
        <v>11.15</v>
      </c>
      <c r="AH137" s="53">
        <v>2.95</v>
      </c>
      <c r="AI137" s="54">
        <v>2.95</v>
      </c>
      <c r="AJ137" s="55">
        <v>297.5</v>
      </c>
      <c r="AK137" s="56">
        <v>365</v>
      </c>
      <c r="AL137" s="57">
        <f t="shared" si="20"/>
        <v>5000</v>
      </c>
      <c r="AM137" s="58">
        <f t="shared" si="20"/>
        <v>0.5</v>
      </c>
      <c r="AN137" s="59">
        <f t="shared" si="21"/>
        <v>49703.010000000009</v>
      </c>
      <c r="AO137" s="60">
        <f t="shared" si="22"/>
        <v>-730.00000000000728</v>
      </c>
      <c r="AP137" s="61">
        <f t="shared" si="24"/>
        <v>-1.4687239263779139E-2</v>
      </c>
      <c r="AQ137" s="60">
        <f t="shared" si="25"/>
        <v>0</v>
      </c>
      <c r="AR137" s="61">
        <f t="shared" si="26"/>
        <v>0</v>
      </c>
      <c r="AS137" s="60">
        <f t="shared" si="23"/>
        <v>4175.1874999999927</v>
      </c>
      <c r="AT137" s="62">
        <f t="shared" si="27"/>
        <v>8.4002709292656352E-2</v>
      </c>
    </row>
    <row r="138" spans="1:46" s="63" customFormat="1" ht="21" customHeight="1">
      <c r="A138" s="39" t="s">
        <v>2264</v>
      </c>
      <c r="B138" s="40" t="s">
        <v>11</v>
      </c>
      <c r="C138" s="40">
        <v>57</v>
      </c>
      <c r="D138" s="41"/>
      <c r="E138" s="42">
        <v>541</v>
      </c>
      <c r="F138" s="43">
        <v>1580001197945</v>
      </c>
      <c r="G138" s="44"/>
      <c r="H138" s="45">
        <v>784</v>
      </c>
      <c r="I138" s="43">
        <v>1574000308405</v>
      </c>
      <c r="J138" s="46" t="s">
        <v>2278</v>
      </c>
      <c r="K138" s="47" t="s">
        <v>267</v>
      </c>
      <c r="L138" s="48">
        <v>0.89600000000000002</v>
      </c>
      <c r="M138" s="49">
        <v>274.39999999999998</v>
      </c>
      <c r="N138" s="49">
        <v>2.2799999999999998</v>
      </c>
      <c r="O138" s="50">
        <v>2.2799999999999998</v>
      </c>
      <c r="P138" s="51">
        <v>-1.038</v>
      </c>
      <c r="Q138" s="49">
        <v>3658.7</v>
      </c>
      <c r="R138" s="49">
        <v>0.09</v>
      </c>
      <c r="S138" s="49">
        <v>0.09</v>
      </c>
      <c r="T138" s="48">
        <v>0.89600000000000002</v>
      </c>
      <c r="U138" s="49">
        <v>274.39</v>
      </c>
      <c r="V138" s="49">
        <v>2.2400000000000002</v>
      </c>
      <c r="W138" s="50">
        <v>2.2400000000000002</v>
      </c>
      <c r="X138" s="48">
        <v>-1.038</v>
      </c>
      <c r="Y138" s="49">
        <v>3658.51</v>
      </c>
      <c r="Z138" s="49">
        <v>0.09</v>
      </c>
      <c r="AA138" s="50">
        <v>0.09</v>
      </c>
      <c r="AB138" s="51">
        <v>0.89600000000000002</v>
      </c>
      <c r="AC138" s="49">
        <v>274.39999999999998</v>
      </c>
      <c r="AD138" s="49">
        <v>2.2799999999999998</v>
      </c>
      <c r="AE138" s="49">
        <v>2.2799999999999998</v>
      </c>
      <c r="AF138" s="52">
        <v>0</v>
      </c>
      <c r="AG138" s="53">
        <v>274.39999999999998</v>
      </c>
      <c r="AH138" s="53">
        <v>2.3199999999999998</v>
      </c>
      <c r="AI138" s="54">
        <v>2.3199999999999998</v>
      </c>
      <c r="AJ138" s="55">
        <v>297.5</v>
      </c>
      <c r="AK138" s="56">
        <v>365</v>
      </c>
      <c r="AL138" s="57">
        <f t="shared" si="20"/>
        <v>5000</v>
      </c>
      <c r="AM138" s="58">
        <f t="shared" si="20"/>
        <v>0.5</v>
      </c>
      <c r="AN138" s="59">
        <f t="shared" si="21"/>
        <v>49275.55999999999</v>
      </c>
      <c r="AO138" s="60">
        <f t="shared" si="22"/>
        <v>-730.03649999998743</v>
      </c>
      <c r="AP138" s="61">
        <f t="shared" si="24"/>
        <v>-1.4815387181799406E-2</v>
      </c>
      <c r="AQ138" s="60">
        <f t="shared" si="25"/>
        <v>0</v>
      </c>
      <c r="AR138" s="61">
        <f t="shared" si="26"/>
        <v>0</v>
      </c>
      <c r="AS138" s="60">
        <f t="shared" si="23"/>
        <v>-5933.9999999999927</v>
      </c>
      <c r="AT138" s="62">
        <f t="shared" si="27"/>
        <v>-0.12042481100164044</v>
      </c>
    </row>
    <row r="139" spans="1:46" s="63" customFormat="1" ht="21" customHeight="1">
      <c r="A139" s="39" t="s">
        <v>2264</v>
      </c>
      <c r="B139" s="40" t="s">
        <v>11</v>
      </c>
      <c r="C139" s="40">
        <v>58</v>
      </c>
      <c r="D139" s="41"/>
      <c r="E139" s="42">
        <v>542</v>
      </c>
      <c r="F139" s="43">
        <v>1580001278406</v>
      </c>
      <c r="G139" s="44"/>
      <c r="H139" s="45">
        <v>785</v>
      </c>
      <c r="I139" s="43">
        <v>1574000315040</v>
      </c>
      <c r="J139" s="46" t="s">
        <v>2278</v>
      </c>
      <c r="K139" s="47" t="s">
        <v>267</v>
      </c>
      <c r="L139" s="48">
        <v>0</v>
      </c>
      <c r="M139" s="49">
        <v>302.42</v>
      </c>
      <c r="N139" s="49">
        <v>1.97</v>
      </c>
      <c r="O139" s="50">
        <v>1.97</v>
      </c>
      <c r="P139" s="51">
        <v>0</v>
      </c>
      <c r="Q139" s="49">
        <v>559.47</v>
      </c>
      <c r="R139" s="49">
        <v>0.09</v>
      </c>
      <c r="S139" s="49">
        <v>0.09</v>
      </c>
      <c r="T139" s="48">
        <v>0</v>
      </c>
      <c r="U139" s="49">
        <v>302.39999999999998</v>
      </c>
      <c r="V139" s="49">
        <v>1.94</v>
      </c>
      <c r="W139" s="50">
        <v>1.94</v>
      </c>
      <c r="X139" s="48">
        <v>0</v>
      </c>
      <c r="Y139" s="49">
        <v>559.45000000000005</v>
      </c>
      <c r="Z139" s="49">
        <v>0.09</v>
      </c>
      <c r="AA139" s="50">
        <v>0.09</v>
      </c>
      <c r="AB139" s="51">
        <v>0</v>
      </c>
      <c r="AC139" s="49">
        <v>302.42</v>
      </c>
      <c r="AD139" s="49">
        <v>1.97</v>
      </c>
      <c r="AE139" s="49">
        <v>1.97</v>
      </c>
      <c r="AF139" s="52">
        <v>0</v>
      </c>
      <c r="AG139" s="53">
        <v>302.42</v>
      </c>
      <c r="AH139" s="53">
        <v>2.08</v>
      </c>
      <c r="AI139" s="54">
        <v>2.08</v>
      </c>
      <c r="AJ139" s="55">
        <v>297.5</v>
      </c>
      <c r="AK139" s="56">
        <v>365</v>
      </c>
      <c r="AL139" s="57">
        <f t="shared" si="20"/>
        <v>5000</v>
      </c>
      <c r="AM139" s="58">
        <f t="shared" si="20"/>
        <v>0.5</v>
      </c>
      <c r="AN139" s="59">
        <f t="shared" si="21"/>
        <v>37056.332999999999</v>
      </c>
      <c r="AO139" s="60">
        <f t="shared" si="22"/>
        <v>-547.57299999999668</v>
      </c>
      <c r="AP139" s="61">
        <f t="shared" si="24"/>
        <v>-1.4776772434552461E-2</v>
      </c>
      <c r="AQ139" s="60">
        <f t="shared" si="25"/>
        <v>0</v>
      </c>
      <c r="AR139" s="61">
        <f t="shared" si="26"/>
        <v>0</v>
      </c>
      <c r="AS139" s="60">
        <f t="shared" si="23"/>
        <v>2007.5</v>
      </c>
      <c r="AT139" s="62">
        <f t="shared" si="27"/>
        <v>5.4174275689934027E-2</v>
      </c>
    </row>
    <row r="140" spans="1:46" s="63" customFormat="1" ht="21" customHeight="1">
      <c r="A140" s="39" t="s">
        <v>2264</v>
      </c>
      <c r="B140" s="40" t="s">
        <v>11</v>
      </c>
      <c r="C140" s="40">
        <v>59</v>
      </c>
      <c r="D140" s="41"/>
      <c r="E140" s="42">
        <v>543</v>
      </c>
      <c r="F140" s="43">
        <v>1580001278415</v>
      </c>
      <c r="G140" s="44"/>
      <c r="H140" s="45"/>
      <c r="I140" s="43"/>
      <c r="J140" s="46" t="s">
        <v>2278</v>
      </c>
      <c r="K140" s="47" t="s">
        <v>267</v>
      </c>
      <c r="L140" s="48">
        <v>0</v>
      </c>
      <c r="M140" s="49">
        <v>2872.98</v>
      </c>
      <c r="N140" s="49">
        <v>2.81</v>
      </c>
      <c r="O140" s="50">
        <v>2.81</v>
      </c>
      <c r="P140" s="51">
        <v>0</v>
      </c>
      <c r="Q140" s="49">
        <v>0</v>
      </c>
      <c r="R140" s="49">
        <v>0</v>
      </c>
      <c r="S140" s="49">
        <v>0</v>
      </c>
      <c r="T140" s="48">
        <v>0</v>
      </c>
      <c r="U140" s="49">
        <v>2872.83</v>
      </c>
      <c r="V140" s="49">
        <v>2.75</v>
      </c>
      <c r="W140" s="50">
        <v>2.75</v>
      </c>
      <c r="X140" s="48">
        <v>0</v>
      </c>
      <c r="Y140" s="49">
        <v>0</v>
      </c>
      <c r="Z140" s="49">
        <v>0</v>
      </c>
      <c r="AA140" s="50">
        <v>0</v>
      </c>
      <c r="AB140" s="51">
        <v>0</v>
      </c>
      <c r="AC140" s="49">
        <v>2872.98</v>
      </c>
      <c r="AD140" s="49">
        <v>2.81</v>
      </c>
      <c r="AE140" s="49">
        <v>2.81</v>
      </c>
      <c r="AF140" s="52">
        <v>0</v>
      </c>
      <c r="AG140" s="53">
        <v>2872.98</v>
      </c>
      <c r="AH140" s="53">
        <v>3.1</v>
      </c>
      <c r="AI140" s="54">
        <v>3.1</v>
      </c>
      <c r="AJ140" s="55">
        <v>297.5</v>
      </c>
      <c r="AK140" s="56">
        <v>365</v>
      </c>
      <c r="AL140" s="57">
        <f t="shared" si="20"/>
        <v>5000</v>
      </c>
      <c r="AM140" s="58">
        <f t="shared" si="20"/>
        <v>0.5</v>
      </c>
      <c r="AN140" s="59">
        <f t="shared" si="21"/>
        <v>61768.877</v>
      </c>
      <c r="AO140" s="60">
        <f t="shared" si="22"/>
        <v>-1095.5475000000006</v>
      </c>
      <c r="AP140" s="61">
        <f t="shared" si="24"/>
        <v>-1.7736237943908235E-2</v>
      </c>
      <c r="AQ140" s="60">
        <f t="shared" si="25"/>
        <v>0</v>
      </c>
      <c r="AR140" s="61">
        <f t="shared" si="26"/>
        <v>0</v>
      </c>
      <c r="AS140" s="60">
        <f t="shared" si="23"/>
        <v>5292.5000000000073</v>
      </c>
      <c r="AT140" s="62">
        <f t="shared" si="27"/>
        <v>8.5682308907769317E-2</v>
      </c>
    </row>
    <row r="141" spans="1:46" s="63" customFormat="1" ht="21" customHeight="1">
      <c r="A141" s="39" t="s">
        <v>2264</v>
      </c>
      <c r="B141" s="40" t="s">
        <v>12</v>
      </c>
      <c r="C141" s="40">
        <v>11</v>
      </c>
      <c r="D141" s="41"/>
      <c r="E141" s="42">
        <v>750</v>
      </c>
      <c r="F141" s="43" t="s">
        <v>274</v>
      </c>
      <c r="G141" s="44"/>
      <c r="H141" s="45"/>
      <c r="I141" s="43"/>
      <c r="J141" s="46" t="s">
        <v>2277</v>
      </c>
      <c r="K141" s="47" t="s">
        <v>267</v>
      </c>
      <c r="L141" s="48">
        <v>0.498</v>
      </c>
      <c r="M141" s="49">
        <v>0</v>
      </c>
      <c r="N141" s="49">
        <v>9.43</v>
      </c>
      <c r="O141" s="50">
        <v>9.43</v>
      </c>
      <c r="P141" s="51">
        <v>0</v>
      </c>
      <c r="Q141" s="49">
        <v>0</v>
      </c>
      <c r="R141" s="49">
        <v>0</v>
      </c>
      <c r="S141" s="49">
        <v>0</v>
      </c>
      <c r="T141" s="48">
        <v>0.498</v>
      </c>
      <c r="U141" s="49">
        <v>0</v>
      </c>
      <c r="V141" s="49">
        <v>9.49</v>
      </c>
      <c r="W141" s="50">
        <v>9.49</v>
      </c>
      <c r="X141" s="48">
        <v>0</v>
      </c>
      <c r="Y141" s="49">
        <v>0</v>
      </c>
      <c r="Z141" s="49">
        <v>0</v>
      </c>
      <c r="AA141" s="50">
        <v>0</v>
      </c>
      <c r="AB141" s="51">
        <v>0.498</v>
      </c>
      <c r="AC141" s="49">
        <v>0</v>
      </c>
      <c r="AD141" s="49">
        <v>9.43</v>
      </c>
      <c r="AE141" s="49">
        <v>9.43</v>
      </c>
      <c r="AF141" s="52">
        <v>0</v>
      </c>
      <c r="AG141" s="53">
        <v>0</v>
      </c>
      <c r="AH141" s="53">
        <v>10.09</v>
      </c>
      <c r="AI141" s="54">
        <v>10.09</v>
      </c>
      <c r="AJ141" s="55">
        <v>297.5</v>
      </c>
      <c r="AK141" s="56">
        <v>365</v>
      </c>
      <c r="AL141" s="57">
        <f t="shared" si="20"/>
        <v>5000</v>
      </c>
      <c r="AM141" s="58">
        <f t="shared" si="20"/>
        <v>0.5</v>
      </c>
      <c r="AN141" s="59">
        <f t="shared" si="21"/>
        <v>175801.375</v>
      </c>
      <c r="AO141" s="60">
        <f t="shared" si="22"/>
        <v>1095</v>
      </c>
      <c r="AP141" s="61">
        <f t="shared" si="24"/>
        <v>6.2286202255244019E-3</v>
      </c>
      <c r="AQ141" s="60">
        <f t="shared" si="25"/>
        <v>0</v>
      </c>
      <c r="AR141" s="61">
        <f t="shared" si="26"/>
        <v>0</v>
      </c>
      <c r="AS141" s="60">
        <f t="shared" si="23"/>
        <v>8341.125</v>
      </c>
      <c r="AT141" s="62">
        <f t="shared" si="27"/>
        <v>4.7446301259020301E-2</v>
      </c>
    </row>
    <row r="142" spans="1:46" s="63" customFormat="1" ht="21" customHeight="1">
      <c r="A142" s="39" t="s">
        <v>2264</v>
      </c>
      <c r="B142" s="40" t="s">
        <v>12</v>
      </c>
      <c r="C142" s="40">
        <v>12</v>
      </c>
      <c r="D142" s="41"/>
      <c r="E142" s="42">
        <v>751</v>
      </c>
      <c r="F142" s="43" t="s">
        <v>275</v>
      </c>
      <c r="G142" s="44"/>
      <c r="H142" s="45"/>
      <c r="I142" s="43"/>
      <c r="J142" s="46" t="s">
        <v>2277</v>
      </c>
      <c r="K142" s="47" t="s">
        <v>267</v>
      </c>
      <c r="L142" s="48">
        <v>7.3999999999999996E-2</v>
      </c>
      <c r="M142" s="49">
        <v>5812.23</v>
      </c>
      <c r="N142" s="49">
        <v>1.83</v>
      </c>
      <c r="O142" s="50">
        <v>1.83</v>
      </c>
      <c r="P142" s="51">
        <v>0</v>
      </c>
      <c r="Q142" s="49">
        <v>0</v>
      </c>
      <c r="R142" s="49">
        <v>0</v>
      </c>
      <c r="S142" s="49">
        <v>0</v>
      </c>
      <c r="T142" s="48">
        <v>7.3999999999999996E-2</v>
      </c>
      <c r="U142" s="49">
        <v>5809.88</v>
      </c>
      <c r="V142" s="49">
        <v>1.81</v>
      </c>
      <c r="W142" s="50">
        <v>1.81</v>
      </c>
      <c r="X142" s="48">
        <v>0</v>
      </c>
      <c r="Y142" s="49">
        <v>0</v>
      </c>
      <c r="Z142" s="49">
        <v>0</v>
      </c>
      <c r="AA142" s="50">
        <v>0</v>
      </c>
      <c r="AB142" s="51">
        <v>7.3999999999999996E-2</v>
      </c>
      <c r="AC142" s="49">
        <v>5812.23</v>
      </c>
      <c r="AD142" s="49">
        <v>1.83</v>
      </c>
      <c r="AE142" s="49">
        <v>1.83</v>
      </c>
      <c r="AF142" s="52">
        <v>0</v>
      </c>
      <c r="AG142" s="53">
        <v>5812.23</v>
      </c>
      <c r="AH142" s="53">
        <v>1.85</v>
      </c>
      <c r="AI142" s="54">
        <v>1.85</v>
      </c>
      <c r="AJ142" s="55">
        <v>297.5</v>
      </c>
      <c r="AK142" s="56">
        <v>365</v>
      </c>
      <c r="AL142" s="57">
        <f t="shared" si="20"/>
        <v>5000</v>
      </c>
      <c r="AM142" s="58">
        <f t="shared" si="20"/>
        <v>0.5</v>
      </c>
      <c r="AN142" s="59">
        <f t="shared" si="21"/>
        <v>55162.514500000005</v>
      </c>
      <c r="AO142" s="60">
        <f t="shared" si="22"/>
        <v>-373.57749999999942</v>
      </c>
      <c r="AP142" s="61">
        <f t="shared" si="24"/>
        <v>-6.7723073066221339E-3</v>
      </c>
      <c r="AQ142" s="60">
        <f t="shared" si="25"/>
        <v>0</v>
      </c>
      <c r="AR142" s="61">
        <f t="shared" si="26"/>
        <v>0</v>
      </c>
      <c r="AS142" s="60">
        <f t="shared" si="23"/>
        <v>-185.375</v>
      </c>
      <c r="AT142" s="62">
        <f t="shared" si="27"/>
        <v>-3.3605248361185565E-3</v>
      </c>
    </row>
    <row r="143" spans="1:46" s="63" customFormat="1" ht="21" customHeight="1">
      <c r="A143" s="39" t="s">
        <v>2264</v>
      </c>
      <c r="B143" s="40" t="s">
        <v>12</v>
      </c>
      <c r="C143" s="40">
        <v>13</v>
      </c>
      <c r="D143" s="41"/>
      <c r="E143" s="42">
        <v>753</v>
      </c>
      <c r="F143" s="43">
        <v>2356555555010</v>
      </c>
      <c r="G143" s="44"/>
      <c r="H143" s="45">
        <v>90</v>
      </c>
      <c r="I143" s="43">
        <v>2394000039650</v>
      </c>
      <c r="J143" s="46" t="s">
        <v>2277</v>
      </c>
      <c r="K143" s="47" t="s">
        <v>267</v>
      </c>
      <c r="L143" s="48">
        <v>0.78100000000000003</v>
      </c>
      <c r="M143" s="49">
        <v>6271.33</v>
      </c>
      <c r="N143" s="49">
        <v>2.2799999999999998</v>
      </c>
      <c r="O143" s="50">
        <v>2.2799999999999998</v>
      </c>
      <c r="P143" s="51">
        <v>0</v>
      </c>
      <c r="Q143" s="49">
        <v>104.52</v>
      </c>
      <c r="R143" s="49">
        <v>0.13</v>
      </c>
      <c r="S143" s="49">
        <v>0.13</v>
      </c>
      <c r="T143" s="48">
        <v>0.78100000000000003</v>
      </c>
      <c r="U143" s="49">
        <v>6268.8</v>
      </c>
      <c r="V143" s="49">
        <v>2.35</v>
      </c>
      <c r="W143" s="50">
        <v>2.35</v>
      </c>
      <c r="X143" s="48">
        <v>0</v>
      </c>
      <c r="Y143" s="49">
        <v>104.48</v>
      </c>
      <c r="Z143" s="49">
        <v>0.13</v>
      </c>
      <c r="AA143" s="50">
        <v>0.13</v>
      </c>
      <c r="AB143" s="51">
        <v>0.78100000000000003</v>
      </c>
      <c r="AC143" s="49">
        <v>6271.33</v>
      </c>
      <c r="AD143" s="49">
        <v>2.2799999999999998</v>
      </c>
      <c r="AE143" s="49">
        <v>2.2799999999999998</v>
      </c>
      <c r="AF143" s="52">
        <v>0</v>
      </c>
      <c r="AG143" s="53">
        <v>6271.33</v>
      </c>
      <c r="AH143" s="53">
        <v>2.48</v>
      </c>
      <c r="AI143" s="54">
        <v>2.48</v>
      </c>
      <c r="AJ143" s="55">
        <v>297.5</v>
      </c>
      <c r="AK143" s="56">
        <v>365</v>
      </c>
      <c r="AL143" s="57">
        <f t="shared" si="20"/>
        <v>5000</v>
      </c>
      <c r="AM143" s="58">
        <f t="shared" si="20"/>
        <v>0.5</v>
      </c>
      <c r="AN143" s="59">
        <f t="shared" si="21"/>
        <v>70309.042000000001</v>
      </c>
      <c r="AO143" s="60">
        <f t="shared" si="22"/>
        <v>1268.2654999999941</v>
      </c>
      <c r="AP143" s="61">
        <f t="shared" si="24"/>
        <v>1.8038440916319041E-2</v>
      </c>
      <c r="AQ143" s="60">
        <f t="shared" si="25"/>
        <v>0</v>
      </c>
      <c r="AR143" s="61">
        <f t="shared" si="26"/>
        <v>0</v>
      </c>
      <c r="AS143" s="60">
        <f t="shared" si="23"/>
        <v>-2158.6875</v>
      </c>
      <c r="AT143" s="62">
        <f t="shared" si="27"/>
        <v>-3.0702843312813165E-2</v>
      </c>
    </row>
    <row r="144" spans="1:46" s="63" customFormat="1" ht="21" customHeight="1">
      <c r="A144" s="39" t="s">
        <v>2264</v>
      </c>
      <c r="B144" s="40" t="s">
        <v>12</v>
      </c>
      <c r="C144" s="40">
        <v>14</v>
      </c>
      <c r="D144" s="41"/>
      <c r="E144" s="42">
        <v>754</v>
      </c>
      <c r="F144" s="43">
        <v>2356555554017</v>
      </c>
      <c r="G144" s="44"/>
      <c r="H144" s="45">
        <v>82</v>
      </c>
      <c r="I144" s="43">
        <v>2394000039660</v>
      </c>
      <c r="J144" s="46" t="s">
        <v>2277</v>
      </c>
      <c r="K144" s="47" t="s">
        <v>267</v>
      </c>
      <c r="L144" s="48">
        <v>0.48699999999999999</v>
      </c>
      <c r="M144" s="49">
        <v>9377.56</v>
      </c>
      <c r="N144" s="49">
        <v>1.48</v>
      </c>
      <c r="O144" s="50">
        <v>1.48</v>
      </c>
      <c r="P144" s="51">
        <v>0</v>
      </c>
      <c r="Q144" s="49">
        <v>468.88</v>
      </c>
      <c r="R144" s="49">
        <v>0.13</v>
      </c>
      <c r="S144" s="49">
        <v>0.13</v>
      </c>
      <c r="T144" s="48">
        <v>0.48699999999999999</v>
      </c>
      <c r="U144" s="49">
        <v>9373.77</v>
      </c>
      <c r="V144" s="49">
        <v>1.54</v>
      </c>
      <c r="W144" s="50">
        <v>1.54</v>
      </c>
      <c r="X144" s="48">
        <v>0</v>
      </c>
      <c r="Y144" s="49">
        <v>468.69</v>
      </c>
      <c r="Z144" s="49">
        <v>0.13</v>
      </c>
      <c r="AA144" s="50">
        <v>0.13</v>
      </c>
      <c r="AB144" s="51">
        <v>0.48699999999999999</v>
      </c>
      <c r="AC144" s="49">
        <v>9377.56</v>
      </c>
      <c r="AD144" s="49">
        <v>1.48</v>
      </c>
      <c r="AE144" s="49">
        <v>1.48</v>
      </c>
      <c r="AF144" s="52">
        <v>0</v>
      </c>
      <c r="AG144" s="53">
        <v>9377.56</v>
      </c>
      <c r="AH144" s="53">
        <v>1.6</v>
      </c>
      <c r="AI144" s="54">
        <v>1.6</v>
      </c>
      <c r="AJ144" s="55">
        <v>297.5</v>
      </c>
      <c r="AK144" s="56">
        <v>365</v>
      </c>
      <c r="AL144" s="57">
        <f t="shared" si="20"/>
        <v>5000</v>
      </c>
      <c r="AM144" s="58">
        <f t="shared" si="20"/>
        <v>0.5</v>
      </c>
      <c r="AN144" s="59">
        <f t="shared" si="21"/>
        <v>64860.156499999997</v>
      </c>
      <c r="AO144" s="60">
        <f t="shared" si="22"/>
        <v>1081.1665000000066</v>
      </c>
      <c r="AP144" s="61">
        <f t="shared" si="24"/>
        <v>1.6669193513278165E-2</v>
      </c>
      <c r="AQ144" s="60">
        <f t="shared" si="25"/>
        <v>0</v>
      </c>
      <c r="AR144" s="61">
        <f t="shared" si="26"/>
        <v>0</v>
      </c>
      <c r="AS144" s="60">
        <f t="shared" si="23"/>
        <v>-1432.0625</v>
      </c>
      <c r="AT144" s="62">
        <f t="shared" si="27"/>
        <v>-2.2079232880050176E-2</v>
      </c>
    </row>
    <row r="145" spans="1:46" s="63" customFormat="1" ht="21" customHeight="1">
      <c r="A145" s="39" t="s">
        <v>2264</v>
      </c>
      <c r="B145" s="40" t="s">
        <v>12</v>
      </c>
      <c r="C145" s="40">
        <v>15</v>
      </c>
      <c r="D145" s="41"/>
      <c r="E145" s="42">
        <v>755</v>
      </c>
      <c r="F145" s="43">
        <v>2316521850010</v>
      </c>
      <c r="G145" s="44"/>
      <c r="H145" s="45">
        <v>76</v>
      </c>
      <c r="I145" s="43">
        <v>2394000039641</v>
      </c>
      <c r="J145" s="46" t="s">
        <v>2277</v>
      </c>
      <c r="K145" s="47" t="s">
        <v>267</v>
      </c>
      <c r="L145" s="48">
        <v>5.8000000000000003E-2</v>
      </c>
      <c r="M145" s="49">
        <v>4347.17</v>
      </c>
      <c r="N145" s="49">
        <v>2.31</v>
      </c>
      <c r="O145" s="50">
        <v>2.31</v>
      </c>
      <c r="P145" s="51">
        <v>0</v>
      </c>
      <c r="Q145" s="49">
        <v>434.72</v>
      </c>
      <c r="R145" s="49">
        <v>0.13</v>
      </c>
      <c r="S145" s="49">
        <v>0.13</v>
      </c>
      <c r="T145" s="48">
        <v>5.8000000000000003E-2</v>
      </c>
      <c r="U145" s="49">
        <v>4345.42</v>
      </c>
      <c r="V145" s="49">
        <v>2.31</v>
      </c>
      <c r="W145" s="50">
        <v>2.31</v>
      </c>
      <c r="X145" s="48">
        <v>0</v>
      </c>
      <c r="Y145" s="49">
        <v>434.54</v>
      </c>
      <c r="Z145" s="49">
        <v>0.13</v>
      </c>
      <c r="AA145" s="50">
        <v>0.13</v>
      </c>
      <c r="AB145" s="51">
        <v>5.8000000000000003E-2</v>
      </c>
      <c r="AC145" s="49">
        <v>4347.17</v>
      </c>
      <c r="AD145" s="49">
        <v>2.31</v>
      </c>
      <c r="AE145" s="49">
        <v>2.31</v>
      </c>
      <c r="AF145" s="52">
        <v>0</v>
      </c>
      <c r="AG145" s="53">
        <v>4347.17</v>
      </c>
      <c r="AH145" s="53">
        <v>2.5099999999999998</v>
      </c>
      <c r="AI145" s="54">
        <v>2.5099999999999998</v>
      </c>
      <c r="AJ145" s="55">
        <v>297.5</v>
      </c>
      <c r="AK145" s="56">
        <v>365</v>
      </c>
      <c r="AL145" s="57">
        <f t="shared" ref="AL145:AM164" si="28">AL$1</f>
        <v>5000</v>
      </c>
      <c r="AM145" s="58">
        <f t="shared" si="28"/>
        <v>0.5</v>
      </c>
      <c r="AN145" s="59">
        <f t="shared" si="21"/>
        <v>58456.0455</v>
      </c>
      <c r="AO145" s="60">
        <f t="shared" si="22"/>
        <v>-6.3875000000043656</v>
      </c>
      <c r="AP145" s="61">
        <f t="shared" si="24"/>
        <v>-1.0927013528488453E-4</v>
      </c>
      <c r="AQ145" s="60">
        <f t="shared" si="25"/>
        <v>0</v>
      </c>
      <c r="AR145" s="61">
        <f t="shared" si="26"/>
        <v>0</v>
      </c>
      <c r="AS145" s="60">
        <f t="shared" si="23"/>
        <v>3218.625</v>
      </c>
      <c r="AT145" s="62">
        <f t="shared" si="27"/>
        <v>5.506060104596025E-2</v>
      </c>
    </row>
    <row r="146" spans="1:46" s="63" customFormat="1" ht="21" customHeight="1">
      <c r="A146" s="39" t="s">
        <v>2264</v>
      </c>
      <c r="B146" s="40" t="s">
        <v>12</v>
      </c>
      <c r="C146" s="40">
        <v>16</v>
      </c>
      <c r="D146" s="41"/>
      <c r="E146" s="42">
        <v>756</v>
      </c>
      <c r="F146" s="43">
        <v>2346540436013</v>
      </c>
      <c r="G146" s="44"/>
      <c r="H146" s="45">
        <v>75</v>
      </c>
      <c r="I146" s="43">
        <v>2394000039679</v>
      </c>
      <c r="J146" s="46" t="s">
        <v>2277</v>
      </c>
      <c r="K146" s="47" t="s">
        <v>267</v>
      </c>
      <c r="L146" s="48">
        <v>1.7000000000000001E-2</v>
      </c>
      <c r="M146" s="49">
        <v>5931.03</v>
      </c>
      <c r="N146" s="49">
        <v>1.49</v>
      </c>
      <c r="O146" s="50">
        <v>1.49</v>
      </c>
      <c r="P146" s="51">
        <v>0</v>
      </c>
      <c r="Q146" s="49">
        <v>444.83</v>
      </c>
      <c r="R146" s="49">
        <v>0.13</v>
      </c>
      <c r="S146" s="49">
        <v>0.13</v>
      </c>
      <c r="T146" s="48">
        <v>1.7000000000000001E-2</v>
      </c>
      <c r="U146" s="49">
        <v>5928.63</v>
      </c>
      <c r="V146" s="49">
        <v>1.49</v>
      </c>
      <c r="W146" s="50">
        <v>1.49</v>
      </c>
      <c r="X146" s="48">
        <v>0</v>
      </c>
      <c r="Y146" s="49">
        <v>444.65</v>
      </c>
      <c r="Z146" s="49">
        <v>0.13</v>
      </c>
      <c r="AA146" s="50">
        <v>0.13</v>
      </c>
      <c r="AB146" s="51">
        <v>1.7000000000000001E-2</v>
      </c>
      <c r="AC146" s="49">
        <v>5931.03</v>
      </c>
      <c r="AD146" s="49">
        <v>1.49</v>
      </c>
      <c r="AE146" s="49">
        <v>1.49</v>
      </c>
      <c r="AF146" s="52">
        <v>0</v>
      </c>
      <c r="AG146" s="53">
        <v>5931.03</v>
      </c>
      <c r="AH146" s="53">
        <v>1.58</v>
      </c>
      <c r="AI146" s="54">
        <v>1.58</v>
      </c>
      <c r="AJ146" s="55">
        <v>297.5</v>
      </c>
      <c r="AK146" s="56">
        <v>365</v>
      </c>
      <c r="AL146" s="57">
        <f t="shared" si="28"/>
        <v>5000</v>
      </c>
      <c r="AM146" s="58">
        <f t="shared" si="28"/>
        <v>0.5</v>
      </c>
      <c r="AN146" s="59">
        <f t="shared" si="21"/>
        <v>48967.196999999993</v>
      </c>
      <c r="AO146" s="60">
        <f t="shared" si="22"/>
        <v>-8.7599999999874854</v>
      </c>
      <c r="AP146" s="61">
        <f t="shared" si="24"/>
        <v>-1.7889527146075946E-4</v>
      </c>
      <c r="AQ146" s="60">
        <f t="shared" si="25"/>
        <v>0</v>
      </c>
      <c r="AR146" s="61">
        <f t="shared" si="26"/>
        <v>0</v>
      </c>
      <c r="AS146" s="60">
        <f t="shared" si="23"/>
        <v>1516.0625</v>
      </c>
      <c r="AT146" s="62">
        <f t="shared" si="27"/>
        <v>3.0960777681434373E-2</v>
      </c>
    </row>
    <row r="147" spans="1:46" s="63" customFormat="1" ht="21" customHeight="1">
      <c r="A147" s="39" t="s">
        <v>2264</v>
      </c>
      <c r="B147" s="40" t="s">
        <v>12</v>
      </c>
      <c r="C147" s="40">
        <v>17</v>
      </c>
      <c r="D147" s="41"/>
      <c r="E147" s="42">
        <v>757</v>
      </c>
      <c r="F147" s="43">
        <v>2336566756217</v>
      </c>
      <c r="G147" s="44"/>
      <c r="H147" s="45">
        <v>95</v>
      </c>
      <c r="I147" s="43">
        <v>2394000060226</v>
      </c>
      <c r="J147" s="46" t="s">
        <v>2277</v>
      </c>
      <c r="K147" s="47" t="s">
        <v>267</v>
      </c>
      <c r="L147" s="48">
        <v>0</v>
      </c>
      <c r="M147" s="49">
        <v>796.98</v>
      </c>
      <c r="N147" s="49">
        <v>2.44</v>
      </c>
      <c r="O147" s="50">
        <v>2.44</v>
      </c>
      <c r="P147" s="51">
        <v>-0.14599999999999999</v>
      </c>
      <c r="Q147" s="49">
        <v>796.98</v>
      </c>
      <c r="R147" s="49">
        <v>0.13</v>
      </c>
      <c r="S147" s="49">
        <v>0.13</v>
      </c>
      <c r="T147" s="48">
        <v>0</v>
      </c>
      <c r="U147" s="49">
        <v>796.66</v>
      </c>
      <c r="V147" s="49">
        <v>2.44</v>
      </c>
      <c r="W147" s="50">
        <v>2.44</v>
      </c>
      <c r="X147" s="48">
        <v>-0.14599999999999999</v>
      </c>
      <c r="Y147" s="49">
        <v>796.66</v>
      </c>
      <c r="Z147" s="49">
        <v>0.13</v>
      </c>
      <c r="AA147" s="50">
        <v>0.13</v>
      </c>
      <c r="AB147" s="51">
        <v>0</v>
      </c>
      <c r="AC147" s="49">
        <v>796.98</v>
      </c>
      <c r="AD147" s="49">
        <v>2.44</v>
      </c>
      <c r="AE147" s="49">
        <v>2.44</v>
      </c>
      <c r="AF147" s="52">
        <v>0</v>
      </c>
      <c r="AG147" s="53">
        <v>796.98</v>
      </c>
      <c r="AH147" s="53">
        <v>2.5099999999999998</v>
      </c>
      <c r="AI147" s="54">
        <v>2.5099999999999998</v>
      </c>
      <c r="AJ147" s="55">
        <v>297.5</v>
      </c>
      <c r="AK147" s="56">
        <v>365</v>
      </c>
      <c r="AL147" s="57">
        <f t="shared" si="28"/>
        <v>5000</v>
      </c>
      <c r="AM147" s="58">
        <f t="shared" si="28"/>
        <v>0.5</v>
      </c>
      <c r="AN147" s="59">
        <f t="shared" si="21"/>
        <v>47438.977000000006</v>
      </c>
      <c r="AO147" s="60">
        <f t="shared" si="22"/>
        <v>-1.1680000000051223</v>
      </c>
      <c r="AP147" s="61">
        <f t="shared" si="24"/>
        <v>-2.462110428741164E-5</v>
      </c>
      <c r="AQ147" s="60">
        <f t="shared" si="25"/>
        <v>0</v>
      </c>
      <c r="AR147" s="61">
        <f t="shared" si="26"/>
        <v>0</v>
      </c>
      <c r="AS147" s="60">
        <f t="shared" si="23"/>
        <v>1277.4999999999854</v>
      </c>
      <c r="AT147" s="62">
        <f t="shared" si="27"/>
        <v>2.6929332814238073E-2</v>
      </c>
    </row>
    <row r="148" spans="1:46" s="63" customFormat="1" ht="21" customHeight="1">
      <c r="A148" s="39" t="s">
        <v>2264</v>
      </c>
      <c r="B148" s="40" t="s">
        <v>12</v>
      </c>
      <c r="C148" s="40">
        <v>18</v>
      </c>
      <c r="D148" s="41"/>
      <c r="E148" s="42">
        <v>758</v>
      </c>
      <c r="F148" s="43">
        <v>2366591411116</v>
      </c>
      <c r="G148" s="44"/>
      <c r="H148" s="45"/>
      <c r="I148" s="43"/>
      <c r="J148" s="46" t="s">
        <v>2277</v>
      </c>
      <c r="K148" s="47" t="s">
        <v>267</v>
      </c>
      <c r="L148" s="48">
        <v>0.104</v>
      </c>
      <c r="M148" s="49">
        <v>7952.88</v>
      </c>
      <c r="N148" s="49">
        <v>0.84</v>
      </c>
      <c r="O148" s="50">
        <v>0.84</v>
      </c>
      <c r="P148" s="51">
        <v>0</v>
      </c>
      <c r="Q148" s="49">
        <v>0</v>
      </c>
      <c r="R148" s="49">
        <v>0</v>
      </c>
      <c r="S148" s="49">
        <v>0</v>
      </c>
      <c r="T148" s="48">
        <v>0.104</v>
      </c>
      <c r="U148" s="49">
        <v>7949.67</v>
      </c>
      <c r="V148" s="49">
        <v>0.84</v>
      </c>
      <c r="W148" s="50">
        <v>0.84</v>
      </c>
      <c r="X148" s="48">
        <v>0</v>
      </c>
      <c r="Y148" s="49">
        <v>0</v>
      </c>
      <c r="Z148" s="49">
        <v>0</v>
      </c>
      <c r="AA148" s="50">
        <v>0</v>
      </c>
      <c r="AB148" s="51">
        <v>0.104</v>
      </c>
      <c r="AC148" s="49">
        <v>7952.88</v>
      </c>
      <c r="AD148" s="49">
        <v>0.84</v>
      </c>
      <c r="AE148" s="49">
        <v>0.84</v>
      </c>
      <c r="AF148" s="52">
        <v>0</v>
      </c>
      <c r="AG148" s="53">
        <v>7952.88</v>
      </c>
      <c r="AH148" s="53">
        <v>0.91</v>
      </c>
      <c r="AI148" s="54">
        <v>0.91</v>
      </c>
      <c r="AJ148" s="55">
        <v>297.5</v>
      </c>
      <c r="AK148" s="56">
        <v>365</v>
      </c>
      <c r="AL148" s="57">
        <f t="shared" si="28"/>
        <v>5000</v>
      </c>
      <c r="AM148" s="58">
        <f t="shared" si="28"/>
        <v>0.5</v>
      </c>
      <c r="AN148" s="59">
        <f t="shared" si="21"/>
        <v>45131.512000000002</v>
      </c>
      <c r="AO148" s="60">
        <f t="shared" si="22"/>
        <v>-11.71650000000227</v>
      </c>
      <c r="AP148" s="61">
        <f t="shared" si="24"/>
        <v>-2.5960796527274045E-4</v>
      </c>
      <c r="AQ148" s="60">
        <f t="shared" si="25"/>
        <v>0</v>
      </c>
      <c r="AR148" s="61">
        <f t="shared" si="26"/>
        <v>0</v>
      </c>
      <c r="AS148" s="60">
        <f t="shared" si="23"/>
        <v>504</v>
      </c>
      <c r="AT148" s="62">
        <f t="shared" si="27"/>
        <v>1.1167363504240673E-2</v>
      </c>
    </row>
    <row r="149" spans="1:46" s="63" customFormat="1" ht="21" customHeight="1">
      <c r="A149" s="39" t="s">
        <v>2264</v>
      </c>
      <c r="B149" s="40" t="s">
        <v>12</v>
      </c>
      <c r="C149" s="40">
        <v>19</v>
      </c>
      <c r="D149" s="41"/>
      <c r="E149" s="42">
        <v>759</v>
      </c>
      <c r="F149" s="43" t="s">
        <v>276</v>
      </c>
      <c r="G149" s="44"/>
      <c r="H149" s="45"/>
      <c r="I149" s="43"/>
      <c r="J149" s="46" t="s">
        <v>2277</v>
      </c>
      <c r="K149" s="47" t="s">
        <v>267</v>
      </c>
      <c r="L149" s="48">
        <v>0</v>
      </c>
      <c r="M149" s="49">
        <v>16521.439999999999</v>
      </c>
      <c r="N149" s="49">
        <v>2.59</v>
      </c>
      <c r="O149" s="50">
        <v>2.59</v>
      </c>
      <c r="P149" s="51">
        <v>0</v>
      </c>
      <c r="Q149" s="49">
        <v>0</v>
      </c>
      <c r="R149" s="49">
        <v>0</v>
      </c>
      <c r="S149" s="49">
        <v>0</v>
      </c>
      <c r="T149" s="48">
        <v>0</v>
      </c>
      <c r="U149" s="49">
        <v>16514.759999999998</v>
      </c>
      <c r="V149" s="49">
        <v>2.59</v>
      </c>
      <c r="W149" s="50">
        <v>2.59</v>
      </c>
      <c r="X149" s="48">
        <v>0</v>
      </c>
      <c r="Y149" s="49">
        <v>0</v>
      </c>
      <c r="Z149" s="49">
        <v>0</v>
      </c>
      <c r="AA149" s="50">
        <v>0</v>
      </c>
      <c r="AB149" s="51">
        <v>0</v>
      </c>
      <c r="AC149" s="49">
        <v>16521.439999999999</v>
      </c>
      <c r="AD149" s="49">
        <v>2.59</v>
      </c>
      <c r="AE149" s="49">
        <v>2.59</v>
      </c>
      <c r="AF149" s="52">
        <v>0</v>
      </c>
      <c r="AG149" s="53">
        <v>16521.439999999999</v>
      </c>
      <c r="AH149" s="53">
        <v>2.78</v>
      </c>
      <c r="AI149" s="54">
        <v>2.78</v>
      </c>
      <c r="AJ149" s="55">
        <v>297.5</v>
      </c>
      <c r="AK149" s="56">
        <v>365</v>
      </c>
      <c r="AL149" s="57">
        <f t="shared" si="28"/>
        <v>5000</v>
      </c>
      <c r="AM149" s="58">
        <f t="shared" si="28"/>
        <v>0.5</v>
      </c>
      <c r="AN149" s="59">
        <f t="shared" si="21"/>
        <v>107570.75599999999</v>
      </c>
      <c r="AO149" s="60">
        <f t="shared" si="22"/>
        <v>-24.38200000001234</v>
      </c>
      <c r="AP149" s="61">
        <f t="shared" si="24"/>
        <v>-2.2666011569178097E-4</v>
      </c>
      <c r="AQ149" s="60">
        <f t="shared" si="25"/>
        <v>0</v>
      </c>
      <c r="AR149" s="61">
        <f t="shared" si="26"/>
        <v>0</v>
      </c>
      <c r="AS149" s="60">
        <f t="shared" si="23"/>
        <v>3467.4999999999854</v>
      </c>
      <c r="AT149" s="62">
        <f t="shared" si="27"/>
        <v>3.2234597291479344E-2</v>
      </c>
    </row>
    <row r="150" spans="1:46" s="63" customFormat="1" ht="21" customHeight="1">
      <c r="A150" s="39" t="s">
        <v>2264</v>
      </c>
      <c r="B150" s="40" t="s">
        <v>12</v>
      </c>
      <c r="C150" s="40">
        <v>20</v>
      </c>
      <c r="D150" s="41"/>
      <c r="E150" s="42">
        <v>760</v>
      </c>
      <c r="F150" s="43" t="s">
        <v>277</v>
      </c>
      <c r="G150" s="44"/>
      <c r="H150" s="45">
        <v>60</v>
      </c>
      <c r="I150" s="43" t="s">
        <v>278</v>
      </c>
      <c r="J150" s="46" t="s">
        <v>2277</v>
      </c>
      <c r="K150" s="47" t="s">
        <v>266</v>
      </c>
      <c r="L150" s="48">
        <v>0</v>
      </c>
      <c r="M150" s="49">
        <v>1810.3</v>
      </c>
      <c r="N150" s="49">
        <v>1.24</v>
      </c>
      <c r="O150" s="50">
        <v>1.24</v>
      </c>
      <c r="P150" s="51">
        <v>0</v>
      </c>
      <c r="Q150" s="49">
        <v>0</v>
      </c>
      <c r="R150" s="49">
        <v>0</v>
      </c>
      <c r="S150" s="49">
        <v>0</v>
      </c>
      <c r="T150" s="48">
        <v>0</v>
      </c>
      <c r="U150" s="49">
        <v>1809.57</v>
      </c>
      <c r="V150" s="49">
        <v>1.39</v>
      </c>
      <c r="W150" s="50">
        <v>1.39</v>
      </c>
      <c r="X150" s="48">
        <v>0</v>
      </c>
      <c r="Y150" s="49">
        <v>0</v>
      </c>
      <c r="Z150" s="49">
        <v>0</v>
      </c>
      <c r="AA150" s="50">
        <v>0</v>
      </c>
      <c r="AB150" s="51">
        <v>0</v>
      </c>
      <c r="AC150" s="49">
        <v>1039.58</v>
      </c>
      <c r="AD150" s="49">
        <v>1.24</v>
      </c>
      <c r="AE150" s="49">
        <v>1.24</v>
      </c>
      <c r="AF150" s="52">
        <v>0</v>
      </c>
      <c r="AG150" s="53">
        <v>1810.3</v>
      </c>
      <c r="AH150" s="53">
        <v>1.34</v>
      </c>
      <c r="AI150" s="54">
        <v>1.34</v>
      </c>
      <c r="AJ150" s="55">
        <v>297.5</v>
      </c>
      <c r="AK150" s="56">
        <v>365</v>
      </c>
      <c r="AL150" s="57">
        <f t="shared" si="28"/>
        <v>5000</v>
      </c>
      <c r="AM150" s="58">
        <f t="shared" si="28"/>
        <v>0.5</v>
      </c>
      <c r="AN150" s="59">
        <f t="shared" si="21"/>
        <v>29237.595000000001</v>
      </c>
      <c r="AO150" s="60">
        <f t="shared" si="22"/>
        <v>2734.8354999999974</v>
      </c>
      <c r="AP150" s="61">
        <f t="shared" si="24"/>
        <v>9.3538319413754692E-2</v>
      </c>
      <c r="AQ150" s="60">
        <f t="shared" si="25"/>
        <v>-2813.127999999997</v>
      </c>
      <c r="AR150" s="61">
        <f t="shared" si="26"/>
        <v>-9.6216121743255445E-2</v>
      </c>
      <c r="AS150" s="60">
        <f t="shared" si="23"/>
        <v>1824.9999999999964</v>
      </c>
      <c r="AT150" s="62">
        <f t="shared" si="27"/>
        <v>6.241963472029749E-2</v>
      </c>
    </row>
    <row r="151" spans="1:46" s="63" customFormat="1" ht="21" customHeight="1">
      <c r="A151" s="39" t="s">
        <v>2264</v>
      </c>
      <c r="B151" s="40" t="s">
        <v>12</v>
      </c>
      <c r="C151" s="40">
        <v>21</v>
      </c>
      <c r="D151" s="41"/>
      <c r="E151" s="42">
        <v>761</v>
      </c>
      <c r="F151" s="43" t="s">
        <v>279</v>
      </c>
      <c r="G151" s="44"/>
      <c r="H151" s="45"/>
      <c r="I151" s="43"/>
      <c r="J151" s="46" t="s">
        <v>2277</v>
      </c>
      <c r="K151" s="47" t="s">
        <v>267</v>
      </c>
      <c r="L151" s="48">
        <v>2E-3</v>
      </c>
      <c r="M151" s="49">
        <v>552.57000000000005</v>
      </c>
      <c r="N151" s="49">
        <v>0.87</v>
      </c>
      <c r="O151" s="50">
        <v>0.87</v>
      </c>
      <c r="P151" s="51">
        <v>0</v>
      </c>
      <c r="Q151" s="49">
        <v>0</v>
      </c>
      <c r="R151" s="49">
        <v>0</v>
      </c>
      <c r="S151" s="49">
        <v>0</v>
      </c>
      <c r="T151" s="48">
        <v>2E-3</v>
      </c>
      <c r="U151" s="49">
        <v>552.35</v>
      </c>
      <c r="V151" s="49">
        <v>0.94</v>
      </c>
      <c r="W151" s="50">
        <v>0.94</v>
      </c>
      <c r="X151" s="48">
        <v>0</v>
      </c>
      <c r="Y151" s="49">
        <v>0</v>
      </c>
      <c r="Z151" s="49">
        <v>0</v>
      </c>
      <c r="AA151" s="50">
        <v>0</v>
      </c>
      <c r="AB151" s="51">
        <v>2E-3</v>
      </c>
      <c r="AC151" s="49">
        <v>552.57000000000005</v>
      </c>
      <c r="AD151" s="49">
        <v>0.87</v>
      </c>
      <c r="AE151" s="49">
        <v>0.87</v>
      </c>
      <c r="AF151" s="52">
        <v>0</v>
      </c>
      <c r="AG151" s="53">
        <v>552.57000000000005</v>
      </c>
      <c r="AH151" s="53">
        <v>0.91</v>
      </c>
      <c r="AI151" s="54">
        <v>0.91</v>
      </c>
      <c r="AJ151" s="55">
        <v>297.5</v>
      </c>
      <c r="AK151" s="56">
        <v>365</v>
      </c>
      <c r="AL151" s="57">
        <f t="shared" si="28"/>
        <v>5000</v>
      </c>
      <c r="AM151" s="58">
        <f t="shared" si="28"/>
        <v>0.5</v>
      </c>
      <c r="AN151" s="59">
        <f t="shared" si="21"/>
        <v>17909.255499999999</v>
      </c>
      <c r="AO151" s="60">
        <f t="shared" si="22"/>
        <v>1276.6970000000038</v>
      </c>
      <c r="AP151" s="61">
        <f t="shared" si="24"/>
        <v>7.1286994593382391E-2</v>
      </c>
      <c r="AQ151" s="60">
        <f t="shared" si="25"/>
        <v>0</v>
      </c>
      <c r="AR151" s="61">
        <f t="shared" si="26"/>
        <v>0</v>
      </c>
      <c r="AS151" s="60">
        <f t="shared" si="23"/>
        <v>715.125</v>
      </c>
      <c r="AT151" s="62">
        <f t="shared" si="27"/>
        <v>3.9930470588238579E-2</v>
      </c>
    </row>
    <row r="152" spans="1:46" s="63" customFormat="1" ht="21" customHeight="1">
      <c r="A152" s="39" t="s">
        <v>2264</v>
      </c>
      <c r="B152" s="40" t="s">
        <v>12</v>
      </c>
      <c r="C152" s="40">
        <v>22</v>
      </c>
      <c r="D152" s="41"/>
      <c r="E152" s="42">
        <v>762</v>
      </c>
      <c r="F152" s="43">
        <v>2300000457400</v>
      </c>
      <c r="G152" s="44"/>
      <c r="H152" s="45">
        <v>62</v>
      </c>
      <c r="I152" s="43">
        <v>2300000457410</v>
      </c>
      <c r="J152" s="46" t="s">
        <v>2277</v>
      </c>
      <c r="K152" s="47" t="s">
        <v>266</v>
      </c>
      <c r="L152" s="48">
        <v>6.2E-2</v>
      </c>
      <c r="M152" s="49">
        <v>120.35</v>
      </c>
      <c r="N152" s="49">
        <v>1.34</v>
      </c>
      <c r="O152" s="50">
        <v>1.34</v>
      </c>
      <c r="P152" s="51">
        <v>0</v>
      </c>
      <c r="Q152" s="49">
        <v>0</v>
      </c>
      <c r="R152" s="49">
        <v>0</v>
      </c>
      <c r="S152" s="49">
        <v>0</v>
      </c>
      <c r="T152" s="48">
        <v>6.2E-2</v>
      </c>
      <c r="U152" s="49">
        <v>120.3</v>
      </c>
      <c r="V152" s="49">
        <v>1.34</v>
      </c>
      <c r="W152" s="50">
        <v>1.34</v>
      </c>
      <c r="X152" s="48">
        <v>0</v>
      </c>
      <c r="Y152" s="49">
        <v>0</v>
      </c>
      <c r="Z152" s="49">
        <v>0</v>
      </c>
      <c r="AA152" s="50">
        <v>0</v>
      </c>
      <c r="AB152" s="51">
        <v>6.2E-2</v>
      </c>
      <c r="AC152" s="49">
        <v>69.11</v>
      </c>
      <c r="AD152" s="49">
        <v>1.34</v>
      </c>
      <c r="AE152" s="49">
        <v>1.34</v>
      </c>
      <c r="AF152" s="52">
        <v>0</v>
      </c>
      <c r="AG152" s="53">
        <v>120.35</v>
      </c>
      <c r="AH152" s="53">
        <v>1.36</v>
      </c>
      <c r="AI152" s="54">
        <v>1.36</v>
      </c>
      <c r="AJ152" s="55">
        <v>297.5</v>
      </c>
      <c r="AK152" s="56">
        <v>365</v>
      </c>
      <c r="AL152" s="57">
        <f t="shared" si="28"/>
        <v>5000</v>
      </c>
      <c r="AM152" s="58">
        <f t="shared" si="28"/>
        <v>0.5</v>
      </c>
      <c r="AN152" s="59">
        <f t="shared" si="21"/>
        <v>25355.4025</v>
      </c>
      <c r="AO152" s="60">
        <f t="shared" si="22"/>
        <v>-0.18249999999898137</v>
      </c>
      <c r="AP152" s="61">
        <f t="shared" si="24"/>
        <v>-7.1976771025023709E-6</v>
      </c>
      <c r="AQ152" s="60">
        <f t="shared" si="25"/>
        <v>-187.02600000000166</v>
      </c>
      <c r="AR152" s="61">
        <f t="shared" si="26"/>
        <v>-7.3761794946856658E-3</v>
      </c>
      <c r="AS152" s="60">
        <f t="shared" si="23"/>
        <v>-96.124999999996362</v>
      </c>
      <c r="AT152" s="62">
        <f t="shared" si="27"/>
        <v>-3.7911052683938409E-3</v>
      </c>
    </row>
    <row r="153" spans="1:46" s="63" customFormat="1" ht="21" customHeight="1">
      <c r="A153" s="39" t="s">
        <v>2264</v>
      </c>
      <c r="B153" s="40" t="s">
        <v>12</v>
      </c>
      <c r="C153" s="40">
        <v>23</v>
      </c>
      <c r="D153" s="41"/>
      <c r="E153" s="42">
        <v>763</v>
      </c>
      <c r="F153" s="43" t="s">
        <v>280</v>
      </c>
      <c r="G153" s="44"/>
      <c r="H153" s="45">
        <v>80</v>
      </c>
      <c r="I153" s="43" t="s">
        <v>281</v>
      </c>
      <c r="J153" s="46" t="s">
        <v>2277</v>
      </c>
      <c r="K153" s="47" t="s">
        <v>266</v>
      </c>
      <c r="L153" s="48">
        <v>1.4999999999999999E-2</v>
      </c>
      <c r="M153" s="49">
        <v>829.91</v>
      </c>
      <c r="N153" s="49">
        <v>0.76</v>
      </c>
      <c r="O153" s="50">
        <v>0.76</v>
      </c>
      <c r="P153" s="51">
        <v>0</v>
      </c>
      <c r="Q153" s="49">
        <v>0</v>
      </c>
      <c r="R153" s="49">
        <v>0</v>
      </c>
      <c r="S153" s="49">
        <v>0</v>
      </c>
      <c r="T153" s="48">
        <v>1.4999999999999999E-2</v>
      </c>
      <c r="U153" s="49">
        <v>829.57</v>
      </c>
      <c r="V153" s="49">
        <v>0.76</v>
      </c>
      <c r="W153" s="50">
        <v>0.76</v>
      </c>
      <c r="X153" s="48">
        <v>0</v>
      </c>
      <c r="Y153" s="49">
        <v>0</v>
      </c>
      <c r="Z153" s="49">
        <v>0</v>
      </c>
      <c r="AA153" s="50">
        <v>0</v>
      </c>
      <c r="AB153" s="51">
        <v>1.4999999999999999E-2</v>
      </c>
      <c r="AC153" s="49">
        <v>476.58</v>
      </c>
      <c r="AD153" s="49">
        <v>0.76</v>
      </c>
      <c r="AE153" s="49">
        <v>0.76</v>
      </c>
      <c r="AF153" s="52">
        <v>0</v>
      </c>
      <c r="AG153" s="53">
        <v>829.91</v>
      </c>
      <c r="AH153" s="53">
        <v>0.82</v>
      </c>
      <c r="AI153" s="54">
        <v>0.82</v>
      </c>
      <c r="AJ153" s="55">
        <v>297.5</v>
      </c>
      <c r="AK153" s="56">
        <v>365</v>
      </c>
      <c r="AL153" s="57">
        <f t="shared" si="28"/>
        <v>5000</v>
      </c>
      <c r="AM153" s="58">
        <f t="shared" si="28"/>
        <v>0.5</v>
      </c>
      <c r="AN153" s="59">
        <f t="shared" si="21"/>
        <v>17010.734</v>
      </c>
      <c r="AO153" s="60">
        <f t="shared" si="22"/>
        <v>-1.2410000000018044</v>
      </c>
      <c r="AP153" s="61">
        <f t="shared" si="24"/>
        <v>-7.2953936026617331E-5</v>
      </c>
      <c r="AQ153" s="60">
        <f t="shared" si="25"/>
        <v>-1289.6545000000006</v>
      </c>
      <c r="AR153" s="61">
        <f t="shared" si="26"/>
        <v>-7.5814159459550695E-2</v>
      </c>
      <c r="AS153" s="60">
        <f t="shared" si="23"/>
        <v>983.4375</v>
      </c>
      <c r="AT153" s="62">
        <f t="shared" si="27"/>
        <v>5.7812761048406255E-2</v>
      </c>
    </row>
    <row r="154" spans="1:46" s="63" customFormat="1" ht="21" customHeight="1">
      <c r="A154" s="39" t="s">
        <v>2264</v>
      </c>
      <c r="B154" s="40" t="s">
        <v>12</v>
      </c>
      <c r="C154" s="40">
        <v>24</v>
      </c>
      <c r="D154" s="41"/>
      <c r="E154" s="42">
        <v>764</v>
      </c>
      <c r="F154" s="43" t="s">
        <v>282</v>
      </c>
      <c r="G154" s="44"/>
      <c r="H154" s="45"/>
      <c r="I154" s="43"/>
      <c r="J154" s="46" t="s">
        <v>2277</v>
      </c>
      <c r="K154" s="47" t="s">
        <v>267</v>
      </c>
      <c r="L154" s="48">
        <v>1.7000000000000001E-2</v>
      </c>
      <c r="M154" s="49">
        <v>4837.3599999999997</v>
      </c>
      <c r="N154" s="49">
        <v>0.66</v>
      </c>
      <c r="O154" s="50">
        <v>0.66</v>
      </c>
      <c r="P154" s="51">
        <v>0</v>
      </c>
      <c r="Q154" s="49">
        <v>0</v>
      </c>
      <c r="R154" s="49">
        <v>0</v>
      </c>
      <c r="S154" s="49">
        <v>0</v>
      </c>
      <c r="T154" s="48">
        <v>1.7000000000000001E-2</v>
      </c>
      <c r="U154" s="49">
        <v>4835.41</v>
      </c>
      <c r="V154" s="49">
        <v>0.68</v>
      </c>
      <c r="W154" s="50">
        <v>0.68</v>
      </c>
      <c r="X154" s="48">
        <v>0</v>
      </c>
      <c r="Y154" s="49">
        <v>0</v>
      </c>
      <c r="Z154" s="49">
        <v>0</v>
      </c>
      <c r="AA154" s="50">
        <v>0</v>
      </c>
      <c r="AB154" s="51">
        <v>1.7000000000000001E-2</v>
      </c>
      <c r="AC154" s="49">
        <v>4837.3599999999997</v>
      </c>
      <c r="AD154" s="49">
        <v>0.66</v>
      </c>
      <c r="AE154" s="49">
        <v>0.66</v>
      </c>
      <c r="AF154" s="52">
        <v>0</v>
      </c>
      <c r="AG154" s="53">
        <v>4837.3599999999997</v>
      </c>
      <c r="AH154" s="53">
        <v>0.69</v>
      </c>
      <c r="AI154" s="54">
        <v>0.69</v>
      </c>
      <c r="AJ154" s="55">
        <v>297.5</v>
      </c>
      <c r="AK154" s="56">
        <v>365</v>
      </c>
      <c r="AL154" s="57">
        <f t="shared" si="28"/>
        <v>5000</v>
      </c>
      <c r="AM154" s="58">
        <f t="shared" si="28"/>
        <v>0.5</v>
      </c>
      <c r="AN154" s="59">
        <f t="shared" si="21"/>
        <v>29827.801500000001</v>
      </c>
      <c r="AO154" s="60">
        <f t="shared" si="22"/>
        <v>357.88249999999971</v>
      </c>
      <c r="AP154" s="61">
        <f t="shared" si="24"/>
        <v>1.1998286229710886E-2</v>
      </c>
      <c r="AQ154" s="60">
        <f t="shared" si="25"/>
        <v>0</v>
      </c>
      <c r="AR154" s="61">
        <f t="shared" si="26"/>
        <v>0</v>
      </c>
      <c r="AS154" s="60">
        <f t="shared" si="23"/>
        <v>421.06249999999272</v>
      </c>
      <c r="AT154" s="62">
        <f t="shared" si="27"/>
        <v>1.4116444351421365E-2</v>
      </c>
    </row>
    <row r="155" spans="1:46" s="63" customFormat="1" ht="21" customHeight="1">
      <c r="A155" s="39" t="s">
        <v>2264</v>
      </c>
      <c r="B155" s="40" t="s">
        <v>12</v>
      </c>
      <c r="C155" s="40">
        <v>25</v>
      </c>
      <c r="D155" s="41"/>
      <c r="E155" s="42">
        <v>765</v>
      </c>
      <c r="F155" s="43" t="s">
        <v>283</v>
      </c>
      <c r="G155" s="44"/>
      <c r="H155" s="45"/>
      <c r="I155" s="43"/>
      <c r="J155" s="46" t="s">
        <v>2277</v>
      </c>
      <c r="K155" s="47" t="s">
        <v>267</v>
      </c>
      <c r="L155" s="48">
        <v>0.54400000000000004</v>
      </c>
      <c r="M155" s="49">
        <v>3350.71</v>
      </c>
      <c r="N155" s="49">
        <v>2.0699999999999998</v>
      </c>
      <c r="O155" s="50">
        <v>2.0699999999999998</v>
      </c>
      <c r="P155" s="51">
        <v>0</v>
      </c>
      <c r="Q155" s="49">
        <v>0</v>
      </c>
      <c r="R155" s="49">
        <v>0</v>
      </c>
      <c r="S155" s="49">
        <v>0</v>
      </c>
      <c r="T155" s="48">
        <v>0.54400000000000004</v>
      </c>
      <c r="U155" s="49">
        <v>3349.36</v>
      </c>
      <c r="V155" s="49">
        <v>2.34</v>
      </c>
      <c r="W155" s="50">
        <v>2.34</v>
      </c>
      <c r="X155" s="48">
        <v>0</v>
      </c>
      <c r="Y155" s="49">
        <v>0</v>
      </c>
      <c r="Z155" s="49">
        <v>0</v>
      </c>
      <c r="AA155" s="50">
        <v>0</v>
      </c>
      <c r="AB155" s="51">
        <v>0.54400000000000004</v>
      </c>
      <c r="AC155" s="49">
        <v>3350.71</v>
      </c>
      <c r="AD155" s="49">
        <v>2.0699999999999998</v>
      </c>
      <c r="AE155" s="49">
        <v>2.0699999999999998</v>
      </c>
      <c r="AF155" s="52">
        <v>0</v>
      </c>
      <c r="AG155" s="53">
        <v>3350.71</v>
      </c>
      <c r="AH155" s="53">
        <v>2.17</v>
      </c>
      <c r="AI155" s="54">
        <v>2.17</v>
      </c>
      <c r="AJ155" s="55">
        <v>297.5</v>
      </c>
      <c r="AK155" s="56">
        <v>365</v>
      </c>
      <c r="AL155" s="57">
        <f t="shared" si="28"/>
        <v>5000</v>
      </c>
      <c r="AM155" s="58">
        <f t="shared" si="28"/>
        <v>0.5</v>
      </c>
      <c r="AN155" s="59">
        <f t="shared" si="21"/>
        <v>54053.591499999995</v>
      </c>
      <c r="AO155" s="60">
        <f t="shared" si="22"/>
        <v>4922.5725000000093</v>
      </c>
      <c r="AP155" s="61">
        <f t="shared" si="24"/>
        <v>9.1068370544814023E-2</v>
      </c>
      <c r="AQ155" s="60">
        <f t="shared" si="25"/>
        <v>0</v>
      </c>
      <c r="AR155" s="61">
        <f t="shared" si="26"/>
        <v>0</v>
      </c>
      <c r="AS155" s="60">
        <f t="shared" si="23"/>
        <v>-2221</v>
      </c>
      <c r="AT155" s="62">
        <f t="shared" si="27"/>
        <v>-4.1088851607575423E-2</v>
      </c>
    </row>
    <row r="156" spans="1:46" s="63" customFormat="1" ht="21" customHeight="1">
      <c r="A156" s="39" t="s">
        <v>2264</v>
      </c>
      <c r="B156" s="40" t="s">
        <v>12</v>
      </c>
      <c r="C156" s="40">
        <v>26</v>
      </c>
      <c r="D156" s="41"/>
      <c r="E156" s="42">
        <v>766</v>
      </c>
      <c r="F156" s="43" t="s">
        <v>284</v>
      </c>
      <c r="G156" s="44"/>
      <c r="H156" s="45">
        <v>66</v>
      </c>
      <c r="I156" s="43" t="s">
        <v>285</v>
      </c>
      <c r="J156" s="46" t="s">
        <v>2277</v>
      </c>
      <c r="K156" s="47" t="s">
        <v>266</v>
      </c>
      <c r="L156" s="48">
        <v>0</v>
      </c>
      <c r="M156" s="49">
        <v>215.85</v>
      </c>
      <c r="N156" s="49">
        <v>1.18</v>
      </c>
      <c r="O156" s="50">
        <v>1.18</v>
      </c>
      <c r="P156" s="51">
        <v>0</v>
      </c>
      <c r="Q156" s="49">
        <v>0</v>
      </c>
      <c r="R156" s="49">
        <v>0</v>
      </c>
      <c r="S156" s="49">
        <v>0</v>
      </c>
      <c r="T156" s="48">
        <v>0</v>
      </c>
      <c r="U156" s="49">
        <v>215.76</v>
      </c>
      <c r="V156" s="49">
        <v>1.17</v>
      </c>
      <c r="W156" s="50">
        <v>1.17</v>
      </c>
      <c r="X156" s="48">
        <v>0</v>
      </c>
      <c r="Y156" s="49">
        <v>0</v>
      </c>
      <c r="Z156" s="49">
        <v>0</v>
      </c>
      <c r="AA156" s="50">
        <v>0</v>
      </c>
      <c r="AB156" s="51">
        <v>0</v>
      </c>
      <c r="AC156" s="49">
        <v>123.95</v>
      </c>
      <c r="AD156" s="49">
        <v>1.18</v>
      </c>
      <c r="AE156" s="49">
        <v>1.18</v>
      </c>
      <c r="AF156" s="52">
        <v>0</v>
      </c>
      <c r="AG156" s="53">
        <v>215.85</v>
      </c>
      <c r="AH156" s="53">
        <v>1.28</v>
      </c>
      <c r="AI156" s="54">
        <v>1.28</v>
      </c>
      <c r="AJ156" s="55">
        <v>297.5</v>
      </c>
      <c r="AK156" s="56">
        <v>365</v>
      </c>
      <c r="AL156" s="57">
        <f t="shared" si="28"/>
        <v>5000</v>
      </c>
      <c r="AM156" s="58">
        <f t="shared" si="28"/>
        <v>0.5</v>
      </c>
      <c r="AN156" s="59">
        <f t="shared" si="21"/>
        <v>22322.852500000001</v>
      </c>
      <c r="AO156" s="60">
        <f t="shared" si="22"/>
        <v>-182.82849999999962</v>
      </c>
      <c r="AP156" s="61">
        <f t="shared" si="24"/>
        <v>-8.1901943311232118E-3</v>
      </c>
      <c r="AQ156" s="60">
        <f t="shared" si="25"/>
        <v>-335.43500000000131</v>
      </c>
      <c r="AR156" s="61">
        <f t="shared" si="26"/>
        <v>-1.502652942763481E-2</v>
      </c>
      <c r="AS156" s="60">
        <f t="shared" si="23"/>
        <v>1825</v>
      </c>
      <c r="AT156" s="62">
        <f t="shared" si="27"/>
        <v>8.1754784698774494E-2</v>
      </c>
    </row>
    <row r="157" spans="1:46" s="63" customFormat="1" ht="21" customHeight="1">
      <c r="A157" s="39" t="s">
        <v>2264</v>
      </c>
      <c r="B157" s="40" t="s">
        <v>12</v>
      </c>
      <c r="C157" s="40">
        <v>27</v>
      </c>
      <c r="D157" s="41"/>
      <c r="E157" s="42">
        <v>767</v>
      </c>
      <c r="F157" s="43" t="s">
        <v>286</v>
      </c>
      <c r="G157" s="44"/>
      <c r="H157" s="45">
        <v>67</v>
      </c>
      <c r="I157" s="43" t="s">
        <v>286</v>
      </c>
      <c r="J157" s="46" t="s">
        <v>2277</v>
      </c>
      <c r="K157" s="47" t="s">
        <v>266</v>
      </c>
      <c r="L157" s="48">
        <v>0</v>
      </c>
      <c r="M157" s="49">
        <v>170.52</v>
      </c>
      <c r="N157" s="49">
        <v>1.39</v>
      </c>
      <c r="O157" s="50">
        <v>1.39</v>
      </c>
      <c r="P157" s="51">
        <v>0</v>
      </c>
      <c r="Q157" s="49">
        <v>0</v>
      </c>
      <c r="R157" s="49">
        <v>0</v>
      </c>
      <c r="S157" s="49">
        <v>0</v>
      </c>
      <c r="T157" s="48">
        <v>0</v>
      </c>
      <c r="U157" s="49">
        <v>170.45</v>
      </c>
      <c r="V157" s="49">
        <v>1.38</v>
      </c>
      <c r="W157" s="50">
        <v>1.38</v>
      </c>
      <c r="X157" s="48">
        <v>0</v>
      </c>
      <c r="Y157" s="49">
        <v>0</v>
      </c>
      <c r="Z157" s="49">
        <v>0</v>
      </c>
      <c r="AA157" s="50">
        <v>0</v>
      </c>
      <c r="AB157" s="51">
        <v>0</v>
      </c>
      <c r="AC157" s="49">
        <v>97.92</v>
      </c>
      <c r="AD157" s="49">
        <v>1.39</v>
      </c>
      <c r="AE157" s="49">
        <v>1.39</v>
      </c>
      <c r="AF157" s="52">
        <v>0</v>
      </c>
      <c r="AG157" s="53">
        <v>170.52</v>
      </c>
      <c r="AH157" s="53">
        <v>1.48</v>
      </c>
      <c r="AI157" s="54">
        <v>1.48</v>
      </c>
      <c r="AJ157" s="55">
        <v>297.5</v>
      </c>
      <c r="AK157" s="56">
        <v>365</v>
      </c>
      <c r="AL157" s="57">
        <f t="shared" si="28"/>
        <v>5000</v>
      </c>
      <c r="AM157" s="58">
        <f t="shared" si="28"/>
        <v>0.5</v>
      </c>
      <c r="AN157" s="59">
        <f t="shared" si="21"/>
        <v>25989.897999999997</v>
      </c>
      <c r="AO157" s="60">
        <f t="shared" si="22"/>
        <v>-182.75550000000294</v>
      </c>
      <c r="AP157" s="61">
        <f t="shared" si="24"/>
        <v>-7.0317898131036513E-3</v>
      </c>
      <c r="AQ157" s="60">
        <f t="shared" si="25"/>
        <v>-264.98999999999796</v>
      </c>
      <c r="AR157" s="61">
        <f t="shared" si="26"/>
        <v>-1.019588457022794E-2</v>
      </c>
      <c r="AS157" s="60">
        <f t="shared" si="23"/>
        <v>1642.5000000000073</v>
      </c>
      <c r="AT157" s="62">
        <f t="shared" si="27"/>
        <v>6.3197631633645016E-2</v>
      </c>
    </row>
    <row r="158" spans="1:46" s="63" customFormat="1" ht="21" customHeight="1">
      <c r="A158" s="39" t="s">
        <v>2264</v>
      </c>
      <c r="B158" s="40" t="s">
        <v>12</v>
      </c>
      <c r="C158" s="40">
        <v>28</v>
      </c>
      <c r="D158" s="41"/>
      <c r="E158" s="42">
        <v>769</v>
      </c>
      <c r="F158" s="43">
        <v>2346526241119</v>
      </c>
      <c r="G158" s="44"/>
      <c r="H158" s="45"/>
      <c r="I158" s="43"/>
      <c r="J158" s="46" t="s">
        <v>2277</v>
      </c>
      <c r="K158" s="47" t="s">
        <v>267</v>
      </c>
      <c r="L158" s="48">
        <v>8.3000000000000004E-2</v>
      </c>
      <c r="M158" s="49">
        <v>7952.88</v>
      </c>
      <c r="N158" s="49">
        <v>1.99</v>
      </c>
      <c r="O158" s="50">
        <v>1.99</v>
      </c>
      <c r="P158" s="51">
        <v>0</v>
      </c>
      <c r="Q158" s="49">
        <v>0</v>
      </c>
      <c r="R158" s="49">
        <v>0</v>
      </c>
      <c r="S158" s="49">
        <v>0</v>
      </c>
      <c r="T158" s="48">
        <v>8.3000000000000004E-2</v>
      </c>
      <c r="U158" s="49">
        <v>7949.67</v>
      </c>
      <c r="V158" s="49">
        <v>2.0299999999999998</v>
      </c>
      <c r="W158" s="50">
        <v>2.0299999999999998</v>
      </c>
      <c r="X158" s="48">
        <v>0</v>
      </c>
      <c r="Y158" s="49">
        <v>0</v>
      </c>
      <c r="Z158" s="49">
        <v>0</v>
      </c>
      <c r="AA158" s="50">
        <v>0</v>
      </c>
      <c r="AB158" s="51">
        <v>8.3000000000000004E-2</v>
      </c>
      <c r="AC158" s="49">
        <v>7952.88</v>
      </c>
      <c r="AD158" s="49">
        <v>1.99</v>
      </c>
      <c r="AE158" s="49">
        <v>1.99</v>
      </c>
      <c r="AF158" s="52">
        <v>0</v>
      </c>
      <c r="AG158" s="53">
        <v>7952.88</v>
      </c>
      <c r="AH158" s="53">
        <v>2.1800000000000002</v>
      </c>
      <c r="AI158" s="54">
        <v>2.1800000000000002</v>
      </c>
      <c r="AJ158" s="55">
        <v>297.5</v>
      </c>
      <c r="AK158" s="56">
        <v>365</v>
      </c>
      <c r="AL158" s="57">
        <f t="shared" si="28"/>
        <v>5000</v>
      </c>
      <c r="AM158" s="58">
        <f t="shared" si="28"/>
        <v>0.5</v>
      </c>
      <c r="AN158" s="59">
        <f t="shared" si="21"/>
        <v>65962.824500000002</v>
      </c>
      <c r="AO158" s="60">
        <f t="shared" si="22"/>
        <v>718.28349999999045</v>
      </c>
      <c r="AP158" s="61">
        <f t="shared" si="24"/>
        <v>1.0889216849711923E-2</v>
      </c>
      <c r="AQ158" s="60">
        <f t="shared" si="25"/>
        <v>0</v>
      </c>
      <c r="AR158" s="61">
        <f t="shared" si="26"/>
        <v>0</v>
      </c>
      <c r="AS158" s="60">
        <f t="shared" si="23"/>
        <v>2850.1875</v>
      </c>
      <c r="AT158" s="62">
        <f t="shared" si="27"/>
        <v>4.320899721327124E-2</v>
      </c>
    </row>
    <row r="159" spans="1:46" s="63" customFormat="1" ht="21" customHeight="1">
      <c r="A159" s="39" t="s">
        <v>2264</v>
      </c>
      <c r="B159" s="40" t="s">
        <v>12</v>
      </c>
      <c r="C159" s="40">
        <v>29</v>
      </c>
      <c r="D159" s="41"/>
      <c r="E159" s="42">
        <v>770</v>
      </c>
      <c r="F159" s="43">
        <v>2366591365115</v>
      </c>
      <c r="G159" s="44"/>
      <c r="H159" s="45"/>
      <c r="I159" s="43"/>
      <c r="J159" s="46" t="s">
        <v>2277</v>
      </c>
      <c r="K159" s="47" t="s">
        <v>267</v>
      </c>
      <c r="L159" s="48">
        <v>0.115</v>
      </c>
      <c r="M159" s="49">
        <v>7952.88</v>
      </c>
      <c r="N159" s="49">
        <v>1.9</v>
      </c>
      <c r="O159" s="50">
        <v>1.9</v>
      </c>
      <c r="P159" s="51">
        <v>0</v>
      </c>
      <c r="Q159" s="49">
        <v>0</v>
      </c>
      <c r="R159" s="49">
        <v>0</v>
      </c>
      <c r="S159" s="49">
        <v>0</v>
      </c>
      <c r="T159" s="48">
        <v>0.115</v>
      </c>
      <c r="U159" s="49">
        <v>7949.67</v>
      </c>
      <c r="V159" s="49">
        <v>1.91</v>
      </c>
      <c r="W159" s="50">
        <v>1.91</v>
      </c>
      <c r="X159" s="48">
        <v>0</v>
      </c>
      <c r="Y159" s="49">
        <v>0</v>
      </c>
      <c r="Z159" s="49">
        <v>0</v>
      </c>
      <c r="AA159" s="50">
        <v>0</v>
      </c>
      <c r="AB159" s="51">
        <v>0.115</v>
      </c>
      <c r="AC159" s="49">
        <v>7952.88</v>
      </c>
      <c r="AD159" s="49">
        <v>1.9</v>
      </c>
      <c r="AE159" s="49">
        <v>1.9</v>
      </c>
      <c r="AF159" s="52">
        <v>0</v>
      </c>
      <c r="AG159" s="53">
        <v>7952.88</v>
      </c>
      <c r="AH159" s="53">
        <v>2.09</v>
      </c>
      <c r="AI159" s="54">
        <v>2.09</v>
      </c>
      <c r="AJ159" s="55">
        <v>297.5</v>
      </c>
      <c r="AK159" s="56">
        <v>365</v>
      </c>
      <c r="AL159" s="57">
        <f t="shared" si="28"/>
        <v>5000</v>
      </c>
      <c r="AM159" s="58">
        <f t="shared" si="28"/>
        <v>0.5</v>
      </c>
      <c r="AN159" s="59">
        <f t="shared" si="21"/>
        <v>64558.324500000002</v>
      </c>
      <c r="AO159" s="60">
        <f t="shared" si="22"/>
        <v>170.78349999999773</v>
      </c>
      <c r="AP159" s="61">
        <f t="shared" si="24"/>
        <v>2.6454140704967911E-3</v>
      </c>
      <c r="AQ159" s="60">
        <f t="shared" si="25"/>
        <v>0</v>
      </c>
      <c r="AR159" s="61">
        <f t="shared" si="26"/>
        <v>0</v>
      </c>
      <c r="AS159" s="60">
        <f t="shared" si="23"/>
        <v>2612.1875</v>
      </c>
      <c r="AT159" s="62">
        <f t="shared" si="27"/>
        <v>4.046244260877619E-2</v>
      </c>
    </row>
    <row r="160" spans="1:46" s="63" customFormat="1" ht="21" customHeight="1">
      <c r="A160" s="39" t="s">
        <v>2264</v>
      </c>
      <c r="B160" s="40" t="s">
        <v>12</v>
      </c>
      <c r="C160" s="40">
        <v>30</v>
      </c>
      <c r="D160" s="41"/>
      <c r="E160" s="42">
        <v>771</v>
      </c>
      <c r="F160" s="43">
        <v>2366591376117</v>
      </c>
      <c r="G160" s="44"/>
      <c r="H160" s="45">
        <v>92</v>
      </c>
      <c r="I160" s="43">
        <v>2394000019176</v>
      </c>
      <c r="J160" s="46" t="s">
        <v>2277</v>
      </c>
      <c r="K160" s="47" t="s">
        <v>267</v>
      </c>
      <c r="L160" s="48">
        <v>4.2999999999999997E-2</v>
      </c>
      <c r="M160" s="49">
        <v>1988.22</v>
      </c>
      <c r="N160" s="49">
        <v>0.84</v>
      </c>
      <c r="O160" s="50">
        <v>0.84</v>
      </c>
      <c r="P160" s="51">
        <v>-4.2999999999999997E-2</v>
      </c>
      <c r="Q160" s="49">
        <v>5964.66</v>
      </c>
      <c r="R160" s="49">
        <v>0.13</v>
      </c>
      <c r="S160" s="49">
        <v>0.13</v>
      </c>
      <c r="T160" s="48">
        <v>4.2999999999999997E-2</v>
      </c>
      <c r="U160" s="49">
        <v>1987.42</v>
      </c>
      <c r="V160" s="49">
        <v>0.84</v>
      </c>
      <c r="W160" s="50">
        <v>0.84</v>
      </c>
      <c r="X160" s="48">
        <v>-4.2999999999999997E-2</v>
      </c>
      <c r="Y160" s="49">
        <v>5962.25</v>
      </c>
      <c r="Z160" s="49">
        <v>0.13</v>
      </c>
      <c r="AA160" s="50">
        <v>0.13</v>
      </c>
      <c r="AB160" s="51">
        <v>4.2999999999999997E-2</v>
      </c>
      <c r="AC160" s="49">
        <v>1988.22</v>
      </c>
      <c r="AD160" s="49">
        <v>0.84</v>
      </c>
      <c r="AE160" s="49">
        <v>0.84</v>
      </c>
      <c r="AF160" s="52">
        <v>0</v>
      </c>
      <c r="AG160" s="53">
        <v>1988.22</v>
      </c>
      <c r="AH160" s="53">
        <v>0.91</v>
      </c>
      <c r="AI160" s="54">
        <v>0.91</v>
      </c>
      <c r="AJ160" s="55">
        <v>297.5</v>
      </c>
      <c r="AK160" s="56">
        <v>365</v>
      </c>
      <c r="AL160" s="57">
        <f t="shared" si="28"/>
        <v>5000</v>
      </c>
      <c r="AM160" s="58">
        <f t="shared" si="28"/>
        <v>0.5</v>
      </c>
      <c r="AN160" s="59">
        <f t="shared" si="21"/>
        <v>22906.815500000004</v>
      </c>
      <c r="AO160" s="60">
        <f t="shared" si="22"/>
        <v>-2.9200000000055297</v>
      </c>
      <c r="AP160" s="61">
        <f t="shared" si="24"/>
        <v>-1.2747297851181143E-4</v>
      </c>
      <c r="AQ160" s="60">
        <f t="shared" si="25"/>
        <v>0</v>
      </c>
      <c r="AR160" s="61">
        <f t="shared" si="26"/>
        <v>0</v>
      </c>
      <c r="AS160" s="60">
        <f t="shared" si="23"/>
        <v>957.6875</v>
      </c>
      <c r="AT160" s="62">
        <f t="shared" si="27"/>
        <v>4.1807971954896994E-2</v>
      </c>
    </row>
    <row r="161" spans="1:46" s="63" customFormat="1" ht="21" customHeight="1">
      <c r="A161" s="39" t="s">
        <v>2264</v>
      </c>
      <c r="B161" s="40" t="s">
        <v>12</v>
      </c>
      <c r="C161" s="40">
        <v>31</v>
      </c>
      <c r="D161" s="41"/>
      <c r="E161" s="42">
        <v>772</v>
      </c>
      <c r="F161" s="43">
        <v>2366591373116</v>
      </c>
      <c r="G161" s="44"/>
      <c r="H161" s="45"/>
      <c r="I161" s="43"/>
      <c r="J161" s="46" t="s">
        <v>2277</v>
      </c>
      <c r="K161" s="47" t="s">
        <v>267</v>
      </c>
      <c r="L161" s="48">
        <v>5.8000000000000003E-2</v>
      </c>
      <c r="M161" s="49">
        <v>7952.88</v>
      </c>
      <c r="N161" s="49">
        <v>1.98</v>
      </c>
      <c r="O161" s="50">
        <v>1.98</v>
      </c>
      <c r="P161" s="51">
        <v>0</v>
      </c>
      <c r="Q161" s="49">
        <v>0</v>
      </c>
      <c r="R161" s="49">
        <v>0</v>
      </c>
      <c r="S161" s="49">
        <v>0</v>
      </c>
      <c r="T161" s="48">
        <v>5.8000000000000003E-2</v>
      </c>
      <c r="U161" s="49">
        <v>7949.67</v>
      </c>
      <c r="V161" s="49">
        <v>1.98</v>
      </c>
      <c r="W161" s="50">
        <v>1.98</v>
      </c>
      <c r="X161" s="48">
        <v>0</v>
      </c>
      <c r="Y161" s="49">
        <v>0</v>
      </c>
      <c r="Z161" s="49">
        <v>0</v>
      </c>
      <c r="AA161" s="50">
        <v>0</v>
      </c>
      <c r="AB161" s="51">
        <v>5.8000000000000003E-2</v>
      </c>
      <c r="AC161" s="49">
        <v>7952.88</v>
      </c>
      <c r="AD161" s="49">
        <v>1.98</v>
      </c>
      <c r="AE161" s="49">
        <v>1.98</v>
      </c>
      <c r="AF161" s="52">
        <v>0</v>
      </c>
      <c r="AG161" s="53">
        <v>7952.88</v>
      </c>
      <c r="AH161" s="53">
        <v>2.17</v>
      </c>
      <c r="AI161" s="54">
        <v>2.17</v>
      </c>
      <c r="AJ161" s="55">
        <v>297.5</v>
      </c>
      <c r="AK161" s="56">
        <v>365</v>
      </c>
      <c r="AL161" s="57">
        <f t="shared" si="28"/>
        <v>5000</v>
      </c>
      <c r="AM161" s="58">
        <f t="shared" si="28"/>
        <v>0.5</v>
      </c>
      <c r="AN161" s="59">
        <f t="shared" si="21"/>
        <v>65594.387000000002</v>
      </c>
      <c r="AO161" s="60">
        <f t="shared" si="22"/>
        <v>-11.716500000009546</v>
      </c>
      <c r="AP161" s="61">
        <f t="shared" si="24"/>
        <v>-1.7862046641291954E-4</v>
      </c>
      <c r="AQ161" s="60">
        <f t="shared" si="25"/>
        <v>0</v>
      </c>
      <c r="AR161" s="61">
        <f t="shared" si="26"/>
        <v>0</v>
      </c>
      <c r="AS161" s="60">
        <f t="shared" si="23"/>
        <v>3036.125</v>
      </c>
      <c r="AT161" s="62">
        <f t="shared" si="27"/>
        <v>4.6286353739383217E-2</v>
      </c>
    </row>
    <row r="162" spans="1:46" s="63" customFormat="1" ht="21" customHeight="1">
      <c r="A162" s="39" t="s">
        <v>2264</v>
      </c>
      <c r="B162" s="40" t="s">
        <v>12</v>
      </c>
      <c r="C162" s="40">
        <v>32</v>
      </c>
      <c r="D162" s="41"/>
      <c r="E162" s="42">
        <v>773</v>
      </c>
      <c r="F162" s="43">
        <v>2366591486111</v>
      </c>
      <c r="G162" s="44"/>
      <c r="H162" s="45"/>
      <c r="I162" s="43"/>
      <c r="J162" s="46" t="s">
        <v>2277</v>
      </c>
      <c r="K162" s="47" t="s">
        <v>267</v>
      </c>
      <c r="L162" s="48">
        <v>0.13600000000000001</v>
      </c>
      <c r="M162" s="49">
        <v>7952.88</v>
      </c>
      <c r="N162" s="49">
        <v>2.0499999999999998</v>
      </c>
      <c r="O162" s="50">
        <v>2.0499999999999998</v>
      </c>
      <c r="P162" s="51">
        <v>0</v>
      </c>
      <c r="Q162" s="49">
        <v>0</v>
      </c>
      <c r="R162" s="49">
        <v>0</v>
      </c>
      <c r="S162" s="49">
        <v>0</v>
      </c>
      <c r="T162" s="48">
        <v>0.13600000000000001</v>
      </c>
      <c r="U162" s="49">
        <v>7949.67</v>
      </c>
      <c r="V162" s="49">
        <v>2.0699999999999998</v>
      </c>
      <c r="W162" s="50">
        <v>2.0699999999999998</v>
      </c>
      <c r="X162" s="48">
        <v>0</v>
      </c>
      <c r="Y162" s="49">
        <v>0</v>
      </c>
      <c r="Z162" s="49">
        <v>0</v>
      </c>
      <c r="AA162" s="50">
        <v>0</v>
      </c>
      <c r="AB162" s="51">
        <v>0.13600000000000001</v>
      </c>
      <c r="AC162" s="49">
        <v>7952.88</v>
      </c>
      <c r="AD162" s="49">
        <v>2.0499999999999998</v>
      </c>
      <c r="AE162" s="49">
        <v>2.0499999999999998</v>
      </c>
      <c r="AF162" s="52">
        <v>0</v>
      </c>
      <c r="AG162" s="53">
        <v>7952.88</v>
      </c>
      <c r="AH162" s="53">
        <v>2.2400000000000002</v>
      </c>
      <c r="AI162" s="54">
        <v>2.2400000000000002</v>
      </c>
      <c r="AJ162" s="55">
        <v>297.5</v>
      </c>
      <c r="AK162" s="56">
        <v>365</v>
      </c>
      <c r="AL162" s="57">
        <f t="shared" si="28"/>
        <v>5000</v>
      </c>
      <c r="AM162" s="58">
        <f t="shared" si="28"/>
        <v>0.5</v>
      </c>
      <c r="AN162" s="59">
        <f t="shared" si="21"/>
        <v>67452.012000000002</v>
      </c>
      <c r="AO162" s="60">
        <f t="shared" si="22"/>
        <v>353.28349999999045</v>
      </c>
      <c r="AP162" s="61">
        <f t="shared" si="24"/>
        <v>5.2375531807708044E-3</v>
      </c>
      <c r="AQ162" s="60">
        <f t="shared" si="25"/>
        <v>0</v>
      </c>
      <c r="AR162" s="61">
        <f t="shared" si="26"/>
        <v>0</v>
      </c>
      <c r="AS162" s="60">
        <f t="shared" si="23"/>
        <v>2456</v>
      </c>
      <c r="AT162" s="62">
        <f t="shared" si="27"/>
        <v>3.6411071029282267E-2</v>
      </c>
    </row>
    <row r="163" spans="1:46" s="63" customFormat="1" ht="21" customHeight="1">
      <c r="A163" s="39" t="s">
        <v>2264</v>
      </c>
      <c r="B163" s="40" t="s">
        <v>12</v>
      </c>
      <c r="C163" s="40">
        <v>33</v>
      </c>
      <c r="D163" s="41"/>
      <c r="E163" s="42">
        <v>774</v>
      </c>
      <c r="F163" s="43" t="s">
        <v>287</v>
      </c>
      <c r="G163" s="44"/>
      <c r="H163" s="45">
        <v>74</v>
      </c>
      <c r="I163" s="43" t="s">
        <v>288</v>
      </c>
      <c r="J163" s="46" t="s">
        <v>2277</v>
      </c>
      <c r="K163" s="47" t="s">
        <v>266</v>
      </c>
      <c r="L163" s="48">
        <v>2.6360000000000001</v>
      </c>
      <c r="M163" s="49">
        <v>230.24</v>
      </c>
      <c r="N163" s="49">
        <v>1.21</v>
      </c>
      <c r="O163" s="50">
        <v>1.21</v>
      </c>
      <c r="P163" s="51">
        <v>0</v>
      </c>
      <c r="Q163" s="49">
        <v>0</v>
      </c>
      <c r="R163" s="49">
        <v>0</v>
      </c>
      <c r="S163" s="49">
        <v>0</v>
      </c>
      <c r="T163" s="48">
        <v>2.6360000000000001</v>
      </c>
      <c r="U163" s="49">
        <v>230.15</v>
      </c>
      <c r="V163" s="49">
        <v>1.21</v>
      </c>
      <c r="W163" s="50">
        <v>1.21</v>
      </c>
      <c r="X163" s="48">
        <v>0</v>
      </c>
      <c r="Y163" s="49">
        <v>0</v>
      </c>
      <c r="Z163" s="49">
        <v>0</v>
      </c>
      <c r="AA163" s="50">
        <v>0</v>
      </c>
      <c r="AB163" s="51">
        <v>2.6360000000000001</v>
      </c>
      <c r="AC163" s="49">
        <v>132.22</v>
      </c>
      <c r="AD163" s="49">
        <v>1.21</v>
      </c>
      <c r="AE163" s="49">
        <v>1.21</v>
      </c>
      <c r="AF163" s="52">
        <v>0</v>
      </c>
      <c r="AG163" s="53">
        <v>230.24</v>
      </c>
      <c r="AH163" s="53">
        <v>1.3</v>
      </c>
      <c r="AI163" s="54">
        <v>1.3</v>
      </c>
      <c r="AJ163" s="55">
        <v>297.5</v>
      </c>
      <c r="AK163" s="56">
        <v>365</v>
      </c>
      <c r="AL163" s="57">
        <f t="shared" si="28"/>
        <v>5000</v>
      </c>
      <c r="AM163" s="58">
        <f t="shared" si="28"/>
        <v>0.5</v>
      </c>
      <c r="AN163" s="59">
        <f t="shared" si="21"/>
        <v>42528.125999999997</v>
      </c>
      <c r="AO163" s="60">
        <f t="shared" si="22"/>
        <v>-0.32849999999598367</v>
      </c>
      <c r="AP163" s="61">
        <f t="shared" si="24"/>
        <v>-7.7242999138025424E-6</v>
      </c>
      <c r="AQ163" s="60">
        <f t="shared" si="25"/>
        <v>-357.7729999999865</v>
      </c>
      <c r="AR163" s="61">
        <f t="shared" si="26"/>
        <v>-8.4126208617794854E-3</v>
      </c>
      <c r="AS163" s="60">
        <f t="shared" si="23"/>
        <v>-17962.749999999996</v>
      </c>
      <c r="AT163" s="62">
        <f t="shared" si="27"/>
        <v>-0.42237341941659967</v>
      </c>
    </row>
    <row r="164" spans="1:46" s="63" customFormat="1" ht="21" customHeight="1">
      <c r="A164" s="39" t="s">
        <v>2264</v>
      </c>
      <c r="B164" s="40" t="s">
        <v>12</v>
      </c>
      <c r="C164" s="40">
        <v>34</v>
      </c>
      <c r="D164" s="41"/>
      <c r="E164" s="42">
        <v>775</v>
      </c>
      <c r="F164" s="43">
        <v>2380000531989</v>
      </c>
      <c r="G164" s="44"/>
      <c r="H164" s="45">
        <v>87</v>
      </c>
      <c r="I164" s="43">
        <v>2394000024440</v>
      </c>
      <c r="J164" s="46" t="s">
        <v>2277</v>
      </c>
      <c r="K164" s="47" t="s">
        <v>267</v>
      </c>
      <c r="L164" s="48">
        <v>5.0999999999999997E-2</v>
      </c>
      <c r="M164" s="49">
        <v>352.88</v>
      </c>
      <c r="N164" s="49">
        <v>0.88</v>
      </c>
      <c r="O164" s="50">
        <v>0.88</v>
      </c>
      <c r="P164" s="51">
        <v>-0.223</v>
      </c>
      <c r="Q164" s="49">
        <v>1347.35</v>
      </c>
      <c r="R164" s="49">
        <v>0.13</v>
      </c>
      <c r="S164" s="49">
        <v>0.13</v>
      </c>
      <c r="T164" s="48">
        <v>5.0999999999999997E-2</v>
      </c>
      <c r="U164" s="49">
        <v>352.74</v>
      </c>
      <c r="V164" s="49">
        <v>0.87</v>
      </c>
      <c r="W164" s="50">
        <v>0.87</v>
      </c>
      <c r="X164" s="48">
        <v>-0.223</v>
      </c>
      <c r="Y164" s="49">
        <v>1346.81</v>
      </c>
      <c r="Z164" s="49">
        <v>0.13</v>
      </c>
      <c r="AA164" s="50">
        <v>0.13</v>
      </c>
      <c r="AB164" s="51">
        <v>5.0999999999999997E-2</v>
      </c>
      <c r="AC164" s="49">
        <v>352.88</v>
      </c>
      <c r="AD164" s="49">
        <v>0.88</v>
      </c>
      <c r="AE164" s="49">
        <v>0.88</v>
      </c>
      <c r="AF164" s="52">
        <v>0</v>
      </c>
      <c r="AG164" s="53">
        <v>352.88</v>
      </c>
      <c r="AH164" s="53">
        <v>0.79</v>
      </c>
      <c r="AI164" s="54">
        <v>0.79</v>
      </c>
      <c r="AJ164" s="55">
        <v>297.5</v>
      </c>
      <c r="AK164" s="56">
        <v>365</v>
      </c>
      <c r="AL164" s="57">
        <f t="shared" si="28"/>
        <v>5000</v>
      </c>
      <c r="AM164" s="58">
        <f t="shared" si="28"/>
        <v>0.5</v>
      </c>
      <c r="AN164" s="59">
        <f t="shared" si="21"/>
        <v>17727.324499999999</v>
      </c>
      <c r="AO164" s="60">
        <f t="shared" si="22"/>
        <v>-183.0109999999986</v>
      </c>
      <c r="AP164" s="61">
        <f t="shared" si="24"/>
        <v>-1.0323667285494696E-2</v>
      </c>
      <c r="AQ164" s="60">
        <f t="shared" si="25"/>
        <v>0</v>
      </c>
      <c r="AR164" s="61">
        <f t="shared" si="26"/>
        <v>0</v>
      </c>
      <c r="AS164" s="60">
        <f t="shared" si="23"/>
        <v>-2021.8124999999982</v>
      </c>
      <c r="AT164" s="62">
        <f t="shared" si="27"/>
        <v>-0.11405062845213886</v>
      </c>
    </row>
    <row r="165" spans="1:46" s="63" customFormat="1" ht="21" customHeight="1">
      <c r="A165" s="39" t="s">
        <v>2264</v>
      </c>
      <c r="B165" s="40" t="s">
        <v>12</v>
      </c>
      <c r="C165" s="40">
        <v>35</v>
      </c>
      <c r="D165" s="41"/>
      <c r="E165" s="42">
        <v>777</v>
      </c>
      <c r="F165" s="43">
        <v>2300000233596</v>
      </c>
      <c r="G165" s="44"/>
      <c r="H165" s="45">
        <v>77</v>
      </c>
      <c r="I165" s="43">
        <v>2300000233610</v>
      </c>
      <c r="J165" s="46" t="s">
        <v>2277</v>
      </c>
      <c r="K165" s="47" t="s">
        <v>266</v>
      </c>
      <c r="L165" s="48">
        <v>0.61199999999999999</v>
      </c>
      <c r="M165" s="49">
        <v>9.2100000000000009</v>
      </c>
      <c r="N165" s="49">
        <v>1.04</v>
      </c>
      <c r="O165" s="50">
        <v>1.04</v>
      </c>
      <c r="P165" s="51">
        <v>0</v>
      </c>
      <c r="Q165" s="49">
        <v>0</v>
      </c>
      <c r="R165" s="49">
        <v>0</v>
      </c>
      <c r="S165" s="49">
        <v>0</v>
      </c>
      <c r="T165" s="48">
        <v>0.61199999999999999</v>
      </c>
      <c r="U165" s="49">
        <v>9.2100000000000009</v>
      </c>
      <c r="V165" s="49">
        <v>1.04</v>
      </c>
      <c r="W165" s="50">
        <v>1.04</v>
      </c>
      <c r="X165" s="48">
        <v>0</v>
      </c>
      <c r="Y165" s="49">
        <v>0</v>
      </c>
      <c r="Z165" s="49">
        <v>0</v>
      </c>
      <c r="AA165" s="50">
        <v>0</v>
      </c>
      <c r="AB165" s="51">
        <v>0.61199999999999999</v>
      </c>
      <c r="AC165" s="49">
        <v>5.29</v>
      </c>
      <c r="AD165" s="49">
        <v>1.04</v>
      </c>
      <c r="AE165" s="49">
        <v>1.04</v>
      </c>
      <c r="AF165" s="52">
        <v>0</v>
      </c>
      <c r="AG165" s="53">
        <v>9.2100000000000009</v>
      </c>
      <c r="AH165" s="53">
        <v>0.87</v>
      </c>
      <c r="AI165" s="54">
        <v>0.87</v>
      </c>
      <c r="AJ165" s="55">
        <v>297.5</v>
      </c>
      <c r="AK165" s="56">
        <v>365</v>
      </c>
      <c r="AL165" s="57">
        <f t="shared" ref="AL165:AM184" si="29">AL$1</f>
        <v>5000</v>
      </c>
      <c r="AM165" s="58">
        <f t="shared" si="29"/>
        <v>0.5</v>
      </c>
      <c r="AN165" s="59">
        <f t="shared" si="21"/>
        <v>23565.3665</v>
      </c>
      <c r="AO165" s="60">
        <f t="shared" si="22"/>
        <v>0</v>
      </c>
      <c r="AP165" s="61">
        <f t="shared" si="24"/>
        <v>0</v>
      </c>
      <c r="AQ165" s="60">
        <f t="shared" si="25"/>
        <v>-14.307999999997264</v>
      </c>
      <c r="AR165" s="61">
        <f t="shared" si="26"/>
        <v>-6.0716220984711881E-4</v>
      </c>
      <c r="AS165" s="60">
        <f t="shared" si="23"/>
        <v>-7654.25</v>
      </c>
      <c r="AT165" s="62">
        <f t="shared" si="27"/>
        <v>-0.32480929163567218</v>
      </c>
    </row>
    <row r="166" spans="1:46" s="63" customFormat="1" ht="21" customHeight="1">
      <c r="A166" s="39" t="s">
        <v>2264</v>
      </c>
      <c r="B166" s="40" t="s">
        <v>12</v>
      </c>
      <c r="C166" s="40">
        <v>36</v>
      </c>
      <c r="D166" s="41"/>
      <c r="E166" s="42">
        <v>778</v>
      </c>
      <c r="F166" s="43">
        <v>2300000443816</v>
      </c>
      <c r="G166" s="44"/>
      <c r="H166" s="45">
        <v>78</v>
      </c>
      <c r="I166" s="43">
        <v>2300000443825</v>
      </c>
      <c r="J166" s="46" t="s">
        <v>2277</v>
      </c>
      <c r="K166" s="47" t="s">
        <v>289</v>
      </c>
      <c r="L166" s="48">
        <v>0</v>
      </c>
      <c r="M166" s="49">
        <v>6.38</v>
      </c>
      <c r="N166" s="49">
        <v>2.2999999999999998</v>
      </c>
      <c r="O166" s="50">
        <v>2.2999999999999998</v>
      </c>
      <c r="P166" s="51">
        <v>0</v>
      </c>
      <c r="Q166" s="49">
        <v>414.54</v>
      </c>
      <c r="R166" s="49">
        <v>0.13</v>
      </c>
      <c r="S166" s="49">
        <v>0.13</v>
      </c>
      <c r="T166" s="48">
        <v>0</v>
      </c>
      <c r="U166" s="49">
        <v>6.37</v>
      </c>
      <c r="V166" s="49">
        <v>2.29</v>
      </c>
      <c r="W166" s="50">
        <v>2.29</v>
      </c>
      <c r="X166" s="48">
        <v>0</v>
      </c>
      <c r="Y166" s="49">
        <v>414.37</v>
      </c>
      <c r="Z166" s="49">
        <v>0.13</v>
      </c>
      <c r="AA166" s="50">
        <v>0.13</v>
      </c>
      <c r="AB166" s="51">
        <v>0</v>
      </c>
      <c r="AC166" s="49">
        <v>6.38</v>
      </c>
      <c r="AD166" s="49">
        <v>2.2999999999999998</v>
      </c>
      <c r="AE166" s="49">
        <v>2.2999999999999998</v>
      </c>
      <c r="AF166" s="52">
        <v>0</v>
      </c>
      <c r="AG166" s="53">
        <v>6.38</v>
      </c>
      <c r="AH166" s="53">
        <v>2.44</v>
      </c>
      <c r="AI166" s="54">
        <v>2.44</v>
      </c>
      <c r="AJ166" s="55">
        <v>297.5</v>
      </c>
      <c r="AK166" s="56">
        <v>365</v>
      </c>
      <c r="AL166" s="57">
        <f t="shared" si="29"/>
        <v>5000</v>
      </c>
      <c r="AM166" s="58">
        <f t="shared" si="29"/>
        <v>0.5</v>
      </c>
      <c r="AN166" s="59">
        <f t="shared" si="21"/>
        <v>41998.286999999997</v>
      </c>
      <c r="AO166" s="60">
        <f t="shared" si="22"/>
        <v>-182.5364999999947</v>
      </c>
      <c r="AP166" s="61">
        <f t="shared" si="24"/>
        <v>-4.3462844091711342E-3</v>
      </c>
      <c r="AQ166" s="60">
        <f t="shared" si="25"/>
        <v>0</v>
      </c>
      <c r="AR166" s="61">
        <f t="shared" si="26"/>
        <v>0</v>
      </c>
      <c r="AS166" s="60">
        <f t="shared" si="23"/>
        <v>2555</v>
      </c>
      <c r="AT166" s="62">
        <f t="shared" si="27"/>
        <v>6.0835814565484543E-2</v>
      </c>
    </row>
    <row r="167" spans="1:46" s="63" customFormat="1" ht="21" customHeight="1">
      <c r="A167" s="39" t="s">
        <v>2264</v>
      </c>
      <c r="B167" s="40" t="s">
        <v>12</v>
      </c>
      <c r="C167" s="40">
        <v>37</v>
      </c>
      <c r="D167" s="41"/>
      <c r="E167" s="42">
        <v>780</v>
      </c>
      <c r="F167" s="43">
        <v>2380000825051</v>
      </c>
      <c r="G167" s="44"/>
      <c r="H167" s="45"/>
      <c r="I167" s="43"/>
      <c r="J167" s="46" t="s">
        <v>2281</v>
      </c>
      <c r="K167" s="47" t="s">
        <v>267</v>
      </c>
      <c r="L167" s="48">
        <v>1.0999999999999999E-2</v>
      </c>
      <c r="M167" s="49">
        <v>1062.6400000000001</v>
      </c>
      <c r="N167" s="49">
        <v>0.55000000000000004</v>
      </c>
      <c r="O167" s="50">
        <v>0.55000000000000004</v>
      </c>
      <c r="P167" s="51">
        <v>0</v>
      </c>
      <c r="Q167" s="49">
        <v>0</v>
      </c>
      <c r="R167" s="49">
        <v>0</v>
      </c>
      <c r="S167" s="49">
        <v>0</v>
      </c>
      <c r="T167" s="48">
        <v>1.0999999999999999E-2</v>
      </c>
      <c r="U167" s="49">
        <v>1062.21</v>
      </c>
      <c r="V167" s="49">
        <v>0.54</v>
      </c>
      <c r="W167" s="50">
        <v>0.54</v>
      </c>
      <c r="X167" s="48">
        <v>0</v>
      </c>
      <c r="Y167" s="49">
        <v>0</v>
      </c>
      <c r="Z167" s="49">
        <v>0</v>
      </c>
      <c r="AA167" s="50">
        <v>0</v>
      </c>
      <c r="AB167" s="51">
        <v>1.0999999999999999E-2</v>
      </c>
      <c r="AC167" s="49">
        <v>1062.6400000000001</v>
      </c>
      <c r="AD167" s="49">
        <v>0.55000000000000004</v>
      </c>
      <c r="AE167" s="49">
        <v>0.55000000000000004</v>
      </c>
      <c r="AF167" s="52">
        <v>0</v>
      </c>
      <c r="AG167" s="53">
        <v>1062.6400000000001</v>
      </c>
      <c r="AH167" s="53">
        <v>0.57999999999999996</v>
      </c>
      <c r="AI167" s="54">
        <v>0.57999999999999996</v>
      </c>
      <c r="AJ167" s="55">
        <v>297.5</v>
      </c>
      <c r="AK167" s="56">
        <v>365</v>
      </c>
      <c r="AL167" s="57">
        <f t="shared" si="29"/>
        <v>5000</v>
      </c>
      <c r="AM167" s="58">
        <f t="shared" si="29"/>
        <v>0.5</v>
      </c>
      <c r="AN167" s="59">
        <f t="shared" si="21"/>
        <v>13997.9485</v>
      </c>
      <c r="AO167" s="60">
        <f t="shared" si="22"/>
        <v>-184.06950000000143</v>
      </c>
      <c r="AP167" s="61">
        <f t="shared" si="24"/>
        <v>-1.3149748336336673E-2</v>
      </c>
      <c r="AQ167" s="60">
        <f t="shared" si="25"/>
        <v>0</v>
      </c>
      <c r="AR167" s="61">
        <f t="shared" si="26"/>
        <v>0</v>
      </c>
      <c r="AS167" s="60">
        <f t="shared" si="23"/>
        <v>465.6875</v>
      </c>
      <c r="AT167" s="62">
        <f t="shared" si="27"/>
        <v>3.3268267846534798E-2</v>
      </c>
    </row>
    <row r="168" spans="1:46" s="63" customFormat="1" ht="21" customHeight="1">
      <c r="A168" s="39" t="s">
        <v>2264</v>
      </c>
      <c r="B168" s="40" t="s">
        <v>12</v>
      </c>
      <c r="C168" s="40">
        <v>38</v>
      </c>
      <c r="D168" s="41"/>
      <c r="E168" s="42">
        <v>781</v>
      </c>
      <c r="F168" s="43">
        <v>2300000790540</v>
      </c>
      <c r="G168" s="44"/>
      <c r="H168" s="45">
        <v>81</v>
      </c>
      <c r="I168" s="43">
        <v>2300000790550</v>
      </c>
      <c r="J168" s="46" t="s">
        <v>2277</v>
      </c>
      <c r="K168" s="47" t="s">
        <v>266</v>
      </c>
      <c r="L168" s="48">
        <v>0</v>
      </c>
      <c r="M168" s="49">
        <v>147.47999999999999</v>
      </c>
      <c r="N168" s="49">
        <v>1.05</v>
      </c>
      <c r="O168" s="50">
        <v>1.05</v>
      </c>
      <c r="P168" s="51">
        <v>0</v>
      </c>
      <c r="Q168" s="49">
        <v>0</v>
      </c>
      <c r="R168" s="49">
        <v>0</v>
      </c>
      <c r="S168" s="49">
        <v>0</v>
      </c>
      <c r="T168" s="48">
        <v>0</v>
      </c>
      <c r="U168" s="49">
        <v>147.43</v>
      </c>
      <c r="V168" s="49">
        <v>1.04</v>
      </c>
      <c r="W168" s="50">
        <v>1.04</v>
      </c>
      <c r="X168" s="48">
        <v>0</v>
      </c>
      <c r="Y168" s="49">
        <v>0</v>
      </c>
      <c r="Z168" s="49">
        <v>0</v>
      </c>
      <c r="AA168" s="50">
        <v>0</v>
      </c>
      <c r="AB168" s="51">
        <v>0</v>
      </c>
      <c r="AC168" s="49">
        <v>84.69</v>
      </c>
      <c r="AD168" s="49">
        <v>1.05</v>
      </c>
      <c r="AE168" s="49">
        <v>1.05</v>
      </c>
      <c r="AF168" s="52">
        <v>0</v>
      </c>
      <c r="AG168" s="53">
        <v>147.47999999999999</v>
      </c>
      <c r="AH168" s="53">
        <v>1.1000000000000001</v>
      </c>
      <c r="AI168" s="54">
        <v>1.1000000000000001</v>
      </c>
      <c r="AJ168" s="55">
        <v>297.5</v>
      </c>
      <c r="AK168" s="56">
        <v>365</v>
      </c>
      <c r="AL168" s="57">
        <f t="shared" si="29"/>
        <v>5000</v>
      </c>
      <c r="AM168" s="58">
        <f t="shared" si="29"/>
        <v>0.5</v>
      </c>
      <c r="AN168" s="59">
        <f t="shared" si="21"/>
        <v>19700.802</v>
      </c>
      <c r="AO168" s="60">
        <f t="shared" si="22"/>
        <v>-182.68249999999898</v>
      </c>
      <c r="AP168" s="61">
        <f t="shared" si="24"/>
        <v>-9.2728458465802036E-3</v>
      </c>
      <c r="AQ168" s="60">
        <f t="shared" si="25"/>
        <v>-229.18349999999919</v>
      </c>
      <c r="AR168" s="61">
        <f t="shared" si="26"/>
        <v>-1.1633206607527917E-2</v>
      </c>
      <c r="AS168" s="60">
        <f t="shared" si="23"/>
        <v>912.5</v>
      </c>
      <c r="AT168" s="62">
        <f t="shared" si="27"/>
        <v>4.6317911321579704E-2</v>
      </c>
    </row>
    <row r="169" spans="1:46" s="63" customFormat="1" ht="21" customHeight="1">
      <c r="A169" s="39" t="s">
        <v>2264</v>
      </c>
      <c r="B169" s="40" t="s">
        <v>12</v>
      </c>
      <c r="C169" s="40">
        <v>39</v>
      </c>
      <c r="D169" s="41"/>
      <c r="E169" s="42">
        <v>782</v>
      </c>
      <c r="F169" s="43" t="s">
        <v>290</v>
      </c>
      <c r="G169" s="44"/>
      <c r="H169" s="45"/>
      <c r="I169" s="43"/>
      <c r="J169" s="46" t="s">
        <v>2277</v>
      </c>
      <c r="K169" s="47" t="s">
        <v>267</v>
      </c>
      <c r="L169" s="48">
        <v>0.13900000000000001</v>
      </c>
      <c r="M169" s="49">
        <v>552.57000000000005</v>
      </c>
      <c r="N169" s="49">
        <v>1.91</v>
      </c>
      <c r="O169" s="50">
        <v>1.91</v>
      </c>
      <c r="P169" s="51">
        <v>0</v>
      </c>
      <c r="Q169" s="49">
        <v>0</v>
      </c>
      <c r="R169" s="49">
        <v>0</v>
      </c>
      <c r="S169" s="49">
        <v>0</v>
      </c>
      <c r="T169" s="48">
        <v>0.13900000000000001</v>
      </c>
      <c r="U169" s="49">
        <v>552.35</v>
      </c>
      <c r="V169" s="49">
        <v>2.04</v>
      </c>
      <c r="W169" s="50">
        <v>2.04</v>
      </c>
      <c r="X169" s="48">
        <v>0</v>
      </c>
      <c r="Y169" s="49">
        <v>0</v>
      </c>
      <c r="Z169" s="49">
        <v>0</v>
      </c>
      <c r="AA169" s="50">
        <v>0</v>
      </c>
      <c r="AB169" s="51">
        <v>0.13900000000000001</v>
      </c>
      <c r="AC169" s="49">
        <v>552.57000000000005</v>
      </c>
      <c r="AD169" s="49">
        <v>1.91</v>
      </c>
      <c r="AE169" s="49">
        <v>1.91</v>
      </c>
      <c r="AF169" s="52">
        <v>0</v>
      </c>
      <c r="AG169" s="53">
        <v>552.57000000000005</v>
      </c>
      <c r="AH169" s="53">
        <v>1.92</v>
      </c>
      <c r="AI169" s="54">
        <v>1.92</v>
      </c>
      <c r="AJ169" s="55">
        <v>297.5</v>
      </c>
      <c r="AK169" s="56">
        <v>365</v>
      </c>
      <c r="AL169" s="57">
        <f t="shared" si="29"/>
        <v>5000</v>
      </c>
      <c r="AM169" s="58">
        <f t="shared" si="29"/>
        <v>0.5</v>
      </c>
      <c r="AN169" s="59">
        <f t="shared" si="21"/>
        <v>37908.192999999999</v>
      </c>
      <c r="AO169" s="60">
        <f t="shared" si="22"/>
        <v>2371.6970000000001</v>
      </c>
      <c r="AP169" s="61">
        <f t="shared" si="24"/>
        <v>6.2564232486628957E-2</v>
      </c>
      <c r="AQ169" s="60">
        <f t="shared" si="25"/>
        <v>0</v>
      </c>
      <c r="AR169" s="61">
        <f t="shared" si="26"/>
        <v>0</v>
      </c>
      <c r="AS169" s="60">
        <f t="shared" si="23"/>
        <v>-851.3125</v>
      </c>
      <c r="AT169" s="62">
        <f t="shared" si="27"/>
        <v>-2.2457216570570905E-2</v>
      </c>
    </row>
    <row r="170" spans="1:46" s="63" customFormat="1" ht="21" customHeight="1">
      <c r="A170" s="39" t="s">
        <v>2264</v>
      </c>
      <c r="B170" s="40" t="s">
        <v>12</v>
      </c>
      <c r="C170" s="40">
        <v>40</v>
      </c>
      <c r="D170" s="41"/>
      <c r="E170" s="42">
        <v>783</v>
      </c>
      <c r="F170" s="43">
        <v>2300000974268</v>
      </c>
      <c r="G170" s="44"/>
      <c r="H170" s="45">
        <v>83</v>
      </c>
      <c r="I170" s="43">
        <v>2300000974408</v>
      </c>
      <c r="J170" s="46" t="s">
        <v>2280</v>
      </c>
      <c r="K170" s="47" t="s">
        <v>266</v>
      </c>
      <c r="L170" s="48">
        <v>0.13700000000000001</v>
      </c>
      <c r="M170" s="49">
        <v>10.23</v>
      </c>
      <c r="N170" s="49">
        <v>1.77</v>
      </c>
      <c r="O170" s="50">
        <v>1.77</v>
      </c>
      <c r="P170" s="51">
        <v>0</v>
      </c>
      <c r="Q170" s="49">
        <v>0</v>
      </c>
      <c r="R170" s="49">
        <v>0</v>
      </c>
      <c r="S170" s="49">
        <v>0</v>
      </c>
      <c r="T170" s="48">
        <v>0.13700000000000001</v>
      </c>
      <c r="U170" s="49">
        <v>10.23</v>
      </c>
      <c r="V170" s="49">
        <v>1.77</v>
      </c>
      <c r="W170" s="50">
        <v>1.77</v>
      </c>
      <c r="X170" s="48">
        <v>0</v>
      </c>
      <c r="Y170" s="49">
        <v>0</v>
      </c>
      <c r="Z170" s="49">
        <v>0</v>
      </c>
      <c r="AA170" s="50">
        <v>0</v>
      </c>
      <c r="AB170" s="51">
        <v>0.13700000000000001</v>
      </c>
      <c r="AC170" s="49">
        <v>5.88</v>
      </c>
      <c r="AD170" s="49">
        <v>1.77</v>
      </c>
      <c r="AE170" s="49">
        <v>1.77</v>
      </c>
      <c r="AF170" s="52">
        <v>0</v>
      </c>
      <c r="AG170" s="53">
        <v>10.23</v>
      </c>
      <c r="AH170" s="53">
        <v>1.57</v>
      </c>
      <c r="AI170" s="54">
        <v>1.57</v>
      </c>
      <c r="AJ170" s="55">
        <v>297.5</v>
      </c>
      <c r="AK170" s="56">
        <v>365</v>
      </c>
      <c r="AL170" s="57">
        <f t="shared" si="29"/>
        <v>5000</v>
      </c>
      <c r="AM170" s="58">
        <f t="shared" si="29"/>
        <v>0.5</v>
      </c>
      <c r="AN170" s="59">
        <f t="shared" si="21"/>
        <v>33358.776999999995</v>
      </c>
      <c r="AO170" s="60">
        <f t="shared" si="22"/>
        <v>0</v>
      </c>
      <c r="AP170" s="61">
        <f t="shared" si="24"/>
        <v>0</v>
      </c>
      <c r="AQ170" s="60">
        <f t="shared" si="25"/>
        <v>-15.877499999995052</v>
      </c>
      <c r="AR170" s="61">
        <f t="shared" si="26"/>
        <v>-4.7596169367944917E-4</v>
      </c>
      <c r="AS170" s="60">
        <f t="shared" si="23"/>
        <v>-4668.9374999999964</v>
      </c>
      <c r="AT170" s="62">
        <f t="shared" si="27"/>
        <v>-0.1399612911468546</v>
      </c>
    </row>
    <row r="171" spans="1:46" s="63" customFormat="1" ht="21" customHeight="1">
      <c r="A171" s="39" t="s">
        <v>2264</v>
      </c>
      <c r="B171" s="40" t="s">
        <v>12</v>
      </c>
      <c r="C171" s="40">
        <v>41</v>
      </c>
      <c r="D171" s="41"/>
      <c r="E171" s="42">
        <v>784</v>
      </c>
      <c r="F171" s="43">
        <v>2300001007247</v>
      </c>
      <c r="G171" s="44"/>
      <c r="H171" s="45">
        <v>84</v>
      </c>
      <c r="I171" s="43">
        <v>2300001007256</v>
      </c>
      <c r="J171" s="46" t="s">
        <v>2280</v>
      </c>
      <c r="K171" s="47" t="s">
        <v>266</v>
      </c>
      <c r="L171" s="48">
        <v>2.8000000000000001E-2</v>
      </c>
      <c r="M171" s="49">
        <v>1.37</v>
      </c>
      <c r="N171" s="49">
        <v>2.21</v>
      </c>
      <c r="O171" s="50">
        <v>2.21</v>
      </c>
      <c r="P171" s="51">
        <v>0</v>
      </c>
      <c r="Q171" s="49">
        <v>0</v>
      </c>
      <c r="R171" s="49">
        <v>0</v>
      </c>
      <c r="S171" s="49">
        <v>0</v>
      </c>
      <c r="T171" s="48">
        <v>2.8000000000000001E-2</v>
      </c>
      <c r="U171" s="49">
        <v>1.37</v>
      </c>
      <c r="V171" s="49">
        <v>2.2000000000000002</v>
      </c>
      <c r="W171" s="50">
        <v>2.2000000000000002</v>
      </c>
      <c r="X171" s="48">
        <v>0</v>
      </c>
      <c r="Y171" s="49">
        <v>0</v>
      </c>
      <c r="Z171" s="49">
        <v>0</v>
      </c>
      <c r="AA171" s="50">
        <v>0</v>
      </c>
      <c r="AB171" s="51">
        <v>2.8000000000000001E-2</v>
      </c>
      <c r="AC171" s="49">
        <v>0.79</v>
      </c>
      <c r="AD171" s="49">
        <v>2.21</v>
      </c>
      <c r="AE171" s="49">
        <v>2.21</v>
      </c>
      <c r="AF171" s="52">
        <v>0</v>
      </c>
      <c r="AG171" s="53">
        <v>1.37</v>
      </c>
      <c r="AH171" s="53">
        <v>1.37</v>
      </c>
      <c r="AI171" s="54">
        <v>1.37</v>
      </c>
      <c r="AJ171" s="55">
        <v>297.5</v>
      </c>
      <c r="AK171" s="56">
        <v>365</v>
      </c>
      <c r="AL171" s="57">
        <f t="shared" si="29"/>
        <v>5000</v>
      </c>
      <c r="AM171" s="58">
        <f t="shared" si="29"/>
        <v>0.5</v>
      </c>
      <c r="AN171" s="59">
        <f t="shared" si="21"/>
        <v>40545.750500000002</v>
      </c>
      <c r="AO171" s="60">
        <f t="shared" si="22"/>
        <v>-182.5</v>
      </c>
      <c r="AP171" s="61">
        <f t="shared" si="24"/>
        <v>-4.5010882213168055E-3</v>
      </c>
      <c r="AQ171" s="60">
        <f t="shared" si="25"/>
        <v>-2.1169999999983702</v>
      </c>
      <c r="AR171" s="61">
        <f t="shared" si="26"/>
        <v>-5.2212623367234751E-5</v>
      </c>
      <c r="AS171" s="60">
        <f t="shared" si="23"/>
        <v>-15538.25</v>
      </c>
      <c r="AT171" s="62">
        <f t="shared" si="27"/>
        <v>-0.38322758386233347</v>
      </c>
    </row>
    <row r="172" spans="1:46" s="63" customFormat="1" ht="21" customHeight="1">
      <c r="A172" s="39" t="s">
        <v>2264</v>
      </c>
      <c r="B172" s="40" t="s">
        <v>12</v>
      </c>
      <c r="C172" s="40">
        <v>42</v>
      </c>
      <c r="D172" s="41"/>
      <c r="E172" s="42">
        <v>785</v>
      </c>
      <c r="F172" s="43">
        <v>2380000151720</v>
      </c>
      <c r="G172" s="44"/>
      <c r="H172" s="45">
        <v>85</v>
      </c>
      <c r="I172" s="43">
        <v>2394000011646</v>
      </c>
      <c r="J172" s="46" t="s">
        <v>2280</v>
      </c>
      <c r="K172" s="47" t="s">
        <v>266</v>
      </c>
      <c r="L172" s="48">
        <v>6.8000000000000005E-2</v>
      </c>
      <c r="M172" s="49">
        <v>4.08</v>
      </c>
      <c r="N172" s="49">
        <v>0.8</v>
      </c>
      <c r="O172" s="50">
        <v>0.8</v>
      </c>
      <c r="P172" s="51">
        <v>0</v>
      </c>
      <c r="Q172" s="49">
        <v>0</v>
      </c>
      <c r="R172" s="49">
        <v>0</v>
      </c>
      <c r="S172" s="49">
        <v>0</v>
      </c>
      <c r="T172" s="48">
        <v>6.8000000000000005E-2</v>
      </c>
      <c r="U172" s="49">
        <v>4.08</v>
      </c>
      <c r="V172" s="49">
        <v>0.8</v>
      </c>
      <c r="W172" s="50">
        <v>0.8</v>
      </c>
      <c r="X172" s="48">
        <v>0</v>
      </c>
      <c r="Y172" s="49">
        <v>0</v>
      </c>
      <c r="Z172" s="49">
        <v>0</v>
      </c>
      <c r="AA172" s="50">
        <v>0</v>
      </c>
      <c r="AB172" s="51">
        <v>6.8000000000000005E-2</v>
      </c>
      <c r="AC172" s="49">
        <v>2.34</v>
      </c>
      <c r="AD172" s="49">
        <v>0.8</v>
      </c>
      <c r="AE172" s="49">
        <v>0.8</v>
      </c>
      <c r="AF172" s="52">
        <v>0</v>
      </c>
      <c r="AG172" s="53">
        <v>4.08</v>
      </c>
      <c r="AH172" s="53">
        <v>0.79</v>
      </c>
      <c r="AI172" s="54">
        <v>0.79</v>
      </c>
      <c r="AJ172" s="55">
        <v>297.5</v>
      </c>
      <c r="AK172" s="56">
        <v>365</v>
      </c>
      <c r="AL172" s="57">
        <f t="shared" si="29"/>
        <v>5000</v>
      </c>
      <c r="AM172" s="58">
        <f t="shared" si="29"/>
        <v>0.5</v>
      </c>
      <c r="AN172" s="59">
        <f t="shared" si="21"/>
        <v>15120.642</v>
      </c>
      <c r="AO172" s="60">
        <f t="shared" si="22"/>
        <v>0</v>
      </c>
      <c r="AP172" s="61">
        <f t="shared" si="24"/>
        <v>0</v>
      </c>
      <c r="AQ172" s="60">
        <f t="shared" si="25"/>
        <v>-6.3509999999987485</v>
      </c>
      <c r="AR172" s="61">
        <f t="shared" si="26"/>
        <v>-4.2002184827858162E-4</v>
      </c>
      <c r="AS172" s="60">
        <f t="shared" si="23"/>
        <v>-688.25</v>
      </c>
      <c r="AT172" s="62">
        <f t="shared" si="27"/>
        <v>-4.5517247217413126E-2</v>
      </c>
    </row>
    <row r="173" spans="1:46" s="63" customFormat="1" ht="21" customHeight="1">
      <c r="A173" s="39" t="s">
        <v>2264</v>
      </c>
      <c r="B173" s="40" t="s">
        <v>12</v>
      </c>
      <c r="C173" s="40">
        <v>43</v>
      </c>
      <c r="D173" s="41"/>
      <c r="E173" s="42">
        <v>786</v>
      </c>
      <c r="F173" s="43">
        <v>2380000148115</v>
      </c>
      <c r="G173" s="44"/>
      <c r="H173" s="45">
        <v>86</v>
      </c>
      <c r="I173" s="43" t="s">
        <v>291</v>
      </c>
      <c r="J173" s="46" t="s">
        <v>2280</v>
      </c>
      <c r="K173" s="47" t="s">
        <v>266</v>
      </c>
      <c r="L173" s="48">
        <v>0</v>
      </c>
      <c r="M173" s="49">
        <v>2.74</v>
      </c>
      <c r="N173" s="49">
        <v>0.76</v>
      </c>
      <c r="O173" s="50">
        <v>0.76</v>
      </c>
      <c r="P173" s="51">
        <v>0</v>
      </c>
      <c r="Q173" s="49">
        <v>0</v>
      </c>
      <c r="R173" s="49">
        <v>0</v>
      </c>
      <c r="S173" s="49">
        <v>0</v>
      </c>
      <c r="T173" s="48">
        <v>0</v>
      </c>
      <c r="U173" s="49">
        <v>2.73</v>
      </c>
      <c r="V173" s="49">
        <v>0.75</v>
      </c>
      <c r="W173" s="50">
        <v>0.75</v>
      </c>
      <c r="X173" s="48">
        <v>0</v>
      </c>
      <c r="Y173" s="49">
        <v>0</v>
      </c>
      <c r="Z173" s="49">
        <v>0</v>
      </c>
      <c r="AA173" s="50">
        <v>0</v>
      </c>
      <c r="AB173" s="51">
        <v>0</v>
      </c>
      <c r="AC173" s="49">
        <v>1.57</v>
      </c>
      <c r="AD173" s="49">
        <v>0.76</v>
      </c>
      <c r="AE173" s="49">
        <v>0.76</v>
      </c>
      <c r="AF173" s="52">
        <v>0</v>
      </c>
      <c r="AG173" s="53">
        <v>2.74</v>
      </c>
      <c r="AH173" s="53">
        <v>0.81</v>
      </c>
      <c r="AI173" s="54">
        <v>0.81</v>
      </c>
      <c r="AJ173" s="55">
        <v>297.5</v>
      </c>
      <c r="AK173" s="56">
        <v>365</v>
      </c>
      <c r="AL173" s="57">
        <f t="shared" si="29"/>
        <v>5000</v>
      </c>
      <c r="AM173" s="58">
        <f t="shared" si="29"/>
        <v>0.5</v>
      </c>
      <c r="AN173" s="59">
        <f t="shared" si="21"/>
        <v>13880.000999999998</v>
      </c>
      <c r="AO173" s="60">
        <f t="shared" si="22"/>
        <v>-182.53649999999834</v>
      </c>
      <c r="AP173" s="61">
        <f t="shared" si="24"/>
        <v>-1.3151043721106242E-2</v>
      </c>
      <c r="AQ173" s="60">
        <f t="shared" si="25"/>
        <v>-4.2704999999969004</v>
      </c>
      <c r="AR173" s="61">
        <f t="shared" si="26"/>
        <v>-3.076728884959663E-4</v>
      </c>
      <c r="AS173" s="60">
        <f t="shared" si="23"/>
        <v>912.50000000000364</v>
      </c>
      <c r="AT173" s="62">
        <f t="shared" si="27"/>
        <v>6.5742070191493765E-2</v>
      </c>
    </row>
    <row r="174" spans="1:46" s="63" customFormat="1" ht="21" customHeight="1">
      <c r="A174" s="39" t="s">
        <v>2264</v>
      </c>
      <c r="B174" s="40" t="s">
        <v>12</v>
      </c>
      <c r="C174" s="40">
        <v>44</v>
      </c>
      <c r="D174" s="41"/>
      <c r="E174" s="42">
        <v>787</v>
      </c>
      <c r="F174" s="43" t="s">
        <v>292</v>
      </c>
      <c r="G174" s="44"/>
      <c r="H174" s="45"/>
      <c r="I174" s="43"/>
      <c r="J174" s="46" t="s">
        <v>2280</v>
      </c>
      <c r="K174" s="47" t="s">
        <v>267</v>
      </c>
      <c r="L174" s="48">
        <v>0</v>
      </c>
      <c r="M174" s="49">
        <v>637.59</v>
      </c>
      <c r="N174" s="49">
        <v>2.23</v>
      </c>
      <c r="O174" s="50">
        <v>2.23</v>
      </c>
      <c r="P174" s="51">
        <v>0</v>
      </c>
      <c r="Q174" s="49">
        <v>0</v>
      </c>
      <c r="R174" s="49">
        <v>0</v>
      </c>
      <c r="S174" s="49">
        <v>0</v>
      </c>
      <c r="T174" s="48">
        <v>0</v>
      </c>
      <c r="U174" s="49">
        <v>637.33000000000004</v>
      </c>
      <c r="V174" s="49">
        <v>2.2400000000000002</v>
      </c>
      <c r="W174" s="50">
        <v>2.2400000000000002</v>
      </c>
      <c r="X174" s="48">
        <v>0</v>
      </c>
      <c r="Y174" s="49">
        <v>0</v>
      </c>
      <c r="Z174" s="49">
        <v>0</v>
      </c>
      <c r="AA174" s="50">
        <v>0</v>
      </c>
      <c r="AB174" s="51">
        <v>0</v>
      </c>
      <c r="AC174" s="49">
        <v>637.59</v>
      </c>
      <c r="AD174" s="49">
        <v>2.23</v>
      </c>
      <c r="AE174" s="49">
        <v>2.23</v>
      </c>
      <c r="AF174" s="52">
        <v>0</v>
      </c>
      <c r="AG174" s="53">
        <v>637.59</v>
      </c>
      <c r="AH174" s="53">
        <v>2.16</v>
      </c>
      <c r="AI174" s="54">
        <v>2.16</v>
      </c>
      <c r="AJ174" s="55">
        <v>297.5</v>
      </c>
      <c r="AK174" s="56">
        <v>365</v>
      </c>
      <c r="AL174" s="57">
        <f t="shared" si="29"/>
        <v>5000</v>
      </c>
      <c r="AM174" s="58">
        <f t="shared" si="29"/>
        <v>0.5</v>
      </c>
      <c r="AN174" s="59">
        <f t="shared" si="21"/>
        <v>43024.703499999996</v>
      </c>
      <c r="AO174" s="60">
        <f t="shared" si="22"/>
        <v>181.55100000000675</v>
      </c>
      <c r="AP174" s="61">
        <f t="shared" si="24"/>
        <v>4.2196920659780205E-3</v>
      </c>
      <c r="AQ174" s="60">
        <f t="shared" si="25"/>
        <v>0</v>
      </c>
      <c r="AR174" s="61">
        <f t="shared" si="26"/>
        <v>0</v>
      </c>
      <c r="AS174" s="60">
        <f t="shared" si="23"/>
        <v>-1277.4999999999927</v>
      </c>
      <c r="AT174" s="62">
        <f t="shared" si="27"/>
        <v>-2.9692244131327782E-2</v>
      </c>
    </row>
    <row r="175" spans="1:46" s="63" customFormat="1" ht="21" customHeight="1">
      <c r="A175" s="39" t="s">
        <v>2264</v>
      </c>
      <c r="B175" s="40" t="s">
        <v>12</v>
      </c>
      <c r="C175" s="40">
        <v>45</v>
      </c>
      <c r="D175" s="41"/>
      <c r="E175" s="42">
        <v>788</v>
      </c>
      <c r="F175" s="43">
        <v>2380000654644</v>
      </c>
      <c r="G175" s="44"/>
      <c r="H175" s="45">
        <v>88</v>
      </c>
      <c r="I175" s="43">
        <v>2394000027673</v>
      </c>
      <c r="J175" s="46" t="s">
        <v>2280</v>
      </c>
      <c r="K175" s="47" t="s">
        <v>267</v>
      </c>
      <c r="L175" s="48">
        <v>9.4E-2</v>
      </c>
      <c r="M175" s="49">
        <v>0.71</v>
      </c>
      <c r="N175" s="49">
        <v>1.47</v>
      </c>
      <c r="O175" s="50">
        <v>1.47</v>
      </c>
      <c r="P175" s="51">
        <v>-0.313</v>
      </c>
      <c r="Q175" s="49">
        <v>1593.26</v>
      </c>
      <c r="R175" s="49">
        <v>0.13</v>
      </c>
      <c r="S175" s="49">
        <v>0.13</v>
      </c>
      <c r="T175" s="48">
        <v>9.4E-2</v>
      </c>
      <c r="U175" s="49">
        <v>0.71</v>
      </c>
      <c r="V175" s="49">
        <v>1.47</v>
      </c>
      <c r="W175" s="50">
        <v>1.47</v>
      </c>
      <c r="X175" s="48">
        <v>-0.313</v>
      </c>
      <c r="Y175" s="49">
        <v>1592.61</v>
      </c>
      <c r="Z175" s="49">
        <v>0.13</v>
      </c>
      <c r="AA175" s="50">
        <v>0.13</v>
      </c>
      <c r="AB175" s="51">
        <v>9.4E-2</v>
      </c>
      <c r="AC175" s="49">
        <v>0.71</v>
      </c>
      <c r="AD175" s="49">
        <v>1.47</v>
      </c>
      <c r="AE175" s="49">
        <v>1.47</v>
      </c>
      <c r="AF175" s="52">
        <v>0</v>
      </c>
      <c r="AG175" s="53">
        <v>0.71</v>
      </c>
      <c r="AH175" s="53">
        <v>1.4</v>
      </c>
      <c r="AI175" s="54">
        <v>1.4</v>
      </c>
      <c r="AJ175" s="55">
        <v>297.5</v>
      </c>
      <c r="AK175" s="56">
        <v>365</v>
      </c>
      <c r="AL175" s="57">
        <f t="shared" si="29"/>
        <v>5000</v>
      </c>
      <c r="AM175" s="58">
        <f t="shared" si="29"/>
        <v>0.5</v>
      </c>
      <c r="AN175" s="59">
        <f t="shared" si="21"/>
        <v>27529.216499999999</v>
      </c>
      <c r="AO175" s="60">
        <f t="shared" si="22"/>
        <v>0</v>
      </c>
      <c r="AP175" s="61">
        <f t="shared" si="24"/>
        <v>0</v>
      </c>
      <c r="AQ175" s="60">
        <f t="shared" si="25"/>
        <v>0</v>
      </c>
      <c r="AR175" s="61">
        <f t="shared" si="26"/>
        <v>0</v>
      </c>
      <c r="AS175" s="60">
        <f t="shared" si="23"/>
        <v>-1976.625</v>
      </c>
      <c r="AT175" s="62">
        <f t="shared" si="27"/>
        <v>-7.1800990049971092E-2</v>
      </c>
    </row>
    <row r="176" spans="1:46" s="63" customFormat="1" ht="21" customHeight="1">
      <c r="A176" s="39" t="s">
        <v>2264</v>
      </c>
      <c r="B176" s="40" t="s">
        <v>12</v>
      </c>
      <c r="C176" s="40">
        <v>46</v>
      </c>
      <c r="D176" s="41"/>
      <c r="E176" s="42">
        <v>789</v>
      </c>
      <c r="F176" s="43">
        <v>2380001118812</v>
      </c>
      <c r="G176" s="44"/>
      <c r="H176" s="45">
        <v>89</v>
      </c>
      <c r="I176" s="43">
        <v>2394000043364</v>
      </c>
      <c r="J176" s="46" t="s">
        <v>2280</v>
      </c>
      <c r="K176" s="47" t="s">
        <v>267</v>
      </c>
      <c r="L176" s="48">
        <v>0</v>
      </c>
      <c r="M176" s="49">
        <v>38.880000000000003</v>
      </c>
      <c r="N176" s="49">
        <v>1.35</v>
      </c>
      <c r="O176" s="50">
        <v>1.35</v>
      </c>
      <c r="P176" s="51">
        <v>-0.10299999999999999</v>
      </c>
      <c r="Q176" s="49">
        <v>1555.09</v>
      </c>
      <c r="R176" s="49">
        <v>0.13</v>
      </c>
      <c r="S176" s="49">
        <v>0.13</v>
      </c>
      <c r="T176" s="48">
        <v>0</v>
      </c>
      <c r="U176" s="49">
        <v>38.86</v>
      </c>
      <c r="V176" s="49">
        <v>1.34</v>
      </c>
      <c r="W176" s="50">
        <v>1.34</v>
      </c>
      <c r="X176" s="48">
        <v>-0.10299999999999999</v>
      </c>
      <c r="Y176" s="49">
        <v>1554.46</v>
      </c>
      <c r="Z176" s="49">
        <v>0.13</v>
      </c>
      <c r="AA176" s="50">
        <v>0.13</v>
      </c>
      <c r="AB176" s="51">
        <v>0</v>
      </c>
      <c r="AC176" s="49">
        <v>38.880000000000003</v>
      </c>
      <c r="AD176" s="49">
        <v>1.35</v>
      </c>
      <c r="AE176" s="49">
        <v>1.35</v>
      </c>
      <c r="AF176" s="52">
        <v>0</v>
      </c>
      <c r="AG176" s="53">
        <v>38.880000000000003</v>
      </c>
      <c r="AH176" s="53">
        <v>1.37</v>
      </c>
      <c r="AI176" s="54">
        <v>1.37</v>
      </c>
      <c r="AJ176" s="55">
        <v>297.5</v>
      </c>
      <c r="AK176" s="56">
        <v>365</v>
      </c>
      <c r="AL176" s="57">
        <f t="shared" si="29"/>
        <v>5000</v>
      </c>
      <c r="AM176" s="58">
        <f t="shared" si="29"/>
        <v>0.5</v>
      </c>
      <c r="AN176" s="59">
        <f t="shared" si="21"/>
        <v>24779.412000000004</v>
      </c>
      <c r="AO176" s="60">
        <f t="shared" si="22"/>
        <v>-182.57300000000396</v>
      </c>
      <c r="AP176" s="61">
        <f t="shared" si="24"/>
        <v>-7.367931087307638E-3</v>
      </c>
      <c r="AQ176" s="60">
        <f t="shared" si="25"/>
        <v>0</v>
      </c>
      <c r="AR176" s="61">
        <f t="shared" si="26"/>
        <v>0</v>
      </c>
      <c r="AS176" s="60">
        <f t="shared" si="23"/>
        <v>365</v>
      </c>
      <c r="AT176" s="62">
        <f t="shared" si="27"/>
        <v>1.4729970186540341E-2</v>
      </c>
    </row>
    <row r="177" spans="1:46" s="63" customFormat="1" ht="21" customHeight="1">
      <c r="A177" s="39" t="s">
        <v>2264</v>
      </c>
      <c r="B177" s="40" t="s">
        <v>12</v>
      </c>
      <c r="C177" s="40">
        <v>47</v>
      </c>
      <c r="D177" s="41"/>
      <c r="E177" s="42">
        <v>790</v>
      </c>
      <c r="F177" s="43">
        <v>2380001476585</v>
      </c>
      <c r="G177" s="44"/>
      <c r="H177" s="45">
        <v>94</v>
      </c>
      <c r="I177" s="43">
        <v>2394000056790</v>
      </c>
      <c r="J177" s="46" t="s">
        <v>2280</v>
      </c>
      <c r="K177" s="47" t="s">
        <v>267</v>
      </c>
      <c r="L177" s="48">
        <v>6.7000000000000004E-2</v>
      </c>
      <c r="M177" s="49">
        <v>12.15</v>
      </c>
      <c r="N177" s="49">
        <v>1.28</v>
      </c>
      <c r="O177" s="50">
        <v>1.28</v>
      </c>
      <c r="P177" s="51">
        <v>0</v>
      </c>
      <c r="Q177" s="49">
        <v>816.71</v>
      </c>
      <c r="R177" s="49">
        <v>0.13</v>
      </c>
      <c r="S177" s="49">
        <v>0.13</v>
      </c>
      <c r="T177" s="48">
        <v>6.7000000000000004E-2</v>
      </c>
      <c r="U177" s="49">
        <v>12.15</v>
      </c>
      <c r="V177" s="49">
        <v>1.28</v>
      </c>
      <c r="W177" s="50">
        <v>1.28</v>
      </c>
      <c r="X177" s="48">
        <v>0</v>
      </c>
      <c r="Y177" s="49">
        <v>816.38</v>
      </c>
      <c r="Z177" s="49">
        <v>0.13</v>
      </c>
      <c r="AA177" s="50">
        <v>0.13</v>
      </c>
      <c r="AB177" s="51">
        <v>6.7000000000000004E-2</v>
      </c>
      <c r="AC177" s="49">
        <v>12.15</v>
      </c>
      <c r="AD177" s="49">
        <v>1.28</v>
      </c>
      <c r="AE177" s="49">
        <v>1.28</v>
      </c>
      <c r="AF177" s="52">
        <v>0</v>
      </c>
      <c r="AG177" s="53">
        <v>12.15</v>
      </c>
      <c r="AH177" s="53">
        <v>1.31</v>
      </c>
      <c r="AI177" s="54">
        <v>1.31</v>
      </c>
      <c r="AJ177" s="55">
        <v>297.5</v>
      </c>
      <c r="AK177" s="56">
        <v>365</v>
      </c>
      <c r="AL177" s="57">
        <f t="shared" si="29"/>
        <v>5000</v>
      </c>
      <c r="AM177" s="58">
        <f t="shared" si="29"/>
        <v>0.5</v>
      </c>
      <c r="AN177" s="59">
        <f t="shared" si="21"/>
        <v>23902.66</v>
      </c>
      <c r="AO177" s="60">
        <f t="shared" si="22"/>
        <v>0</v>
      </c>
      <c r="AP177" s="61">
        <f t="shared" si="24"/>
        <v>0</v>
      </c>
      <c r="AQ177" s="60">
        <f t="shared" si="25"/>
        <v>0</v>
      </c>
      <c r="AR177" s="61">
        <f t="shared" si="26"/>
        <v>0</v>
      </c>
      <c r="AS177" s="60">
        <f t="shared" si="23"/>
        <v>49.1875</v>
      </c>
      <c r="AT177" s="62">
        <f t="shared" si="27"/>
        <v>2.0578253633695997E-3</v>
      </c>
    </row>
    <row r="178" spans="1:46" s="63" customFormat="1" ht="21" customHeight="1">
      <c r="A178" s="39" t="s">
        <v>2264</v>
      </c>
      <c r="B178" s="40" t="s">
        <v>12</v>
      </c>
      <c r="C178" s="40">
        <v>48</v>
      </c>
      <c r="D178" s="41"/>
      <c r="E178" s="42">
        <v>791</v>
      </c>
      <c r="F178" s="43">
        <v>2380001494334</v>
      </c>
      <c r="G178" s="44"/>
      <c r="H178" s="45">
        <v>93</v>
      </c>
      <c r="I178" s="43">
        <v>2394000058333</v>
      </c>
      <c r="J178" s="46" t="s">
        <v>2277</v>
      </c>
      <c r="K178" s="47" t="s">
        <v>267</v>
      </c>
      <c r="L178" s="48">
        <v>0.14799999999999999</v>
      </c>
      <c r="M178" s="49">
        <v>5.38</v>
      </c>
      <c r="N178" s="49">
        <v>1.33</v>
      </c>
      <c r="O178" s="50">
        <v>1.33</v>
      </c>
      <c r="P178" s="51">
        <v>-0.33800000000000002</v>
      </c>
      <c r="Q178" s="49">
        <v>270.91000000000003</v>
      </c>
      <c r="R178" s="49">
        <v>0.13</v>
      </c>
      <c r="S178" s="49">
        <v>0.13</v>
      </c>
      <c r="T178" s="48">
        <v>0.14799999999999999</v>
      </c>
      <c r="U178" s="49">
        <v>5.37</v>
      </c>
      <c r="V178" s="49">
        <v>1.32</v>
      </c>
      <c r="W178" s="50">
        <v>1.32</v>
      </c>
      <c r="X178" s="48">
        <v>-0.33800000000000002</v>
      </c>
      <c r="Y178" s="49">
        <v>270.8</v>
      </c>
      <c r="Z178" s="49">
        <v>0.13</v>
      </c>
      <c r="AA178" s="50">
        <v>0.13</v>
      </c>
      <c r="AB178" s="51">
        <v>0.14799999999999999</v>
      </c>
      <c r="AC178" s="49">
        <v>5.38</v>
      </c>
      <c r="AD178" s="49">
        <v>1.33</v>
      </c>
      <c r="AE178" s="49">
        <v>1.33</v>
      </c>
      <c r="AF178" s="52">
        <v>0</v>
      </c>
      <c r="AG178" s="53">
        <v>5.38</v>
      </c>
      <c r="AH178" s="53">
        <v>1.28</v>
      </c>
      <c r="AI178" s="54">
        <v>1.28</v>
      </c>
      <c r="AJ178" s="55">
        <v>297.5</v>
      </c>
      <c r="AK178" s="56">
        <v>365</v>
      </c>
      <c r="AL178" s="57">
        <f t="shared" si="29"/>
        <v>5000</v>
      </c>
      <c r="AM178" s="58">
        <f t="shared" si="29"/>
        <v>0.5</v>
      </c>
      <c r="AN178" s="59">
        <f t="shared" si="21"/>
        <v>25392.887000000002</v>
      </c>
      <c r="AO178" s="60">
        <f t="shared" si="22"/>
        <v>-182.53650000000198</v>
      </c>
      <c r="AP178" s="61">
        <f t="shared" si="24"/>
        <v>-7.1884894380068705E-3</v>
      </c>
      <c r="AQ178" s="60">
        <f t="shared" si="25"/>
        <v>0</v>
      </c>
      <c r="AR178" s="61">
        <f t="shared" si="26"/>
        <v>0</v>
      </c>
      <c r="AS178" s="60">
        <f t="shared" si="23"/>
        <v>-2013.25</v>
      </c>
      <c r="AT178" s="62">
        <f t="shared" si="27"/>
        <v>-7.9284013668867184E-2</v>
      </c>
    </row>
    <row r="179" spans="1:46" s="63" customFormat="1" ht="21" customHeight="1">
      <c r="A179" s="39" t="s">
        <v>2264</v>
      </c>
      <c r="B179" s="40" t="s">
        <v>12</v>
      </c>
      <c r="C179" s="40">
        <v>49</v>
      </c>
      <c r="D179" s="41"/>
      <c r="E179" s="42">
        <v>793</v>
      </c>
      <c r="F179" s="43" t="s">
        <v>293</v>
      </c>
      <c r="G179" s="44"/>
      <c r="H179" s="45">
        <v>91</v>
      </c>
      <c r="I179" s="43" t="s">
        <v>294</v>
      </c>
      <c r="J179" s="46" t="s">
        <v>2277</v>
      </c>
      <c r="K179" s="47" t="s">
        <v>267</v>
      </c>
      <c r="L179" s="48">
        <v>0.32300000000000001</v>
      </c>
      <c r="M179" s="49">
        <v>73.36</v>
      </c>
      <c r="N179" s="49">
        <v>1.24</v>
      </c>
      <c r="O179" s="50">
        <v>1.24</v>
      </c>
      <c r="P179" s="51">
        <v>0</v>
      </c>
      <c r="Q179" s="49">
        <v>1796.9</v>
      </c>
      <c r="R179" s="49">
        <v>0.13</v>
      </c>
      <c r="S179" s="49">
        <v>0.13</v>
      </c>
      <c r="T179" s="48">
        <v>0.32300000000000001</v>
      </c>
      <c r="U179" s="49">
        <v>73.33</v>
      </c>
      <c r="V179" s="49">
        <v>1.24</v>
      </c>
      <c r="W179" s="50">
        <v>1.24</v>
      </c>
      <c r="X179" s="48">
        <v>0</v>
      </c>
      <c r="Y179" s="49">
        <v>1796.17</v>
      </c>
      <c r="Z179" s="49">
        <v>0.13</v>
      </c>
      <c r="AA179" s="50">
        <v>0.13</v>
      </c>
      <c r="AB179" s="51">
        <v>0.32300000000000001</v>
      </c>
      <c r="AC179" s="49">
        <v>73.36</v>
      </c>
      <c r="AD179" s="49">
        <v>1.24</v>
      </c>
      <c r="AE179" s="49">
        <v>1.24</v>
      </c>
      <c r="AF179" s="52">
        <v>0</v>
      </c>
      <c r="AG179" s="53">
        <v>73.36</v>
      </c>
      <c r="AH179" s="53">
        <v>1.29</v>
      </c>
      <c r="AI179" s="54">
        <v>1.29</v>
      </c>
      <c r="AJ179" s="55">
        <v>297.5</v>
      </c>
      <c r="AK179" s="56">
        <v>365</v>
      </c>
      <c r="AL179" s="57">
        <f t="shared" si="29"/>
        <v>5000</v>
      </c>
      <c r="AM179" s="58">
        <f t="shared" si="29"/>
        <v>0.5</v>
      </c>
      <c r="AN179" s="59">
        <f t="shared" si="21"/>
        <v>25300.076499999999</v>
      </c>
      <c r="AO179" s="60">
        <f t="shared" si="22"/>
        <v>-0.10949999999502324</v>
      </c>
      <c r="AP179" s="61">
        <f t="shared" si="24"/>
        <v>-4.328050154118042E-6</v>
      </c>
      <c r="AQ179" s="60">
        <f t="shared" si="25"/>
        <v>0</v>
      </c>
      <c r="AR179" s="61">
        <f t="shared" si="26"/>
        <v>0</v>
      </c>
      <c r="AS179" s="60">
        <f t="shared" si="23"/>
        <v>-1489.8125</v>
      </c>
      <c r="AT179" s="62">
        <f t="shared" si="27"/>
        <v>-5.8885691511644245E-2</v>
      </c>
    </row>
    <row r="180" spans="1:46" s="63" customFormat="1" ht="21" customHeight="1">
      <c r="A180" s="39" t="s">
        <v>2264</v>
      </c>
      <c r="B180" s="40" t="s">
        <v>12</v>
      </c>
      <c r="C180" s="40">
        <v>50</v>
      </c>
      <c r="D180" s="41"/>
      <c r="E180" s="42">
        <v>794</v>
      </c>
      <c r="F180" s="43">
        <v>2380001458911</v>
      </c>
      <c r="G180" s="44"/>
      <c r="H180" s="45">
        <v>97</v>
      </c>
      <c r="I180" s="43">
        <v>2394000055174</v>
      </c>
      <c r="J180" s="46" t="s">
        <v>2277</v>
      </c>
      <c r="K180" s="47" t="s">
        <v>267</v>
      </c>
      <c r="L180" s="48">
        <v>1.5189999999999999</v>
      </c>
      <c r="M180" s="49">
        <v>324.14</v>
      </c>
      <c r="N180" s="49">
        <v>1.51</v>
      </c>
      <c r="O180" s="50">
        <v>1.51</v>
      </c>
      <c r="P180" s="51">
        <v>0</v>
      </c>
      <c r="Q180" s="49">
        <v>9724.2099999999991</v>
      </c>
      <c r="R180" s="49">
        <v>0.13</v>
      </c>
      <c r="S180" s="49">
        <v>0.13</v>
      </c>
      <c r="T180" s="48">
        <v>1.5189999999999999</v>
      </c>
      <c r="U180" s="49">
        <v>324.01</v>
      </c>
      <c r="V180" s="49">
        <v>1.5</v>
      </c>
      <c r="W180" s="50">
        <v>1.5</v>
      </c>
      <c r="X180" s="48">
        <v>0</v>
      </c>
      <c r="Y180" s="49">
        <v>9720.2800000000007</v>
      </c>
      <c r="Z180" s="49">
        <v>0.13</v>
      </c>
      <c r="AA180" s="50">
        <v>0.13</v>
      </c>
      <c r="AB180" s="51">
        <v>1.5189999999999999</v>
      </c>
      <c r="AC180" s="49">
        <v>324.14</v>
      </c>
      <c r="AD180" s="49">
        <v>1.51</v>
      </c>
      <c r="AE180" s="49">
        <v>1.51</v>
      </c>
      <c r="AF180" s="52">
        <v>0</v>
      </c>
      <c r="AG180" s="53">
        <v>324.14</v>
      </c>
      <c r="AH180" s="53">
        <v>0.79</v>
      </c>
      <c r="AI180" s="54">
        <v>0.79</v>
      </c>
      <c r="AJ180" s="55">
        <v>297.5</v>
      </c>
      <c r="AK180" s="56">
        <v>365</v>
      </c>
      <c r="AL180" s="57">
        <f t="shared" si="29"/>
        <v>5000</v>
      </c>
      <c r="AM180" s="58">
        <f t="shared" si="29"/>
        <v>0.5</v>
      </c>
      <c r="AN180" s="59">
        <f t="shared" si="21"/>
        <v>40038.173500000004</v>
      </c>
      <c r="AO180" s="60">
        <f t="shared" si="22"/>
        <v>-182.9745000000039</v>
      </c>
      <c r="AP180" s="61">
        <f t="shared" si="24"/>
        <v>-4.5700011765023169E-3</v>
      </c>
      <c r="AQ180" s="60">
        <f t="shared" si="25"/>
        <v>0</v>
      </c>
      <c r="AR180" s="61">
        <f t="shared" si="26"/>
        <v>0</v>
      </c>
      <c r="AS180" s="60">
        <f t="shared" si="23"/>
        <v>-24437.562500000004</v>
      </c>
      <c r="AT180" s="62">
        <f t="shared" si="27"/>
        <v>-0.61035657633083584</v>
      </c>
    </row>
    <row r="181" spans="1:46" s="63" customFormat="1" ht="21" customHeight="1">
      <c r="A181" s="39" t="s">
        <v>2264</v>
      </c>
      <c r="B181" s="40" t="s">
        <v>12</v>
      </c>
      <c r="C181" s="40">
        <v>51</v>
      </c>
      <c r="D181" s="41"/>
      <c r="E181" s="42">
        <v>795</v>
      </c>
      <c r="F181" s="43" t="s">
        <v>295</v>
      </c>
      <c r="G181" s="44"/>
      <c r="H181" s="45"/>
      <c r="I181" s="43"/>
      <c r="J181" s="46" t="s">
        <v>2277</v>
      </c>
      <c r="K181" s="47" t="s">
        <v>267</v>
      </c>
      <c r="L181" s="48">
        <v>7.9000000000000001E-2</v>
      </c>
      <c r="M181" s="49">
        <v>1908.51</v>
      </c>
      <c r="N181" s="49">
        <v>1.01</v>
      </c>
      <c r="O181" s="50">
        <v>1.01</v>
      </c>
      <c r="P181" s="51">
        <v>0</v>
      </c>
      <c r="Q181" s="49">
        <v>0</v>
      </c>
      <c r="R181" s="49">
        <v>0</v>
      </c>
      <c r="S181" s="49">
        <v>0</v>
      </c>
      <c r="T181" s="48">
        <v>7.9000000000000001E-2</v>
      </c>
      <c r="U181" s="49">
        <v>1907.74</v>
      </c>
      <c r="V181" s="49">
        <v>1.01</v>
      </c>
      <c r="W181" s="50">
        <v>1.01</v>
      </c>
      <c r="X181" s="48">
        <v>0</v>
      </c>
      <c r="Y181" s="49">
        <v>0</v>
      </c>
      <c r="Z181" s="49">
        <v>0</v>
      </c>
      <c r="AA181" s="50">
        <v>0</v>
      </c>
      <c r="AB181" s="51">
        <v>7.9000000000000001E-2</v>
      </c>
      <c r="AC181" s="49">
        <v>1908.51</v>
      </c>
      <c r="AD181" s="49">
        <v>1.01</v>
      </c>
      <c r="AE181" s="49">
        <v>1.01</v>
      </c>
      <c r="AF181" s="52">
        <v>0</v>
      </c>
      <c r="AG181" s="53">
        <v>1908.51</v>
      </c>
      <c r="AH181" s="53">
        <v>0.93</v>
      </c>
      <c r="AI181" s="54">
        <v>0.93</v>
      </c>
      <c r="AJ181" s="55">
        <v>297.5</v>
      </c>
      <c r="AK181" s="56">
        <v>365</v>
      </c>
      <c r="AL181" s="57">
        <f t="shared" si="29"/>
        <v>5000</v>
      </c>
      <c r="AM181" s="58">
        <f t="shared" si="29"/>
        <v>0.5</v>
      </c>
      <c r="AN181" s="59">
        <f t="shared" si="21"/>
        <v>25986.124</v>
      </c>
      <c r="AO181" s="60">
        <f t="shared" si="22"/>
        <v>-2.8104999999995925</v>
      </c>
      <c r="AP181" s="61">
        <f t="shared" si="24"/>
        <v>-1.0815387473713251E-4</v>
      </c>
      <c r="AQ181" s="60">
        <f t="shared" si="25"/>
        <v>0</v>
      </c>
      <c r="AR181" s="61">
        <f t="shared" si="26"/>
        <v>0</v>
      </c>
      <c r="AS181" s="60">
        <f t="shared" si="23"/>
        <v>-2047.5625</v>
      </c>
      <c r="AT181" s="62">
        <f t="shared" si="27"/>
        <v>-7.8794455841125058E-2</v>
      </c>
    </row>
    <row r="182" spans="1:46" s="63" customFormat="1" ht="21" customHeight="1">
      <c r="A182" s="39" t="s">
        <v>2264</v>
      </c>
      <c r="B182" s="40" t="s">
        <v>12</v>
      </c>
      <c r="C182" s="40">
        <v>52</v>
      </c>
      <c r="D182" s="41"/>
      <c r="E182" s="42">
        <v>796</v>
      </c>
      <c r="F182" s="43">
        <v>2380001635401</v>
      </c>
      <c r="G182" s="44"/>
      <c r="H182" s="45">
        <v>98</v>
      </c>
      <c r="I182" s="43">
        <v>2394000072198</v>
      </c>
      <c r="J182" s="46" t="s">
        <v>2277</v>
      </c>
      <c r="K182" s="47" t="s">
        <v>267</v>
      </c>
      <c r="L182" s="48">
        <v>0</v>
      </c>
      <c r="M182" s="49">
        <v>52.96</v>
      </c>
      <c r="N182" s="49">
        <v>0.51</v>
      </c>
      <c r="O182" s="50">
        <v>0.51</v>
      </c>
      <c r="P182" s="51">
        <v>0</v>
      </c>
      <c r="Q182" s="49">
        <v>5211.58</v>
      </c>
      <c r="R182" s="49">
        <v>0.13</v>
      </c>
      <c r="S182" s="49">
        <v>0.13</v>
      </c>
      <c r="T182" s="48">
        <v>0</v>
      </c>
      <c r="U182" s="49">
        <v>52.94</v>
      </c>
      <c r="V182" s="49">
        <v>0.5</v>
      </c>
      <c r="W182" s="50">
        <v>0.5</v>
      </c>
      <c r="X182" s="48">
        <v>0</v>
      </c>
      <c r="Y182" s="49">
        <v>5209.4799999999996</v>
      </c>
      <c r="Z182" s="49">
        <v>0.13</v>
      </c>
      <c r="AA182" s="50">
        <v>0.13</v>
      </c>
      <c r="AB182" s="51">
        <v>0</v>
      </c>
      <c r="AC182" s="49">
        <v>52.96</v>
      </c>
      <c r="AD182" s="49">
        <v>0.51</v>
      </c>
      <c r="AE182" s="49">
        <v>0.51</v>
      </c>
      <c r="AF182" s="52">
        <v>0</v>
      </c>
      <c r="AG182" s="53">
        <v>52.96</v>
      </c>
      <c r="AH182" s="53">
        <v>0.53</v>
      </c>
      <c r="AI182" s="54">
        <v>0.53</v>
      </c>
      <c r="AJ182" s="55">
        <v>297.5</v>
      </c>
      <c r="AK182" s="56">
        <v>365</v>
      </c>
      <c r="AL182" s="57">
        <f t="shared" si="29"/>
        <v>5000</v>
      </c>
      <c r="AM182" s="58">
        <f t="shared" si="29"/>
        <v>0.5</v>
      </c>
      <c r="AN182" s="59">
        <f t="shared" si="21"/>
        <v>9500.8040000000001</v>
      </c>
      <c r="AO182" s="60">
        <f t="shared" si="22"/>
        <v>-182.57300000000032</v>
      </c>
      <c r="AP182" s="61">
        <f t="shared" si="24"/>
        <v>-1.9216584196453303E-2</v>
      </c>
      <c r="AQ182" s="60">
        <f t="shared" si="25"/>
        <v>0</v>
      </c>
      <c r="AR182" s="61">
        <f t="shared" si="26"/>
        <v>0</v>
      </c>
      <c r="AS182" s="60">
        <f t="shared" si="23"/>
        <v>365</v>
      </c>
      <c r="AT182" s="62">
        <f t="shared" si="27"/>
        <v>3.8417801272397578E-2</v>
      </c>
    </row>
    <row r="183" spans="1:46" s="63" customFormat="1" ht="21" customHeight="1">
      <c r="A183" s="39" t="s">
        <v>2264</v>
      </c>
      <c r="B183" s="40" t="s">
        <v>12</v>
      </c>
      <c r="C183" s="40">
        <v>53</v>
      </c>
      <c r="D183" s="41"/>
      <c r="E183" s="42">
        <v>831</v>
      </c>
      <c r="F183" s="43" t="s">
        <v>296</v>
      </c>
      <c r="G183" s="44"/>
      <c r="H183" s="45"/>
      <c r="I183" s="43"/>
      <c r="J183" s="46" t="s">
        <v>2276</v>
      </c>
      <c r="K183" s="47" t="s">
        <v>267</v>
      </c>
      <c r="L183" s="48">
        <v>3.726</v>
      </c>
      <c r="M183" s="49">
        <v>191.28</v>
      </c>
      <c r="N183" s="49">
        <v>5.54</v>
      </c>
      <c r="O183" s="50">
        <v>5.54</v>
      </c>
      <c r="P183" s="51">
        <v>0</v>
      </c>
      <c r="Q183" s="49">
        <v>0</v>
      </c>
      <c r="R183" s="49">
        <v>0</v>
      </c>
      <c r="S183" s="49">
        <v>0</v>
      </c>
      <c r="T183" s="48">
        <v>3.726</v>
      </c>
      <c r="U183" s="49">
        <v>191.2</v>
      </c>
      <c r="V183" s="49">
        <v>5.5</v>
      </c>
      <c r="W183" s="50">
        <v>5.5</v>
      </c>
      <c r="X183" s="48">
        <v>0</v>
      </c>
      <c r="Y183" s="49">
        <v>0</v>
      </c>
      <c r="Z183" s="49">
        <v>0</v>
      </c>
      <c r="AA183" s="50">
        <v>0</v>
      </c>
      <c r="AB183" s="51">
        <v>3.726</v>
      </c>
      <c r="AC183" s="49">
        <v>191.28</v>
      </c>
      <c r="AD183" s="49">
        <v>5.54</v>
      </c>
      <c r="AE183" s="49">
        <v>5.54</v>
      </c>
      <c r="AF183" s="52">
        <v>0</v>
      </c>
      <c r="AG183" s="53">
        <v>191.28</v>
      </c>
      <c r="AH183" s="53">
        <v>6.07</v>
      </c>
      <c r="AI183" s="54">
        <v>6.07</v>
      </c>
      <c r="AJ183" s="55">
        <v>297.5</v>
      </c>
      <c r="AK183" s="56">
        <v>365</v>
      </c>
      <c r="AL183" s="57">
        <f t="shared" si="29"/>
        <v>5000</v>
      </c>
      <c r="AM183" s="58">
        <f t="shared" si="29"/>
        <v>0.5</v>
      </c>
      <c r="AN183" s="59">
        <f t="shared" si="21"/>
        <v>129515.29699999999</v>
      </c>
      <c r="AO183" s="60">
        <f t="shared" si="22"/>
        <v>-730.29199999998673</v>
      </c>
      <c r="AP183" s="61">
        <f t="shared" si="24"/>
        <v>-5.638654405432794E-3</v>
      </c>
      <c r="AQ183" s="60">
        <f t="shared" si="25"/>
        <v>0</v>
      </c>
      <c r="AR183" s="61">
        <f t="shared" si="26"/>
        <v>0</v>
      </c>
      <c r="AS183" s="60">
        <f t="shared" si="23"/>
        <v>-18039.625</v>
      </c>
      <c r="AT183" s="62">
        <f t="shared" si="27"/>
        <v>-0.13928567063394837</v>
      </c>
    </row>
    <row r="184" spans="1:46" s="63" customFormat="1" ht="21" customHeight="1">
      <c r="A184" s="39" t="s">
        <v>2264</v>
      </c>
      <c r="B184" s="40" t="s">
        <v>12</v>
      </c>
      <c r="C184" s="40">
        <v>54</v>
      </c>
      <c r="D184" s="41"/>
      <c r="E184" s="42">
        <v>832</v>
      </c>
      <c r="F184" s="43">
        <v>2316541311014</v>
      </c>
      <c r="G184" s="44"/>
      <c r="H184" s="45">
        <v>73</v>
      </c>
      <c r="I184" s="43">
        <v>2300000233587</v>
      </c>
      <c r="J184" s="46" t="s">
        <v>2276</v>
      </c>
      <c r="K184" s="47" t="s">
        <v>267</v>
      </c>
      <c r="L184" s="48">
        <v>1.8879999999999999</v>
      </c>
      <c r="M184" s="49">
        <v>84.32</v>
      </c>
      <c r="N184" s="49">
        <v>2.78</v>
      </c>
      <c r="O184" s="50">
        <v>2.78</v>
      </c>
      <c r="P184" s="51">
        <v>-1.8640000000000001</v>
      </c>
      <c r="Q184" s="49">
        <v>11.32</v>
      </c>
      <c r="R184" s="49">
        <v>0.13</v>
      </c>
      <c r="S184" s="49">
        <v>0.13</v>
      </c>
      <c r="T184" s="48">
        <v>1.8879999999999999</v>
      </c>
      <c r="U184" s="49">
        <v>84.29</v>
      </c>
      <c r="V184" s="49">
        <v>2.73</v>
      </c>
      <c r="W184" s="50">
        <v>2.73</v>
      </c>
      <c r="X184" s="48">
        <v>-1.8640000000000001</v>
      </c>
      <c r="Y184" s="49">
        <v>11.31</v>
      </c>
      <c r="Z184" s="49">
        <v>0.13</v>
      </c>
      <c r="AA184" s="50">
        <v>0.13</v>
      </c>
      <c r="AB184" s="51">
        <v>1.8879999999999999</v>
      </c>
      <c r="AC184" s="49">
        <v>84.32</v>
      </c>
      <c r="AD184" s="49">
        <v>2.78</v>
      </c>
      <c r="AE184" s="49">
        <v>2.78</v>
      </c>
      <c r="AF184" s="52">
        <v>0</v>
      </c>
      <c r="AG184" s="53">
        <v>84.32</v>
      </c>
      <c r="AH184" s="53">
        <v>3.06</v>
      </c>
      <c r="AI184" s="54">
        <v>3.06</v>
      </c>
      <c r="AJ184" s="55">
        <v>297.5</v>
      </c>
      <c r="AK184" s="56">
        <v>365</v>
      </c>
      <c r="AL184" s="57">
        <f t="shared" si="29"/>
        <v>5000</v>
      </c>
      <c r="AM184" s="58">
        <f t="shared" si="29"/>
        <v>0.5</v>
      </c>
      <c r="AN184" s="59">
        <f t="shared" si="21"/>
        <v>65084.767999999989</v>
      </c>
      <c r="AO184" s="60">
        <f t="shared" si="22"/>
        <v>-912.60949999998411</v>
      </c>
      <c r="AP184" s="61">
        <f t="shared" si="24"/>
        <v>-1.4021859922739285E-2</v>
      </c>
      <c r="AQ184" s="60">
        <f t="shared" si="25"/>
        <v>0</v>
      </c>
      <c r="AR184" s="61">
        <f t="shared" si="26"/>
        <v>0</v>
      </c>
      <c r="AS184" s="60">
        <f t="shared" si="23"/>
        <v>-8931.9999999999927</v>
      </c>
      <c r="AT184" s="62">
        <f t="shared" si="27"/>
        <v>-0.13723641144422599</v>
      </c>
    </row>
    <row r="185" spans="1:46" s="63" customFormat="1" ht="21" customHeight="1">
      <c r="A185" s="39" t="s">
        <v>2264</v>
      </c>
      <c r="B185" s="40" t="s">
        <v>12</v>
      </c>
      <c r="C185" s="40">
        <v>55</v>
      </c>
      <c r="D185" s="41"/>
      <c r="E185" s="42">
        <v>833</v>
      </c>
      <c r="F185" s="43" t="s">
        <v>297</v>
      </c>
      <c r="G185" s="44"/>
      <c r="H185" s="45"/>
      <c r="I185" s="43"/>
      <c r="J185" s="46" t="s">
        <v>2276</v>
      </c>
      <c r="K185" s="47" t="s">
        <v>267</v>
      </c>
      <c r="L185" s="48">
        <v>5.5220000000000002</v>
      </c>
      <c r="M185" s="49">
        <v>191.28</v>
      </c>
      <c r="N185" s="49">
        <v>4.24</v>
      </c>
      <c r="O185" s="50">
        <v>4.24</v>
      </c>
      <c r="P185" s="51">
        <v>0</v>
      </c>
      <c r="Q185" s="49">
        <v>0</v>
      </c>
      <c r="R185" s="49">
        <v>0</v>
      </c>
      <c r="S185" s="49">
        <v>0</v>
      </c>
      <c r="T185" s="48">
        <v>5.5220000000000002</v>
      </c>
      <c r="U185" s="49">
        <v>191.2</v>
      </c>
      <c r="V185" s="49">
        <v>4.6399999999999997</v>
      </c>
      <c r="W185" s="50">
        <v>4.6399999999999997</v>
      </c>
      <c r="X185" s="48">
        <v>0</v>
      </c>
      <c r="Y185" s="49">
        <v>0</v>
      </c>
      <c r="Z185" s="49">
        <v>0</v>
      </c>
      <c r="AA185" s="50">
        <v>0</v>
      </c>
      <c r="AB185" s="51">
        <v>5.5220000000000002</v>
      </c>
      <c r="AC185" s="49">
        <v>191.28</v>
      </c>
      <c r="AD185" s="49">
        <v>4.24</v>
      </c>
      <c r="AE185" s="49">
        <v>4.24</v>
      </c>
      <c r="AF185" s="52">
        <v>0</v>
      </c>
      <c r="AG185" s="53">
        <v>191.28</v>
      </c>
      <c r="AH185" s="53">
        <v>4.66</v>
      </c>
      <c r="AI185" s="54">
        <v>4.66</v>
      </c>
      <c r="AJ185" s="55">
        <v>297.5</v>
      </c>
      <c r="AK185" s="56">
        <v>365</v>
      </c>
      <c r="AL185" s="57">
        <f t="shared" ref="AL185:AM204" si="30">AL$1</f>
        <v>5000</v>
      </c>
      <c r="AM185" s="58">
        <f t="shared" si="30"/>
        <v>0.5</v>
      </c>
      <c r="AN185" s="59">
        <f t="shared" si="21"/>
        <v>119148.04699999999</v>
      </c>
      <c r="AO185" s="60">
        <f t="shared" si="22"/>
        <v>7299.7080000000133</v>
      </c>
      <c r="AP185" s="61">
        <f t="shared" si="24"/>
        <v>6.1265863636019262E-2</v>
      </c>
      <c r="AQ185" s="60">
        <f t="shared" si="25"/>
        <v>0</v>
      </c>
      <c r="AR185" s="61">
        <f t="shared" si="26"/>
        <v>0</v>
      </c>
      <c r="AS185" s="60">
        <f t="shared" si="23"/>
        <v>-33404.875</v>
      </c>
      <c r="AT185" s="62">
        <f t="shared" si="27"/>
        <v>-0.28036443601966887</v>
      </c>
    </row>
    <row r="186" spans="1:46" s="63" customFormat="1" ht="21" customHeight="1">
      <c r="A186" s="39" t="s">
        <v>2264</v>
      </c>
      <c r="B186" s="40" t="s">
        <v>12</v>
      </c>
      <c r="C186" s="40">
        <v>56</v>
      </c>
      <c r="D186" s="41"/>
      <c r="E186" s="42">
        <v>834</v>
      </c>
      <c r="F186" s="43" t="s">
        <v>298</v>
      </c>
      <c r="G186" s="44"/>
      <c r="H186" s="45"/>
      <c r="I186" s="43"/>
      <c r="J186" s="46" t="s">
        <v>2276</v>
      </c>
      <c r="K186" s="47" t="s">
        <v>267</v>
      </c>
      <c r="L186" s="48">
        <v>1.623</v>
      </c>
      <c r="M186" s="49">
        <v>286.91000000000003</v>
      </c>
      <c r="N186" s="49">
        <v>3.91</v>
      </c>
      <c r="O186" s="50">
        <v>3.91</v>
      </c>
      <c r="P186" s="51">
        <v>0</v>
      </c>
      <c r="Q186" s="49">
        <v>0</v>
      </c>
      <c r="R186" s="49">
        <v>0</v>
      </c>
      <c r="S186" s="49">
        <v>0</v>
      </c>
      <c r="T186" s="48">
        <v>1.623</v>
      </c>
      <c r="U186" s="49">
        <v>286.8</v>
      </c>
      <c r="V186" s="49">
        <v>3.83</v>
      </c>
      <c r="W186" s="50">
        <v>3.83</v>
      </c>
      <c r="X186" s="48">
        <v>0</v>
      </c>
      <c r="Y186" s="49">
        <v>0</v>
      </c>
      <c r="Z186" s="49">
        <v>0</v>
      </c>
      <c r="AA186" s="50">
        <v>0</v>
      </c>
      <c r="AB186" s="51">
        <v>1.623</v>
      </c>
      <c r="AC186" s="49">
        <v>286.91000000000003</v>
      </c>
      <c r="AD186" s="49">
        <v>3.91</v>
      </c>
      <c r="AE186" s="49">
        <v>3.91</v>
      </c>
      <c r="AF186" s="52">
        <v>0</v>
      </c>
      <c r="AG186" s="53">
        <v>286.91000000000003</v>
      </c>
      <c r="AH186" s="53">
        <v>4.1900000000000004</v>
      </c>
      <c r="AI186" s="54">
        <v>4.1900000000000004</v>
      </c>
      <c r="AJ186" s="55">
        <v>297.5</v>
      </c>
      <c r="AK186" s="56">
        <v>365</v>
      </c>
      <c r="AL186" s="57">
        <f t="shared" si="30"/>
        <v>5000</v>
      </c>
      <c r="AM186" s="58">
        <f t="shared" si="30"/>
        <v>0.5</v>
      </c>
      <c r="AN186" s="59">
        <f t="shared" si="21"/>
        <v>84475.784</v>
      </c>
      <c r="AO186" s="60">
        <f t="shared" si="22"/>
        <v>-1460.4014999999927</v>
      </c>
      <c r="AP186" s="61">
        <f t="shared" si="24"/>
        <v>-1.728781232737648E-2</v>
      </c>
      <c r="AQ186" s="60">
        <f t="shared" si="25"/>
        <v>0</v>
      </c>
      <c r="AR186" s="61">
        <f t="shared" si="26"/>
        <v>0</v>
      </c>
      <c r="AS186" s="60">
        <f t="shared" si="23"/>
        <v>-6961.0624999999854</v>
      </c>
      <c r="AT186" s="62">
        <f t="shared" si="27"/>
        <v>-8.240305292697829E-2</v>
      </c>
    </row>
    <row r="187" spans="1:46" s="63" customFormat="1" ht="21" customHeight="1">
      <c r="A187" s="39" t="s">
        <v>2264</v>
      </c>
      <c r="B187" s="40" t="s">
        <v>12</v>
      </c>
      <c r="C187" s="40">
        <v>57</v>
      </c>
      <c r="D187" s="41"/>
      <c r="E187" s="42">
        <v>835</v>
      </c>
      <c r="F187" s="43" t="s">
        <v>299</v>
      </c>
      <c r="G187" s="44"/>
      <c r="H187" s="45"/>
      <c r="I187" s="43"/>
      <c r="J187" s="46" t="s">
        <v>2276</v>
      </c>
      <c r="K187" s="47" t="s">
        <v>267</v>
      </c>
      <c r="L187" s="48">
        <v>0.83699999999999997</v>
      </c>
      <c r="M187" s="49">
        <v>191.28</v>
      </c>
      <c r="N187" s="49">
        <v>5.93</v>
      </c>
      <c r="O187" s="50">
        <v>5.93</v>
      </c>
      <c r="P187" s="51">
        <v>0</v>
      </c>
      <c r="Q187" s="49">
        <v>0</v>
      </c>
      <c r="R187" s="49">
        <v>0</v>
      </c>
      <c r="S187" s="49">
        <v>0</v>
      </c>
      <c r="T187" s="48">
        <v>0.83699999999999997</v>
      </c>
      <c r="U187" s="49">
        <v>191.2</v>
      </c>
      <c r="V187" s="49">
        <v>6.08</v>
      </c>
      <c r="W187" s="50">
        <v>6.08</v>
      </c>
      <c r="X187" s="48">
        <v>0</v>
      </c>
      <c r="Y187" s="49">
        <v>0</v>
      </c>
      <c r="Z187" s="49">
        <v>0</v>
      </c>
      <c r="AA187" s="50">
        <v>0</v>
      </c>
      <c r="AB187" s="51">
        <v>0.83699999999999997</v>
      </c>
      <c r="AC187" s="49">
        <v>191.28</v>
      </c>
      <c r="AD187" s="49">
        <v>5.93</v>
      </c>
      <c r="AE187" s="49">
        <v>5.93</v>
      </c>
      <c r="AF187" s="52">
        <v>0</v>
      </c>
      <c r="AG187" s="53">
        <v>191.28</v>
      </c>
      <c r="AH187" s="53">
        <v>6.39</v>
      </c>
      <c r="AI187" s="54">
        <v>6.39</v>
      </c>
      <c r="AJ187" s="55">
        <v>297.5</v>
      </c>
      <c r="AK187" s="56">
        <v>365</v>
      </c>
      <c r="AL187" s="57">
        <f t="shared" si="30"/>
        <v>5000</v>
      </c>
      <c r="AM187" s="58">
        <f t="shared" si="30"/>
        <v>0.5</v>
      </c>
      <c r="AN187" s="59">
        <f t="shared" si="21"/>
        <v>115145.85949999999</v>
      </c>
      <c r="AO187" s="60">
        <f t="shared" si="22"/>
        <v>2737.2080000000133</v>
      </c>
      <c r="AP187" s="61">
        <f t="shared" si="24"/>
        <v>2.3771658068174075E-2</v>
      </c>
      <c r="AQ187" s="60">
        <f t="shared" si="25"/>
        <v>0</v>
      </c>
      <c r="AR187" s="61">
        <f t="shared" si="26"/>
        <v>0</v>
      </c>
      <c r="AS187" s="60">
        <f t="shared" si="23"/>
        <v>2169.8125</v>
      </c>
      <c r="AT187" s="62">
        <f t="shared" si="27"/>
        <v>1.884403407488569E-2</v>
      </c>
    </row>
    <row r="188" spans="1:46" s="63" customFormat="1" ht="21" customHeight="1">
      <c r="A188" s="39" t="s">
        <v>2264</v>
      </c>
      <c r="B188" s="40" t="s">
        <v>12</v>
      </c>
      <c r="C188" s="40">
        <v>58</v>
      </c>
      <c r="D188" s="41"/>
      <c r="E188" s="42">
        <v>836</v>
      </c>
      <c r="F188" s="43" t="s">
        <v>300</v>
      </c>
      <c r="G188" s="44"/>
      <c r="H188" s="45"/>
      <c r="I188" s="43"/>
      <c r="J188" s="46" t="s">
        <v>2276</v>
      </c>
      <c r="K188" s="47" t="s">
        <v>267</v>
      </c>
      <c r="L188" s="48">
        <v>0.748</v>
      </c>
      <c r="M188" s="49">
        <v>191.28</v>
      </c>
      <c r="N188" s="49">
        <v>6.65</v>
      </c>
      <c r="O188" s="50">
        <v>6.65</v>
      </c>
      <c r="P188" s="51">
        <v>0</v>
      </c>
      <c r="Q188" s="49">
        <v>0</v>
      </c>
      <c r="R188" s="49">
        <v>0</v>
      </c>
      <c r="S188" s="49">
        <v>0</v>
      </c>
      <c r="T188" s="48">
        <v>0.748</v>
      </c>
      <c r="U188" s="49">
        <v>191.2</v>
      </c>
      <c r="V188" s="49">
        <v>6.65</v>
      </c>
      <c r="W188" s="50">
        <v>6.65</v>
      </c>
      <c r="X188" s="48">
        <v>0</v>
      </c>
      <c r="Y188" s="49">
        <v>0</v>
      </c>
      <c r="Z188" s="49">
        <v>0</v>
      </c>
      <c r="AA188" s="50">
        <v>0</v>
      </c>
      <c r="AB188" s="51">
        <v>0.748</v>
      </c>
      <c r="AC188" s="49">
        <v>191.28</v>
      </c>
      <c r="AD188" s="49">
        <v>6.65</v>
      </c>
      <c r="AE188" s="49">
        <v>6.65</v>
      </c>
      <c r="AF188" s="52">
        <v>0</v>
      </c>
      <c r="AG188" s="53">
        <v>191.28</v>
      </c>
      <c r="AH188" s="53">
        <v>7.28</v>
      </c>
      <c r="AI188" s="54">
        <v>7.28</v>
      </c>
      <c r="AJ188" s="55">
        <v>297.5</v>
      </c>
      <c r="AK188" s="56">
        <v>365</v>
      </c>
      <c r="AL188" s="57">
        <f t="shared" si="30"/>
        <v>5000</v>
      </c>
      <c r="AM188" s="58">
        <f t="shared" si="30"/>
        <v>0.5</v>
      </c>
      <c r="AN188" s="59">
        <f t="shared" si="21"/>
        <v>127623.92199999999</v>
      </c>
      <c r="AO188" s="60">
        <f t="shared" si="22"/>
        <v>-0.29200000000128057</v>
      </c>
      <c r="AP188" s="61">
        <f t="shared" si="24"/>
        <v>-2.2879723129123128E-6</v>
      </c>
      <c r="AQ188" s="60">
        <f t="shared" si="25"/>
        <v>0</v>
      </c>
      <c r="AR188" s="61">
        <f t="shared" si="26"/>
        <v>0</v>
      </c>
      <c r="AS188" s="60">
        <f t="shared" si="23"/>
        <v>5934.25</v>
      </c>
      <c r="AT188" s="62">
        <f t="shared" si="27"/>
        <v>4.6497944170686124E-2</v>
      </c>
    </row>
    <row r="189" spans="1:46" s="63" customFormat="1" ht="21" customHeight="1">
      <c r="A189" s="39" t="s">
        <v>2264</v>
      </c>
      <c r="B189" s="40" t="s">
        <v>12</v>
      </c>
      <c r="C189" s="40">
        <v>59</v>
      </c>
      <c r="D189" s="41"/>
      <c r="E189" s="42">
        <v>837</v>
      </c>
      <c r="F189" s="43" t="s">
        <v>301</v>
      </c>
      <c r="G189" s="44"/>
      <c r="H189" s="45"/>
      <c r="I189" s="43"/>
      <c r="J189" s="46" t="s">
        <v>2276</v>
      </c>
      <c r="K189" s="47" t="s">
        <v>267</v>
      </c>
      <c r="L189" s="48">
        <v>0.23799999999999999</v>
      </c>
      <c r="M189" s="49">
        <v>191.28</v>
      </c>
      <c r="N189" s="49">
        <v>3.97</v>
      </c>
      <c r="O189" s="50">
        <v>3.97</v>
      </c>
      <c r="P189" s="51">
        <v>0</v>
      </c>
      <c r="Q189" s="49">
        <v>0</v>
      </c>
      <c r="R189" s="49">
        <v>0</v>
      </c>
      <c r="S189" s="49">
        <v>0</v>
      </c>
      <c r="T189" s="48">
        <v>0.23799999999999999</v>
      </c>
      <c r="U189" s="49">
        <v>191.2</v>
      </c>
      <c r="V189" s="49">
        <v>4.0999999999999996</v>
      </c>
      <c r="W189" s="50">
        <v>4.0999999999999996</v>
      </c>
      <c r="X189" s="48">
        <v>0</v>
      </c>
      <c r="Y189" s="49">
        <v>0</v>
      </c>
      <c r="Z189" s="49">
        <v>0</v>
      </c>
      <c r="AA189" s="50">
        <v>0</v>
      </c>
      <c r="AB189" s="51">
        <v>0.23799999999999999</v>
      </c>
      <c r="AC189" s="49">
        <v>191.28</v>
      </c>
      <c r="AD189" s="49">
        <v>3.97</v>
      </c>
      <c r="AE189" s="49">
        <v>3.97</v>
      </c>
      <c r="AF189" s="52">
        <v>0</v>
      </c>
      <c r="AG189" s="53">
        <v>191.28</v>
      </c>
      <c r="AH189" s="53">
        <v>4.1500000000000004</v>
      </c>
      <c r="AI189" s="54">
        <v>4.1500000000000004</v>
      </c>
      <c r="AJ189" s="55">
        <v>297.5</v>
      </c>
      <c r="AK189" s="56">
        <v>365</v>
      </c>
      <c r="AL189" s="57">
        <f t="shared" si="30"/>
        <v>5000</v>
      </c>
      <c r="AM189" s="58">
        <f t="shared" si="30"/>
        <v>0.5</v>
      </c>
      <c r="AN189" s="59">
        <f t="shared" si="21"/>
        <v>74920.796999999991</v>
      </c>
      <c r="AO189" s="60">
        <f t="shared" si="22"/>
        <v>2372.2080000000133</v>
      </c>
      <c r="AP189" s="61">
        <f t="shared" si="24"/>
        <v>3.1662877264907012E-2</v>
      </c>
      <c r="AQ189" s="60">
        <f t="shared" si="25"/>
        <v>0</v>
      </c>
      <c r="AR189" s="61">
        <f t="shared" si="26"/>
        <v>0</v>
      </c>
      <c r="AS189" s="60">
        <f t="shared" si="23"/>
        <v>1514.875</v>
      </c>
      <c r="AT189" s="62">
        <f t="shared" si="27"/>
        <v>2.0219686130674774E-2</v>
      </c>
    </row>
    <row r="190" spans="1:46" s="63" customFormat="1" ht="21" customHeight="1">
      <c r="A190" s="39" t="s">
        <v>2264</v>
      </c>
      <c r="B190" s="40" t="s">
        <v>12</v>
      </c>
      <c r="C190" s="40">
        <v>60</v>
      </c>
      <c r="D190" s="41"/>
      <c r="E190" s="42">
        <v>838</v>
      </c>
      <c r="F190" s="43" t="s">
        <v>302</v>
      </c>
      <c r="G190" s="44"/>
      <c r="H190" s="45"/>
      <c r="I190" s="43"/>
      <c r="J190" s="46" t="s">
        <v>2276</v>
      </c>
      <c r="K190" s="47" t="s">
        <v>267</v>
      </c>
      <c r="L190" s="48">
        <v>0.317</v>
      </c>
      <c r="M190" s="49">
        <v>191.28</v>
      </c>
      <c r="N190" s="49">
        <v>1.52</v>
      </c>
      <c r="O190" s="50">
        <v>1.52</v>
      </c>
      <c r="P190" s="51">
        <v>0</v>
      </c>
      <c r="Q190" s="49">
        <v>0</v>
      </c>
      <c r="R190" s="49">
        <v>0</v>
      </c>
      <c r="S190" s="49">
        <v>0</v>
      </c>
      <c r="T190" s="48">
        <v>0.317</v>
      </c>
      <c r="U190" s="49">
        <v>191.2</v>
      </c>
      <c r="V190" s="49">
        <v>1.51</v>
      </c>
      <c r="W190" s="50">
        <v>1.51</v>
      </c>
      <c r="X190" s="48">
        <v>0</v>
      </c>
      <c r="Y190" s="49">
        <v>0</v>
      </c>
      <c r="Z190" s="49">
        <v>0</v>
      </c>
      <c r="AA190" s="50">
        <v>0</v>
      </c>
      <c r="AB190" s="51">
        <v>0.317</v>
      </c>
      <c r="AC190" s="49">
        <v>191.28</v>
      </c>
      <c r="AD190" s="49">
        <v>1.52</v>
      </c>
      <c r="AE190" s="49">
        <v>1.52</v>
      </c>
      <c r="AF190" s="52">
        <v>0</v>
      </c>
      <c r="AG190" s="53">
        <v>191.28</v>
      </c>
      <c r="AH190" s="53">
        <v>1.39</v>
      </c>
      <c r="AI190" s="54">
        <v>1.39</v>
      </c>
      <c r="AJ190" s="55">
        <v>297.5</v>
      </c>
      <c r="AK190" s="56">
        <v>365</v>
      </c>
      <c r="AL190" s="57">
        <f t="shared" si="30"/>
        <v>5000</v>
      </c>
      <c r="AM190" s="58">
        <f t="shared" si="30"/>
        <v>0.5</v>
      </c>
      <c r="AN190" s="59">
        <f t="shared" si="21"/>
        <v>30795.859499999999</v>
      </c>
      <c r="AO190" s="60">
        <f t="shared" si="22"/>
        <v>-182.79199999999764</v>
      </c>
      <c r="AP190" s="61">
        <f t="shared" si="24"/>
        <v>-5.9356031287257187E-3</v>
      </c>
      <c r="AQ190" s="60">
        <f t="shared" si="25"/>
        <v>0</v>
      </c>
      <c r="AR190" s="61">
        <f t="shared" si="26"/>
        <v>0</v>
      </c>
      <c r="AS190" s="60">
        <f t="shared" si="23"/>
        <v>-4730.1875</v>
      </c>
      <c r="AT190" s="62">
        <f t="shared" si="27"/>
        <v>-0.15359816471431817</v>
      </c>
    </row>
    <row r="191" spans="1:46" s="63" customFormat="1" ht="21" customHeight="1">
      <c r="A191" s="39" t="s">
        <v>2264</v>
      </c>
      <c r="B191" s="40" t="s">
        <v>12</v>
      </c>
      <c r="C191" s="40">
        <v>61</v>
      </c>
      <c r="D191" s="41"/>
      <c r="E191" s="42">
        <v>839</v>
      </c>
      <c r="F191" s="43" t="s">
        <v>303</v>
      </c>
      <c r="G191" s="44"/>
      <c r="H191" s="45">
        <v>68</v>
      </c>
      <c r="I191" s="43">
        <v>2300000233898</v>
      </c>
      <c r="J191" s="46" t="s">
        <v>2276</v>
      </c>
      <c r="K191" s="47" t="s">
        <v>267</v>
      </c>
      <c r="L191" s="48">
        <v>0.16800000000000001</v>
      </c>
      <c r="M191" s="49">
        <v>151.01</v>
      </c>
      <c r="N191" s="49">
        <v>2.23</v>
      </c>
      <c r="O191" s="50">
        <v>2.23</v>
      </c>
      <c r="P191" s="51">
        <v>-0.16800000000000001</v>
      </c>
      <c r="Q191" s="49">
        <v>40.270000000000003</v>
      </c>
      <c r="R191" s="49">
        <v>0.13</v>
      </c>
      <c r="S191" s="49">
        <v>0.13</v>
      </c>
      <c r="T191" s="48">
        <v>0.16800000000000001</v>
      </c>
      <c r="U191" s="49">
        <v>150.94999999999999</v>
      </c>
      <c r="V191" s="49">
        <v>2.61</v>
      </c>
      <c r="W191" s="50">
        <v>2.61</v>
      </c>
      <c r="X191" s="48">
        <v>-0.16800000000000001</v>
      </c>
      <c r="Y191" s="49">
        <v>40.25</v>
      </c>
      <c r="Z191" s="49">
        <v>0.13</v>
      </c>
      <c r="AA191" s="50">
        <v>0.13</v>
      </c>
      <c r="AB191" s="51">
        <v>0.16800000000000001</v>
      </c>
      <c r="AC191" s="49">
        <v>151.01</v>
      </c>
      <c r="AD191" s="49">
        <v>2.23</v>
      </c>
      <c r="AE191" s="49">
        <v>2.23</v>
      </c>
      <c r="AF191" s="52">
        <v>0</v>
      </c>
      <c r="AG191" s="53">
        <v>151.01</v>
      </c>
      <c r="AH191" s="53">
        <v>2.4500000000000002</v>
      </c>
      <c r="AI191" s="54">
        <v>2.4500000000000002</v>
      </c>
      <c r="AJ191" s="55">
        <v>297.5</v>
      </c>
      <c r="AK191" s="56">
        <v>365</v>
      </c>
      <c r="AL191" s="57">
        <f t="shared" si="30"/>
        <v>5000</v>
      </c>
      <c r="AM191" s="58">
        <f t="shared" si="30"/>
        <v>0.5</v>
      </c>
      <c r="AN191" s="59">
        <f t="shared" si="21"/>
        <v>42498.186500000003</v>
      </c>
      <c r="AO191" s="60">
        <f t="shared" si="22"/>
        <v>6934.7809999999954</v>
      </c>
      <c r="AP191" s="61">
        <f t="shared" si="24"/>
        <v>0.16317828056027744</v>
      </c>
      <c r="AQ191" s="60">
        <f t="shared" si="25"/>
        <v>0</v>
      </c>
      <c r="AR191" s="61">
        <f t="shared" si="26"/>
        <v>0</v>
      </c>
      <c r="AS191" s="60">
        <f t="shared" si="23"/>
        <v>2765.5</v>
      </c>
      <c r="AT191" s="62">
        <f t="shared" si="27"/>
        <v>6.5073364954055149E-2</v>
      </c>
    </row>
    <row r="192" spans="1:46" s="63" customFormat="1" ht="21" customHeight="1">
      <c r="A192" s="39" t="s">
        <v>2264</v>
      </c>
      <c r="B192" s="40" t="s">
        <v>12</v>
      </c>
      <c r="C192" s="40">
        <v>62</v>
      </c>
      <c r="D192" s="41"/>
      <c r="E192" s="42">
        <v>840</v>
      </c>
      <c r="F192" s="43">
        <v>2336566566018</v>
      </c>
      <c r="G192" s="44"/>
      <c r="H192" s="45"/>
      <c r="I192" s="43"/>
      <c r="J192" s="46" t="s">
        <v>2276</v>
      </c>
      <c r="K192" s="47" t="s">
        <v>267</v>
      </c>
      <c r="L192" s="48">
        <v>0.878</v>
      </c>
      <c r="M192" s="49">
        <v>95.64</v>
      </c>
      <c r="N192" s="49">
        <v>2.86</v>
      </c>
      <c r="O192" s="50">
        <v>2.86</v>
      </c>
      <c r="P192" s="51">
        <v>0</v>
      </c>
      <c r="Q192" s="49">
        <v>0</v>
      </c>
      <c r="R192" s="49">
        <v>0</v>
      </c>
      <c r="S192" s="49">
        <v>0</v>
      </c>
      <c r="T192" s="48">
        <v>0.878</v>
      </c>
      <c r="U192" s="49">
        <v>95.6</v>
      </c>
      <c r="V192" s="49">
        <v>3.01</v>
      </c>
      <c r="W192" s="50">
        <v>3.01</v>
      </c>
      <c r="X192" s="48">
        <v>0</v>
      </c>
      <c r="Y192" s="49">
        <v>0</v>
      </c>
      <c r="Z192" s="49">
        <v>0</v>
      </c>
      <c r="AA192" s="50">
        <v>0</v>
      </c>
      <c r="AB192" s="51">
        <v>0.878</v>
      </c>
      <c r="AC192" s="49">
        <v>95.64</v>
      </c>
      <c r="AD192" s="49">
        <v>2.86</v>
      </c>
      <c r="AE192" s="49">
        <v>2.86</v>
      </c>
      <c r="AF192" s="52">
        <v>0</v>
      </c>
      <c r="AG192" s="53">
        <v>95.64</v>
      </c>
      <c r="AH192" s="53">
        <v>3.13</v>
      </c>
      <c r="AI192" s="54">
        <v>3.13</v>
      </c>
      <c r="AJ192" s="55">
        <v>297.5</v>
      </c>
      <c r="AK192" s="56">
        <v>365</v>
      </c>
      <c r="AL192" s="57">
        <f t="shared" si="30"/>
        <v>5000</v>
      </c>
      <c r="AM192" s="58">
        <f t="shared" si="30"/>
        <v>0.5</v>
      </c>
      <c r="AN192" s="59">
        <f t="shared" si="21"/>
        <v>59074.210999999996</v>
      </c>
      <c r="AO192" s="60">
        <f t="shared" si="22"/>
        <v>2737.3539999999994</v>
      </c>
      <c r="AP192" s="61">
        <f t="shared" si="24"/>
        <v>4.6337546514163337E-2</v>
      </c>
      <c r="AQ192" s="60">
        <f t="shared" si="25"/>
        <v>0</v>
      </c>
      <c r="AR192" s="61">
        <f t="shared" si="26"/>
        <v>0</v>
      </c>
      <c r="AS192" s="60">
        <f t="shared" si="23"/>
        <v>-1602.625</v>
      </c>
      <c r="AT192" s="62">
        <f t="shared" si="27"/>
        <v>-2.7129012353630928E-2</v>
      </c>
    </row>
    <row r="193" spans="1:46" s="63" customFormat="1" ht="21" customHeight="1">
      <c r="A193" s="39" t="s">
        <v>2264</v>
      </c>
      <c r="B193" s="40" t="s">
        <v>12</v>
      </c>
      <c r="C193" s="40">
        <v>63</v>
      </c>
      <c r="D193" s="41"/>
      <c r="E193" s="42">
        <v>841</v>
      </c>
      <c r="F193" s="43" t="s">
        <v>304</v>
      </c>
      <c r="G193" s="44"/>
      <c r="H193" s="45"/>
      <c r="I193" s="43"/>
      <c r="J193" s="46" t="s">
        <v>2276</v>
      </c>
      <c r="K193" s="47" t="s">
        <v>267</v>
      </c>
      <c r="L193" s="48">
        <v>0.24399999999999999</v>
      </c>
      <c r="M193" s="49">
        <v>382.55</v>
      </c>
      <c r="N193" s="49">
        <v>4.95</v>
      </c>
      <c r="O193" s="50">
        <v>4.95</v>
      </c>
      <c r="P193" s="51">
        <v>0</v>
      </c>
      <c r="Q193" s="49">
        <v>0</v>
      </c>
      <c r="R193" s="49">
        <v>0</v>
      </c>
      <c r="S193" s="49">
        <v>0</v>
      </c>
      <c r="T193" s="48">
        <v>0.24399999999999999</v>
      </c>
      <c r="U193" s="49">
        <v>382.4</v>
      </c>
      <c r="V193" s="49">
        <v>5.1100000000000003</v>
      </c>
      <c r="W193" s="50">
        <v>5.1100000000000003</v>
      </c>
      <c r="X193" s="48">
        <v>0</v>
      </c>
      <c r="Y193" s="49">
        <v>0</v>
      </c>
      <c r="Z193" s="49">
        <v>0</v>
      </c>
      <c r="AA193" s="50">
        <v>0</v>
      </c>
      <c r="AB193" s="51">
        <v>0.24399999999999999</v>
      </c>
      <c r="AC193" s="49">
        <v>382.55</v>
      </c>
      <c r="AD193" s="49">
        <v>4.95</v>
      </c>
      <c r="AE193" s="49">
        <v>4.95</v>
      </c>
      <c r="AF193" s="52">
        <v>0</v>
      </c>
      <c r="AG193" s="53">
        <v>382.55</v>
      </c>
      <c r="AH193" s="53">
        <v>4.24</v>
      </c>
      <c r="AI193" s="54">
        <v>4.24</v>
      </c>
      <c r="AJ193" s="55">
        <v>297.5</v>
      </c>
      <c r="AK193" s="56">
        <v>365</v>
      </c>
      <c r="AL193" s="57">
        <f t="shared" si="30"/>
        <v>5000</v>
      </c>
      <c r="AM193" s="58">
        <f t="shared" si="30"/>
        <v>0.5</v>
      </c>
      <c r="AN193" s="59">
        <f t="shared" si="21"/>
        <v>93548.557499999995</v>
      </c>
      <c r="AO193" s="60">
        <f t="shared" si="22"/>
        <v>2919.4524999999994</v>
      </c>
      <c r="AP193" s="61">
        <f t="shared" si="24"/>
        <v>3.120788367046707E-2</v>
      </c>
      <c r="AQ193" s="60">
        <f t="shared" si="25"/>
        <v>0</v>
      </c>
      <c r="AR193" s="61">
        <f t="shared" si="26"/>
        <v>0</v>
      </c>
      <c r="AS193" s="60">
        <f t="shared" si="23"/>
        <v>-14772.25</v>
      </c>
      <c r="AT193" s="62">
        <f t="shared" si="27"/>
        <v>-0.15790997097950976</v>
      </c>
    </row>
    <row r="194" spans="1:46" s="63" customFormat="1" ht="21" customHeight="1">
      <c r="A194" s="39" t="s">
        <v>2264</v>
      </c>
      <c r="B194" s="40" t="s">
        <v>12</v>
      </c>
      <c r="C194" s="40">
        <v>64</v>
      </c>
      <c r="D194" s="41"/>
      <c r="E194" s="42">
        <v>842</v>
      </c>
      <c r="F194" s="43" t="s">
        <v>305</v>
      </c>
      <c r="G194" s="44"/>
      <c r="H194" s="45"/>
      <c r="I194" s="43"/>
      <c r="J194" s="46" t="s">
        <v>2276</v>
      </c>
      <c r="K194" s="47" t="s">
        <v>267</v>
      </c>
      <c r="L194" s="48">
        <v>0.112</v>
      </c>
      <c r="M194" s="49">
        <v>191.28</v>
      </c>
      <c r="N194" s="49">
        <v>3.82</v>
      </c>
      <c r="O194" s="50">
        <v>3.82</v>
      </c>
      <c r="P194" s="51">
        <v>0</v>
      </c>
      <c r="Q194" s="49">
        <v>0</v>
      </c>
      <c r="R194" s="49">
        <v>0</v>
      </c>
      <c r="S194" s="49">
        <v>0</v>
      </c>
      <c r="T194" s="48">
        <v>0.112</v>
      </c>
      <c r="U194" s="49">
        <v>191.2</v>
      </c>
      <c r="V194" s="49">
        <v>4.1500000000000004</v>
      </c>
      <c r="W194" s="50">
        <v>4.1500000000000004</v>
      </c>
      <c r="X194" s="48">
        <v>0</v>
      </c>
      <c r="Y194" s="49">
        <v>0</v>
      </c>
      <c r="Z194" s="49">
        <v>0</v>
      </c>
      <c r="AA194" s="50">
        <v>0</v>
      </c>
      <c r="AB194" s="51">
        <v>0.112</v>
      </c>
      <c r="AC194" s="49">
        <v>191.28</v>
      </c>
      <c r="AD194" s="49">
        <v>3.82</v>
      </c>
      <c r="AE194" s="49">
        <v>3.82</v>
      </c>
      <c r="AF194" s="52">
        <v>0</v>
      </c>
      <c r="AG194" s="53">
        <v>191.28</v>
      </c>
      <c r="AH194" s="53">
        <v>3.59</v>
      </c>
      <c r="AI194" s="54">
        <v>3.59</v>
      </c>
      <c r="AJ194" s="55">
        <v>297.5</v>
      </c>
      <c r="AK194" s="56">
        <v>365</v>
      </c>
      <c r="AL194" s="57">
        <f t="shared" si="30"/>
        <v>5000</v>
      </c>
      <c r="AM194" s="58">
        <f t="shared" si="30"/>
        <v>0.5</v>
      </c>
      <c r="AN194" s="59">
        <f t="shared" si="21"/>
        <v>71246.171999999991</v>
      </c>
      <c r="AO194" s="60">
        <f t="shared" si="22"/>
        <v>6022.2080000000133</v>
      </c>
      <c r="AP194" s="61">
        <f t="shared" si="24"/>
        <v>8.4526758855198766E-2</v>
      </c>
      <c r="AQ194" s="60">
        <f t="shared" si="25"/>
        <v>0</v>
      </c>
      <c r="AR194" s="61">
        <f t="shared" si="26"/>
        <v>0</v>
      </c>
      <c r="AS194" s="60">
        <f t="shared" si="23"/>
        <v>-5030.5</v>
      </c>
      <c r="AT194" s="62">
        <f t="shared" si="27"/>
        <v>-7.0607302242147132E-2</v>
      </c>
    </row>
    <row r="195" spans="1:46" s="63" customFormat="1" ht="21" customHeight="1">
      <c r="A195" s="39" t="s">
        <v>2264</v>
      </c>
      <c r="B195" s="40" t="s">
        <v>12</v>
      </c>
      <c r="C195" s="40">
        <v>65</v>
      </c>
      <c r="D195" s="41"/>
      <c r="E195" s="42">
        <v>843</v>
      </c>
      <c r="F195" s="43" t="s">
        <v>306</v>
      </c>
      <c r="G195" s="44"/>
      <c r="H195" s="45"/>
      <c r="I195" s="43"/>
      <c r="J195" s="46" t="s">
        <v>2276</v>
      </c>
      <c r="K195" s="47" t="s">
        <v>267</v>
      </c>
      <c r="L195" s="48">
        <v>0.79600000000000004</v>
      </c>
      <c r="M195" s="49">
        <v>95.64</v>
      </c>
      <c r="N195" s="49">
        <v>1.84</v>
      </c>
      <c r="O195" s="50">
        <v>1.84</v>
      </c>
      <c r="P195" s="51">
        <v>0</v>
      </c>
      <c r="Q195" s="49">
        <v>0</v>
      </c>
      <c r="R195" s="49">
        <v>0</v>
      </c>
      <c r="S195" s="49">
        <v>0</v>
      </c>
      <c r="T195" s="48">
        <v>0.79600000000000004</v>
      </c>
      <c r="U195" s="49">
        <v>95.6</v>
      </c>
      <c r="V195" s="49">
        <v>1.85</v>
      </c>
      <c r="W195" s="50">
        <v>1.85</v>
      </c>
      <c r="X195" s="48">
        <v>0</v>
      </c>
      <c r="Y195" s="49">
        <v>0</v>
      </c>
      <c r="Z195" s="49">
        <v>0</v>
      </c>
      <c r="AA195" s="50">
        <v>0</v>
      </c>
      <c r="AB195" s="51">
        <v>0.79600000000000004</v>
      </c>
      <c r="AC195" s="49">
        <v>95.64</v>
      </c>
      <c r="AD195" s="49">
        <v>1.84</v>
      </c>
      <c r="AE195" s="49">
        <v>1.84</v>
      </c>
      <c r="AF195" s="52">
        <v>0</v>
      </c>
      <c r="AG195" s="53">
        <v>95.64</v>
      </c>
      <c r="AH195" s="53">
        <v>1.7</v>
      </c>
      <c r="AI195" s="54">
        <v>1.7</v>
      </c>
      <c r="AJ195" s="55">
        <v>297.5</v>
      </c>
      <c r="AK195" s="56">
        <v>365</v>
      </c>
      <c r="AL195" s="57">
        <f t="shared" si="30"/>
        <v>5000</v>
      </c>
      <c r="AM195" s="58">
        <f t="shared" si="30"/>
        <v>0.5</v>
      </c>
      <c r="AN195" s="59">
        <f t="shared" si="21"/>
        <v>39849.335999999996</v>
      </c>
      <c r="AO195" s="60">
        <f t="shared" si="22"/>
        <v>182.35400000000664</v>
      </c>
      <c r="AP195" s="61">
        <f t="shared" si="24"/>
        <v>4.5760862866073013E-3</v>
      </c>
      <c r="AQ195" s="60">
        <f t="shared" si="25"/>
        <v>0</v>
      </c>
      <c r="AR195" s="61">
        <f t="shared" si="26"/>
        <v>0</v>
      </c>
      <c r="AS195" s="60">
        <f t="shared" si="23"/>
        <v>-8475.25</v>
      </c>
      <c r="AT195" s="62">
        <f t="shared" si="27"/>
        <v>-0.21268233929920441</v>
      </c>
    </row>
    <row r="196" spans="1:46" s="63" customFormat="1" ht="21" customHeight="1">
      <c r="A196" s="39" t="s">
        <v>2264</v>
      </c>
      <c r="B196" s="40" t="s">
        <v>12</v>
      </c>
      <c r="C196" s="40">
        <v>66</v>
      </c>
      <c r="D196" s="41"/>
      <c r="E196" s="42">
        <v>844</v>
      </c>
      <c r="F196" s="43" t="s">
        <v>307</v>
      </c>
      <c r="G196" s="44"/>
      <c r="H196" s="45"/>
      <c r="I196" s="43"/>
      <c r="J196" s="46" t="s">
        <v>2276</v>
      </c>
      <c r="K196" s="47" t="s">
        <v>267</v>
      </c>
      <c r="L196" s="48">
        <v>0.71499999999999997</v>
      </c>
      <c r="M196" s="49">
        <v>191.28</v>
      </c>
      <c r="N196" s="49">
        <v>5.07</v>
      </c>
      <c r="O196" s="50">
        <v>5.07</v>
      </c>
      <c r="P196" s="51">
        <v>0</v>
      </c>
      <c r="Q196" s="49">
        <v>0</v>
      </c>
      <c r="R196" s="49">
        <v>0</v>
      </c>
      <c r="S196" s="49">
        <v>0</v>
      </c>
      <c r="T196" s="48">
        <v>0.71499999999999997</v>
      </c>
      <c r="U196" s="49">
        <v>191.2</v>
      </c>
      <c r="V196" s="49">
        <v>5.24</v>
      </c>
      <c r="W196" s="50">
        <v>5.24</v>
      </c>
      <c r="X196" s="48">
        <v>0</v>
      </c>
      <c r="Y196" s="49">
        <v>0</v>
      </c>
      <c r="Z196" s="49">
        <v>0</v>
      </c>
      <c r="AA196" s="50">
        <v>0</v>
      </c>
      <c r="AB196" s="51">
        <v>0.71499999999999997</v>
      </c>
      <c r="AC196" s="49">
        <v>191.28</v>
      </c>
      <c r="AD196" s="49">
        <v>5.07</v>
      </c>
      <c r="AE196" s="49">
        <v>5.07</v>
      </c>
      <c r="AF196" s="52">
        <v>0</v>
      </c>
      <c r="AG196" s="53">
        <v>191.28</v>
      </c>
      <c r="AH196" s="53">
        <v>4.7699999999999996</v>
      </c>
      <c r="AI196" s="54">
        <v>4.7699999999999996</v>
      </c>
      <c r="AJ196" s="55">
        <v>297.5</v>
      </c>
      <c r="AK196" s="56">
        <v>365</v>
      </c>
      <c r="AL196" s="57">
        <f t="shared" si="30"/>
        <v>5000</v>
      </c>
      <c r="AM196" s="58">
        <f t="shared" si="30"/>
        <v>0.5</v>
      </c>
      <c r="AN196" s="59">
        <f t="shared" si="21"/>
        <v>98543.484499999991</v>
      </c>
      <c r="AO196" s="60">
        <f t="shared" si="22"/>
        <v>3102.2080000000133</v>
      </c>
      <c r="AP196" s="61">
        <f t="shared" si="24"/>
        <v>3.1480599815810383E-2</v>
      </c>
      <c r="AQ196" s="60">
        <f t="shared" si="25"/>
        <v>0</v>
      </c>
      <c r="AR196" s="61">
        <f t="shared" si="26"/>
        <v>0</v>
      </c>
      <c r="AS196" s="60">
        <f t="shared" si="23"/>
        <v>-10792.812500000015</v>
      </c>
      <c r="AT196" s="62">
        <f t="shared" si="27"/>
        <v>-0.10952334956249711</v>
      </c>
    </row>
    <row r="197" spans="1:46" s="63" customFormat="1" ht="21" customHeight="1">
      <c r="A197" s="39" t="s">
        <v>2264</v>
      </c>
      <c r="B197" s="40" t="s">
        <v>12</v>
      </c>
      <c r="C197" s="40">
        <v>67</v>
      </c>
      <c r="D197" s="41"/>
      <c r="E197" s="42">
        <v>845</v>
      </c>
      <c r="F197" s="43">
        <v>2356562495011</v>
      </c>
      <c r="G197" s="44"/>
      <c r="H197" s="45"/>
      <c r="I197" s="43"/>
      <c r="J197" s="46" t="s">
        <v>2276</v>
      </c>
      <c r="K197" s="47" t="s">
        <v>267</v>
      </c>
      <c r="L197" s="48">
        <v>1.194</v>
      </c>
      <c r="M197" s="49">
        <v>95.64</v>
      </c>
      <c r="N197" s="49">
        <v>4.33</v>
      </c>
      <c r="O197" s="50">
        <v>4.33</v>
      </c>
      <c r="P197" s="51">
        <v>0</v>
      </c>
      <c r="Q197" s="49">
        <v>0</v>
      </c>
      <c r="R197" s="49">
        <v>0</v>
      </c>
      <c r="S197" s="49">
        <v>0</v>
      </c>
      <c r="T197" s="48">
        <v>1.194</v>
      </c>
      <c r="U197" s="49">
        <v>95.6</v>
      </c>
      <c r="V197" s="49">
        <v>4.26</v>
      </c>
      <c r="W197" s="50">
        <v>4.26</v>
      </c>
      <c r="X197" s="48">
        <v>0</v>
      </c>
      <c r="Y197" s="49">
        <v>0</v>
      </c>
      <c r="Z197" s="49">
        <v>0</v>
      </c>
      <c r="AA197" s="50">
        <v>0</v>
      </c>
      <c r="AB197" s="51">
        <v>1.194</v>
      </c>
      <c r="AC197" s="49">
        <v>95.64</v>
      </c>
      <c r="AD197" s="49">
        <v>4.33</v>
      </c>
      <c r="AE197" s="49">
        <v>4.33</v>
      </c>
      <c r="AF197" s="52">
        <v>0</v>
      </c>
      <c r="AG197" s="53">
        <v>95.64</v>
      </c>
      <c r="AH197" s="53">
        <v>4.3</v>
      </c>
      <c r="AI197" s="54">
        <v>4.3</v>
      </c>
      <c r="AJ197" s="55">
        <v>297.5</v>
      </c>
      <c r="AK197" s="56">
        <v>365</v>
      </c>
      <c r="AL197" s="57">
        <f t="shared" si="30"/>
        <v>5000</v>
      </c>
      <c r="AM197" s="58">
        <f t="shared" si="30"/>
        <v>0.5</v>
      </c>
      <c r="AN197" s="59">
        <f t="shared" ref="AN197:AN260" si="31">0.01*(AJ197*AL197*AM197*L197+AK197*(M197+N197*AL197))</f>
        <v>88251.960999999996</v>
      </c>
      <c r="AO197" s="60">
        <f t="shared" ref="AO197:AO260" si="32">0.01*(AJ197*AL197*AM197*T197+AK197*(U197+V197*AL197))-AN197</f>
        <v>-1277.6459999999934</v>
      </c>
      <c r="AP197" s="61">
        <f t="shared" si="24"/>
        <v>-1.4477253372307425E-2</v>
      </c>
      <c r="AQ197" s="60">
        <f t="shared" si="25"/>
        <v>0</v>
      </c>
      <c r="AR197" s="61">
        <f t="shared" si="26"/>
        <v>0</v>
      </c>
      <c r="AS197" s="60">
        <f t="shared" ref="AS197:AS260" si="33">0.01*(AJ197*AL197*AM197*AF197+AK197*(AG197+AH197*AL197))-AN197</f>
        <v>-9427.875</v>
      </c>
      <c r="AT197" s="62">
        <f t="shared" si="27"/>
        <v>-0.10682907091435623</v>
      </c>
    </row>
    <row r="198" spans="1:46" s="63" customFormat="1" ht="21" customHeight="1">
      <c r="A198" s="39" t="s">
        <v>2264</v>
      </c>
      <c r="B198" s="40" t="s">
        <v>12</v>
      </c>
      <c r="C198" s="40">
        <v>68</v>
      </c>
      <c r="D198" s="41"/>
      <c r="E198" s="42">
        <v>846</v>
      </c>
      <c r="F198" s="43" t="s">
        <v>308</v>
      </c>
      <c r="G198" s="44"/>
      <c r="H198" s="45"/>
      <c r="I198" s="43"/>
      <c r="J198" s="46" t="s">
        <v>2276</v>
      </c>
      <c r="K198" s="47" t="s">
        <v>267</v>
      </c>
      <c r="L198" s="48">
        <v>1.6220000000000001</v>
      </c>
      <c r="M198" s="49">
        <v>286.91000000000003</v>
      </c>
      <c r="N198" s="49">
        <v>3.93</v>
      </c>
      <c r="O198" s="50">
        <v>3.93</v>
      </c>
      <c r="P198" s="51">
        <v>0</v>
      </c>
      <c r="Q198" s="49">
        <v>0</v>
      </c>
      <c r="R198" s="49">
        <v>0</v>
      </c>
      <c r="S198" s="49">
        <v>0</v>
      </c>
      <c r="T198" s="48">
        <v>1.6220000000000001</v>
      </c>
      <c r="U198" s="49">
        <v>286.8</v>
      </c>
      <c r="V198" s="49">
        <v>4.04</v>
      </c>
      <c r="W198" s="50">
        <v>4.04</v>
      </c>
      <c r="X198" s="48">
        <v>0</v>
      </c>
      <c r="Y198" s="49">
        <v>0</v>
      </c>
      <c r="Z198" s="49">
        <v>0</v>
      </c>
      <c r="AA198" s="50">
        <v>0</v>
      </c>
      <c r="AB198" s="51">
        <v>1.6220000000000001</v>
      </c>
      <c r="AC198" s="49">
        <v>286.91000000000003</v>
      </c>
      <c r="AD198" s="49">
        <v>3.93</v>
      </c>
      <c r="AE198" s="49">
        <v>3.93</v>
      </c>
      <c r="AF198" s="52">
        <v>0</v>
      </c>
      <c r="AG198" s="53">
        <v>286.91000000000003</v>
      </c>
      <c r="AH198" s="53">
        <v>3.97</v>
      </c>
      <c r="AI198" s="54">
        <v>3.97</v>
      </c>
      <c r="AJ198" s="55">
        <v>297.5</v>
      </c>
      <c r="AK198" s="56">
        <v>365</v>
      </c>
      <c r="AL198" s="57">
        <f t="shared" si="30"/>
        <v>5000</v>
      </c>
      <c r="AM198" s="58">
        <f t="shared" si="30"/>
        <v>0.5</v>
      </c>
      <c r="AN198" s="59">
        <f t="shared" si="31"/>
        <v>84833.3465</v>
      </c>
      <c r="AO198" s="60">
        <f t="shared" si="32"/>
        <v>2007.0985000000073</v>
      </c>
      <c r="AP198" s="61">
        <f t="shared" ref="AP198:AP261" si="34">AO198/$AN198</f>
        <v>2.3659310669773087E-2</v>
      </c>
      <c r="AQ198" s="60">
        <f t="shared" ref="AQ198:AQ261" si="35">0.01*(AJ198*AL198*AM198*AB198+AK198*(AC198+AD198*AL198))-AN198</f>
        <v>0</v>
      </c>
      <c r="AR198" s="61">
        <f t="shared" ref="AR198:AR261" si="36">AQ198/$AN198</f>
        <v>0</v>
      </c>
      <c r="AS198" s="60">
        <f t="shared" si="33"/>
        <v>-11333.625</v>
      </c>
      <c r="AT198" s="62">
        <f t="shared" ref="AT198:AT261" si="37">AS198/$AN198</f>
        <v>-0.13359870225088905</v>
      </c>
    </row>
    <row r="199" spans="1:46" s="63" customFormat="1" ht="21" customHeight="1">
      <c r="A199" s="39" t="s">
        <v>2264</v>
      </c>
      <c r="B199" s="40" t="s">
        <v>12</v>
      </c>
      <c r="C199" s="40">
        <v>69</v>
      </c>
      <c r="D199" s="41"/>
      <c r="E199" s="42">
        <v>847</v>
      </c>
      <c r="F199" s="43">
        <v>2366560261014</v>
      </c>
      <c r="G199" s="44"/>
      <c r="H199" s="45"/>
      <c r="I199" s="43"/>
      <c r="J199" s="46" t="s">
        <v>2276</v>
      </c>
      <c r="K199" s="47" t="s">
        <v>267</v>
      </c>
      <c r="L199" s="48">
        <v>0.96299999999999997</v>
      </c>
      <c r="M199" s="49">
        <v>95.64</v>
      </c>
      <c r="N199" s="49">
        <v>1.07</v>
      </c>
      <c r="O199" s="50">
        <v>1.07</v>
      </c>
      <c r="P199" s="51">
        <v>0</v>
      </c>
      <c r="Q199" s="49">
        <v>0</v>
      </c>
      <c r="R199" s="49">
        <v>0</v>
      </c>
      <c r="S199" s="49">
        <v>0</v>
      </c>
      <c r="T199" s="48">
        <v>0.96299999999999997</v>
      </c>
      <c r="U199" s="49">
        <v>95.6</v>
      </c>
      <c r="V199" s="49">
        <v>1.07</v>
      </c>
      <c r="W199" s="50">
        <v>1.07</v>
      </c>
      <c r="X199" s="48">
        <v>0</v>
      </c>
      <c r="Y199" s="49">
        <v>0</v>
      </c>
      <c r="Z199" s="49">
        <v>0</v>
      </c>
      <c r="AA199" s="50">
        <v>0</v>
      </c>
      <c r="AB199" s="51">
        <v>0.96299999999999997</v>
      </c>
      <c r="AC199" s="49">
        <v>95.64</v>
      </c>
      <c r="AD199" s="49">
        <v>1.07</v>
      </c>
      <c r="AE199" s="49">
        <v>1.07</v>
      </c>
      <c r="AF199" s="52">
        <v>0</v>
      </c>
      <c r="AG199" s="53">
        <v>95.64</v>
      </c>
      <c r="AH199" s="53">
        <v>1.1599999999999999</v>
      </c>
      <c r="AI199" s="54">
        <v>1.1599999999999999</v>
      </c>
      <c r="AJ199" s="55">
        <v>297.5</v>
      </c>
      <c r="AK199" s="56">
        <v>365</v>
      </c>
      <c r="AL199" s="57">
        <f t="shared" si="30"/>
        <v>5000</v>
      </c>
      <c r="AM199" s="58">
        <f t="shared" si="30"/>
        <v>0.5</v>
      </c>
      <c r="AN199" s="59">
        <f t="shared" si="31"/>
        <v>27038.898500000003</v>
      </c>
      <c r="AO199" s="60">
        <f t="shared" si="32"/>
        <v>-0.14600000000064028</v>
      </c>
      <c r="AP199" s="61">
        <f t="shared" si="34"/>
        <v>-5.3996282430159005E-6</v>
      </c>
      <c r="AQ199" s="60">
        <f t="shared" si="35"/>
        <v>0</v>
      </c>
      <c r="AR199" s="61">
        <f t="shared" si="36"/>
        <v>0</v>
      </c>
      <c r="AS199" s="60">
        <f t="shared" si="33"/>
        <v>-5519.8125</v>
      </c>
      <c r="AT199" s="62">
        <f t="shared" si="37"/>
        <v>-0.20414339363713352</v>
      </c>
    </row>
    <row r="200" spans="1:46" s="63" customFormat="1" ht="21" customHeight="1">
      <c r="A200" s="39" t="s">
        <v>2264</v>
      </c>
      <c r="B200" s="40" t="s">
        <v>12</v>
      </c>
      <c r="C200" s="40">
        <v>70</v>
      </c>
      <c r="D200" s="41"/>
      <c r="E200" s="42">
        <v>848</v>
      </c>
      <c r="F200" s="43" t="s">
        <v>309</v>
      </c>
      <c r="G200" s="44"/>
      <c r="H200" s="45"/>
      <c r="I200" s="43"/>
      <c r="J200" s="46" t="s">
        <v>2276</v>
      </c>
      <c r="K200" s="47" t="s">
        <v>267</v>
      </c>
      <c r="L200" s="48">
        <v>0.96299999999999997</v>
      </c>
      <c r="M200" s="49">
        <v>191.28</v>
      </c>
      <c r="N200" s="49">
        <v>8.8800000000000008</v>
      </c>
      <c r="O200" s="50">
        <v>8.8800000000000008</v>
      </c>
      <c r="P200" s="51">
        <v>0</v>
      </c>
      <c r="Q200" s="49">
        <v>0</v>
      </c>
      <c r="R200" s="49">
        <v>0</v>
      </c>
      <c r="S200" s="49">
        <v>0</v>
      </c>
      <c r="T200" s="48">
        <v>0.96299999999999997</v>
      </c>
      <c r="U200" s="49">
        <v>191.2</v>
      </c>
      <c r="V200" s="49">
        <v>9.1300000000000008</v>
      </c>
      <c r="W200" s="50">
        <v>9.1300000000000008</v>
      </c>
      <c r="X200" s="48">
        <v>0</v>
      </c>
      <c r="Y200" s="49">
        <v>0</v>
      </c>
      <c r="Z200" s="49">
        <v>0</v>
      </c>
      <c r="AA200" s="50">
        <v>0</v>
      </c>
      <c r="AB200" s="51">
        <v>0.96299999999999997</v>
      </c>
      <c r="AC200" s="49">
        <v>191.28</v>
      </c>
      <c r="AD200" s="49">
        <v>8.8800000000000008</v>
      </c>
      <c r="AE200" s="49">
        <v>8.8800000000000008</v>
      </c>
      <c r="AF200" s="52">
        <v>0</v>
      </c>
      <c r="AG200" s="53">
        <v>191.28</v>
      </c>
      <c r="AH200" s="53">
        <v>9.77</v>
      </c>
      <c r="AI200" s="54">
        <v>9.77</v>
      </c>
      <c r="AJ200" s="55">
        <v>297.5</v>
      </c>
      <c r="AK200" s="56">
        <v>365</v>
      </c>
      <c r="AL200" s="57">
        <f t="shared" si="30"/>
        <v>5000</v>
      </c>
      <c r="AM200" s="58">
        <f t="shared" si="30"/>
        <v>0.5</v>
      </c>
      <c r="AN200" s="59">
        <f t="shared" si="31"/>
        <v>169920.48450000002</v>
      </c>
      <c r="AO200" s="60">
        <f t="shared" si="32"/>
        <v>4562.2079999999842</v>
      </c>
      <c r="AP200" s="61">
        <f t="shared" si="34"/>
        <v>2.6849075986479922E-2</v>
      </c>
      <c r="AQ200" s="60">
        <f t="shared" si="35"/>
        <v>0</v>
      </c>
      <c r="AR200" s="61">
        <f t="shared" si="36"/>
        <v>0</v>
      </c>
      <c r="AS200" s="60">
        <f t="shared" si="33"/>
        <v>9080.1874999999709</v>
      </c>
      <c r="AT200" s="62">
        <f t="shared" si="37"/>
        <v>5.3437862578599046E-2</v>
      </c>
    </row>
    <row r="201" spans="1:46" s="63" customFormat="1" ht="21" customHeight="1">
      <c r="A201" s="39" t="s">
        <v>2264</v>
      </c>
      <c r="B201" s="40" t="s">
        <v>12</v>
      </c>
      <c r="C201" s="40">
        <v>71</v>
      </c>
      <c r="D201" s="41"/>
      <c r="E201" s="42">
        <v>849</v>
      </c>
      <c r="F201" s="43" t="s">
        <v>310</v>
      </c>
      <c r="G201" s="44"/>
      <c r="H201" s="45"/>
      <c r="I201" s="43"/>
      <c r="J201" s="46" t="s">
        <v>2276</v>
      </c>
      <c r="K201" s="47" t="s">
        <v>267</v>
      </c>
      <c r="L201" s="48">
        <v>8.0000000000000002E-3</v>
      </c>
      <c r="M201" s="49">
        <v>191.28</v>
      </c>
      <c r="N201" s="49">
        <v>2.92</v>
      </c>
      <c r="O201" s="50">
        <v>2.92</v>
      </c>
      <c r="P201" s="51">
        <v>0</v>
      </c>
      <c r="Q201" s="49">
        <v>0</v>
      </c>
      <c r="R201" s="49">
        <v>0</v>
      </c>
      <c r="S201" s="49">
        <v>0</v>
      </c>
      <c r="T201" s="48">
        <v>8.0000000000000002E-3</v>
      </c>
      <c r="U201" s="49">
        <v>191.2</v>
      </c>
      <c r="V201" s="49">
        <v>2.93</v>
      </c>
      <c r="W201" s="50">
        <v>2.93</v>
      </c>
      <c r="X201" s="48">
        <v>0</v>
      </c>
      <c r="Y201" s="49">
        <v>0</v>
      </c>
      <c r="Z201" s="49">
        <v>0</v>
      </c>
      <c r="AA201" s="50">
        <v>0</v>
      </c>
      <c r="AB201" s="51">
        <v>8.0000000000000002E-3</v>
      </c>
      <c r="AC201" s="49">
        <v>191.28</v>
      </c>
      <c r="AD201" s="49">
        <v>2.92</v>
      </c>
      <c r="AE201" s="49">
        <v>2.92</v>
      </c>
      <c r="AF201" s="52">
        <v>0</v>
      </c>
      <c r="AG201" s="53">
        <v>191.28</v>
      </c>
      <c r="AH201" s="53">
        <v>3.19</v>
      </c>
      <c r="AI201" s="54">
        <v>3.19</v>
      </c>
      <c r="AJ201" s="55">
        <v>297.5</v>
      </c>
      <c r="AK201" s="56">
        <v>365</v>
      </c>
      <c r="AL201" s="57">
        <f t="shared" si="30"/>
        <v>5000</v>
      </c>
      <c r="AM201" s="58">
        <f t="shared" si="30"/>
        <v>0.5</v>
      </c>
      <c r="AN201" s="59">
        <f t="shared" si="31"/>
        <v>54047.672000000006</v>
      </c>
      <c r="AO201" s="60">
        <f t="shared" si="32"/>
        <v>182.20799999999872</v>
      </c>
      <c r="AP201" s="61">
        <f t="shared" si="34"/>
        <v>3.3712460362769871E-3</v>
      </c>
      <c r="AQ201" s="60">
        <f t="shared" si="35"/>
        <v>0</v>
      </c>
      <c r="AR201" s="61">
        <f t="shared" si="36"/>
        <v>0</v>
      </c>
      <c r="AS201" s="60">
        <f t="shared" si="33"/>
        <v>4868</v>
      </c>
      <c r="AT201" s="62">
        <f t="shared" si="37"/>
        <v>9.0068634223505487E-2</v>
      </c>
    </row>
    <row r="202" spans="1:46" s="63" customFormat="1" ht="21" customHeight="1">
      <c r="A202" s="39" t="s">
        <v>2264</v>
      </c>
      <c r="B202" s="40" t="s">
        <v>12</v>
      </c>
      <c r="C202" s="40">
        <v>72</v>
      </c>
      <c r="D202" s="41"/>
      <c r="E202" s="42">
        <v>850</v>
      </c>
      <c r="F202" s="43" t="s">
        <v>311</v>
      </c>
      <c r="G202" s="44"/>
      <c r="H202" s="45"/>
      <c r="I202" s="43"/>
      <c r="J202" s="46" t="s">
        <v>2276</v>
      </c>
      <c r="K202" s="47" t="s">
        <v>267</v>
      </c>
      <c r="L202" s="48">
        <v>2.0459999999999998</v>
      </c>
      <c r="M202" s="49">
        <v>382.55</v>
      </c>
      <c r="N202" s="49">
        <v>3.12</v>
      </c>
      <c r="O202" s="50">
        <v>3.12</v>
      </c>
      <c r="P202" s="51">
        <v>0</v>
      </c>
      <c r="Q202" s="49">
        <v>0</v>
      </c>
      <c r="R202" s="49">
        <v>0</v>
      </c>
      <c r="S202" s="49">
        <v>0</v>
      </c>
      <c r="T202" s="48">
        <v>2.0459999999999998</v>
      </c>
      <c r="U202" s="49">
        <v>382.4</v>
      </c>
      <c r="V202" s="49">
        <v>3.33</v>
      </c>
      <c r="W202" s="50">
        <v>3.33</v>
      </c>
      <c r="X202" s="48">
        <v>0</v>
      </c>
      <c r="Y202" s="49">
        <v>0</v>
      </c>
      <c r="Z202" s="49">
        <v>0</v>
      </c>
      <c r="AA202" s="50">
        <v>0</v>
      </c>
      <c r="AB202" s="51">
        <v>2.0459999999999998</v>
      </c>
      <c r="AC202" s="49">
        <v>382.55</v>
      </c>
      <c r="AD202" s="49">
        <v>3.12</v>
      </c>
      <c r="AE202" s="49">
        <v>3.12</v>
      </c>
      <c r="AF202" s="52">
        <v>0</v>
      </c>
      <c r="AG202" s="53">
        <v>382.55</v>
      </c>
      <c r="AH202" s="53">
        <v>3.4</v>
      </c>
      <c r="AI202" s="54">
        <v>3.4</v>
      </c>
      <c r="AJ202" s="55">
        <v>297.5</v>
      </c>
      <c r="AK202" s="56">
        <v>365</v>
      </c>
      <c r="AL202" s="57">
        <f t="shared" si="30"/>
        <v>5000</v>
      </c>
      <c r="AM202" s="58">
        <f t="shared" si="30"/>
        <v>0.5</v>
      </c>
      <c r="AN202" s="59">
        <f t="shared" si="31"/>
        <v>73553.432499999995</v>
      </c>
      <c r="AO202" s="60">
        <f t="shared" si="32"/>
        <v>3831.952500000014</v>
      </c>
      <c r="AP202" s="61">
        <f t="shared" si="34"/>
        <v>5.2097534673178091E-2</v>
      </c>
      <c r="AQ202" s="60">
        <f t="shared" si="35"/>
        <v>0</v>
      </c>
      <c r="AR202" s="61">
        <f t="shared" si="36"/>
        <v>0</v>
      </c>
      <c r="AS202" s="60">
        <f t="shared" si="33"/>
        <v>-10107.124999999993</v>
      </c>
      <c r="AT202" s="62">
        <f t="shared" si="37"/>
        <v>-0.13741200996975897</v>
      </c>
    </row>
    <row r="203" spans="1:46" s="63" customFormat="1" ht="21" customHeight="1">
      <c r="A203" s="39" t="s">
        <v>2264</v>
      </c>
      <c r="B203" s="40" t="s">
        <v>12</v>
      </c>
      <c r="C203" s="40">
        <v>73</v>
      </c>
      <c r="D203" s="41"/>
      <c r="E203" s="42">
        <v>851</v>
      </c>
      <c r="F203" s="43" t="s">
        <v>312</v>
      </c>
      <c r="G203" s="44"/>
      <c r="H203" s="45"/>
      <c r="I203" s="43"/>
      <c r="J203" s="46" t="s">
        <v>2276</v>
      </c>
      <c r="K203" s="47" t="s">
        <v>267</v>
      </c>
      <c r="L203" s="48">
        <v>0.68600000000000005</v>
      </c>
      <c r="M203" s="49">
        <v>286.91000000000003</v>
      </c>
      <c r="N203" s="49">
        <v>4.7300000000000004</v>
      </c>
      <c r="O203" s="50">
        <v>4.7300000000000004</v>
      </c>
      <c r="P203" s="51">
        <v>0</v>
      </c>
      <c r="Q203" s="49">
        <v>0</v>
      </c>
      <c r="R203" s="49">
        <v>0</v>
      </c>
      <c r="S203" s="49">
        <v>0</v>
      </c>
      <c r="T203" s="48">
        <v>0.68600000000000005</v>
      </c>
      <c r="U203" s="49">
        <v>286.8</v>
      </c>
      <c r="V203" s="49">
        <v>4.88</v>
      </c>
      <c r="W203" s="50">
        <v>4.88</v>
      </c>
      <c r="X203" s="48">
        <v>0</v>
      </c>
      <c r="Y203" s="49">
        <v>0</v>
      </c>
      <c r="Z203" s="49">
        <v>0</v>
      </c>
      <c r="AA203" s="50">
        <v>0</v>
      </c>
      <c r="AB203" s="51">
        <v>0.68600000000000005</v>
      </c>
      <c r="AC203" s="49">
        <v>286.91000000000003</v>
      </c>
      <c r="AD203" s="49">
        <v>4.7300000000000004</v>
      </c>
      <c r="AE203" s="49">
        <v>4.7300000000000004</v>
      </c>
      <c r="AF203" s="52">
        <v>0</v>
      </c>
      <c r="AG203" s="53">
        <v>286.91000000000003</v>
      </c>
      <c r="AH203" s="53">
        <v>5.15</v>
      </c>
      <c r="AI203" s="54">
        <v>5.15</v>
      </c>
      <c r="AJ203" s="55">
        <v>297.5</v>
      </c>
      <c r="AK203" s="56">
        <v>365</v>
      </c>
      <c r="AL203" s="57">
        <f t="shared" si="30"/>
        <v>5000</v>
      </c>
      <c r="AM203" s="58">
        <f t="shared" si="30"/>
        <v>0.5</v>
      </c>
      <c r="AN203" s="59">
        <f t="shared" si="31"/>
        <v>92471.8465</v>
      </c>
      <c r="AO203" s="60">
        <f t="shared" si="32"/>
        <v>2737.0985000000073</v>
      </c>
      <c r="AP203" s="61">
        <f t="shared" si="34"/>
        <v>2.9599262949723919E-2</v>
      </c>
      <c r="AQ203" s="60">
        <f t="shared" si="35"/>
        <v>0</v>
      </c>
      <c r="AR203" s="61">
        <f t="shared" si="36"/>
        <v>0</v>
      </c>
      <c r="AS203" s="60">
        <f t="shared" si="33"/>
        <v>2562.875</v>
      </c>
      <c r="AT203" s="62">
        <f t="shared" si="37"/>
        <v>2.7715192212583319E-2</v>
      </c>
    </row>
    <row r="204" spans="1:46" s="63" customFormat="1" ht="21" customHeight="1">
      <c r="A204" s="39" t="s">
        <v>2264</v>
      </c>
      <c r="B204" s="40" t="s">
        <v>12</v>
      </c>
      <c r="C204" s="40">
        <v>74</v>
      </c>
      <c r="D204" s="41"/>
      <c r="E204" s="42">
        <v>852</v>
      </c>
      <c r="F204" s="43">
        <v>2380000257932</v>
      </c>
      <c r="G204" s="44"/>
      <c r="H204" s="45">
        <v>71</v>
      </c>
      <c r="I204" s="43">
        <v>2394000016040</v>
      </c>
      <c r="J204" s="46" t="s">
        <v>2276</v>
      </c>
      <c r="K204" s="47" t="s">
        <v>266</v>
      </c>
      <c r="L204" s="48">
        <v>0.20799999999999999</v>
      </c>
      <c r="M204" s="49">
        <v>5.63</v>
      </c>
      <c r="N204" s="49">
        <v>1.18</v>
      </c>
      <c r="O204" s="50">
        <v>1.18</v>
      </c>
      <c r="P204" s="51">
        <v>0</v>
      </c>
      <c r="Q204" s="49">
        <v>0</v>
      </c>
      <c r="R204" s="49">
        <v>0</v>
      </c>
      <c r="S204" s="49">
        <v>0</v>
      </c>
      <c r="T204" s="48">
        <v>0.20799999999999999</v>
      </c>
      <c r="U204" s="49">
        <v>5.62</v>
      </c>
      <c r="V204" s="49">
        <v>1.18</v>
      </c>
      <c r="W204" s="50">
        <v>1.18</v>
      </c>
      <c r="X204" s="48">
        <v>0</v>
      </c>
      <c r="Y204" s="49">
        <v>0</v>
      </c>
      <c r="Z204" s="49">
        <v>0</v>
      </c>
      <c r="AA204" s="50">
        <v>0</v>
      </c>
      <c r="AB204" s="51">
        <v>0.20799999999999999</v>
      </c>
      <c r="AC204" s="49">
        <v>3.23</v>
      </c>
      <c r="AD204" s="49">
        <v>1.18</v>
      </c>
      <c r="AE204" s="49">
        <v>1.18</v>
      </c>
      <c r="AF204" s="52">
        <v>0</v>
      </c>
      <c r="AG204" s="53">
        <v>5.63</v>
      </c>
      <c r="AH204" s="53">
        <v>1.29</v>
      </c>
      <c r="AI204" s="54">
        <v>1.29</v>
      </c>
      <c r="AJ204" s="55">
        <v>297.5</v>
      </c>
      <c r="AK204" s="56">
        <v>365</v>
      </c>
      <c r="AL204" s="57">
        <f t="shared" si="30"/>
        <v>5000</v>
      </c>
      <c r="AM204" s="58">
        <f t="shared" si="30"/>
        <v>0.5</v>
      </c>
      <c r="AN204" s="59">
        <f t="shared" si="31"/>
        <v>23102.549500000001</v>
      </c>
      <c r="AO204" s="60">
        <f t="shared" si="32"/>
        <v>-3.650000000197906E-2</v>
      </c>
      <c r="AP204" s="61">
        <f t="shared" si="34"/>
        <v>-1.5799122084763442E-6</v>
      </c>
      <c r="AQ204" s="60">
        <f t="shared" si="35"/>
        <v>-8.7600000000020373</v>
      </c>
      <c r="AR204" s="61">
        <f t="shared" si="36"/>
        <v>-3.7917893001385139E-4</v>
      </c>
      <c r="AS204" s="60">
        <f t="shared" si="33"/>
        <v>460.5</v>
      </c>
      <c r="AT204" s="62">
        <f t="shared" si="37"/>
        <v>1.9932864985312552E-2</v>
      </c>
    </row>
    <row r="205" spans="1:46" s="63" customFormat="1" ht="21" customHeight="1">
      <c r="A205" s="39" t="s">
        <v>2264</v>
      </c>
      <c r="B205" s="40" t="s">
        <v>12</v>
      </c>
      <c r="C205" s="40">
        <v>75</v>
      </c>
      <c r="D205" s="41"/>
      <c r="E205" s="42">
        <v>853</v>
      </c>
      <c r="F205" s="43" t="s">
        <v>313</v>
      </c>
      <c r="G205" s="44"/>
      <c r="H205" s="45"/>
      <c r="I205" s="43"/>
      <c r="J205" s="46" t="s">
        <v>2276</v>
      </c>
      <c r="K205" s="47" t="s">
        <v>267</v>
      </c>
      <c r="L205" s="48">
        <v>7.0000000000000001E-3</v>
      </c>
      <c r="M205" s="49">
        <v>191.28</v>
      </c>
      <c r="N205" s="49">
        <v>4.1399999999999997</v>
      </c>
      <c r="O205" s="50">
        <v>4.1399999999999997</v>
      </c>
      <c r="P205" s="51">
        <v>0</v>
      </c>
      <c r="Q205" s="49">
        <v>0</v>
      </c>
      <c r="R205" s="49">
        <v>0</v>
      </c>
      <c r="S205" s="49">
        <v>0</v>
      </c>
      <c r="T205" s="48">
        <v>7.0000000000000001E-3</v>
      </c>
      <c r="U205" s="49">
        <v>191.2</v>
      </c>
      <c r="V205" s="49">
        <v>4.1900000000000004</v>
      </c>
      <c r="W205" s="50">
        <v>4.1900000000000004</v>
      </c>
      <c r="X205" s="48">
        <v>0</v>
      </c>
      <c r="Y205" s="49">
        <v>0</v>
      </c>
      <c r="Z205" s="49">
        <v>0</v>
      </c>
      <c r="AA205" s="50">
        <v>0</v>
      </c>
      <c r="AB205" s="51">
        <v>7.0000000000000001E-3</v>
      </c>
      <c r="AC205" s="49">
        <v>191.28</v>
      </c>
      <c r="AD205" s="49">
        <v>4.1399999999999997</v>
      </c>
      <c r="AE205" s="49">
        <v>4.1399999999999997</v>
      </c>
      <c r="AF205" s="52">
        <v>0</v>
      </c>
      <c r="AG205" s="53">
        <v>191.28</v>
      </c>
      <c r="AH205" s="53">
        <v>4.47</v>
      </c>
      <c r="AI205" s="54">
        <v>4.47</v>
      </c>
      <c r="AJ205" s="55">
        <v>297.5</v>
      </c>
      <c r="AK205" s="56">
        <v>365</v>
      </c>
      <c r="AL205" s="57">
        <f t="shared" ref="AL205:AM224" si="38">AL$1</f>
        <v>5000</v>
      </c>
      <c r="AM205" s="58">
        <f t="shared" si="38"/>
        <v>0.5</v>
      </c>
      <c r="AN205" s="59">
        <f t="shared" si="31"/>
        <v>76305.234499999991</v>
      </c>
      <c r="AO205" s="60">
        <f t="shared" si="32"/>
        <v>912.20800000002782</v>
      </c>
      <c r="AP205" s="61">
        <f t="shared" si="34"/>
        <v>1.1954723761448212E-2</v>
      </c>
      <c r="AQ205" s="60">
        <f t="shared" si="35"/>
        <v>0</v>
      </c>
      <c r="AR205" s="61">
        <f t="shared" si="36"/>
        <v>0</v>
      </c>
      <c r="AS205" s="60">
        <f t="shared" si="33"/>
        <v>5970.4375</v>
      </c>
      <c r="AT205" s="62">
        <f t="shared" si="37"/>
        <v>7.8244140642802176E-2</v>
      </c>
    </row>
    <row r="206" spans="1:46" s="63" customFormat="1" ht="21" customHeight="1">
      <c r="A206" s="39" t="s">
        <v>2264</v>
      </c>
      <c r="B206" s="40" t="s">
        <v>12</v>
      </c>
      <c r="C206" s="40">
        <v>76</v>
      </c>
      <c r="D206" s="41"/>
      <c r="E206" s="42">
        <v>854</v>
      </c>
      <c r="F206" s="43">
        <v>2380000476088</v>
      </c>
      <c r="G206" s="44"/>
      <c r="H206" s="45">
        <v>72</v>
      </c>
      <c r="I206" s="43">
        <v>2394000022132</v>
      </c>
      <c r="J206" s="46" t="s">
        <v>2276</v>
      </c>
      <c r="K206" s="47" t="s">
        <v>266</v>
      </c>
      <c r="L206" s="48">
        <v>0.20799999999999999</v>
      </c>
      <c r="M206" s="49">
        <v>2.33</v>
      </c>
      <c r="N206" s="49">
        <v>1.18</v>
      </c>
      <c r="O206" s="50">
        <v>1.18</v>
      </c>
      <c r="P206" s="51">
        <v>0</v>
      </c>
      <c r="Q206" s="49">
        <v>0</v>
      </c>
      <c r="R206" s="49">
        <v>0</v>
      </c>
      <c r="S206" s="49">
        <v>0</v>
      </c>
      <c r="T206" s="48">
        <v>0.20799999999999999</v>
      </c>
      <c r="U206" s="49">
        <v>2.33</v>
      </c>
      <c r="V206" s="49">
        <v>1.18</v>
      </c>
      <c r="W206" s="50">
        <v>1.18</v>
      </c>
      <c r="X206" s="48">
        <v>0</v>
      </c>
      <c r="Y206" s="49">
        <v>0</v>
      </c>
      <c r="Z206" s="49">
        <v>0</v>
      </c>
      <c r="AA206" s="50">
        <v>0</v>
      </c>
      <c r="AB206" s="51">
        <v>0.20799999999999999</v>
      </c>
      <c r="AC206" s="49">
        <v>1.34</v>
      </c>
      <c r="AD206" s="49">
        <v>1.18</v>
      </c>
      <c r="AE206" s="49">
        <v>1.18</v>
      </c>
      <c r="AF206" s="52">
        <v>0</v>
      </c>
      <c r="AG206" s="53">
        <v>2.33</v>
      </c>
      <c r="AH206" s="53">
        <v>1.29</v>
      </c>
      <c r="AI206" s="54">
        <v>1.29</v>
      </c>
      <c r="AJ206" s="55">
        <v>297.5</v>
      </c>
      <c r="AK206" s="56">
        <v>365</v>
      </c>
      <c r="AL206" s="57">
        <f t="shared" si="38"/>
        <v>5000</v>
      </c>
      <c r="AM206" s="58">
        <f t="shared" si="38"/>
        <v>0.5</v>
      </c>
      <c r="AN206" s="59">
        <f t="shared" si="31"/>
        <v>23090.504500000003</v>
      </c>
      <c r="AO206" s="60">
        <f t="shared" si="32"/>
        <v>0</v>
      </c>
      <c r="AP206" s="61">
        <f t="shared" si="34"/>
        <v>0</v>
      </c>
      <c r="AQ206" s="60">
        <f t="shared" si="35"/>
        <v>-3.6135000000031141</v>
      </c>
      <c r="AR206" s="61">
        <f t="shared" si="36"/>
        <v>-1.5649289949481673E-4</v>
      </c>
      <c r="AS206" s="60">
        <f t="shared" si="33"/>
        <v>460.5</v>
      </c>
      <c r="AT206" s="62">
        <f t="shared" si="37"/>
        <v>1.9943262824768507E-2</v>
      </c>
    </row>
    <row r="207" spans="1:46" s="63" customFormat="1" ht="21" customHeight="1">
      <c r="A207" s="39" t="s">
        <v>2264</v>
      </c>
      <c r="B207" s="40" t="s">
        <v>12</v>
      </c>
      <c r="C207" s="40">
        <v>77</v>
      </c>
      <c r="D207" s="41"/>
      <c r="E207" s="42">
        <v>855</v>
      </c>
      <c r="F207" s="43" t="s">
        <v>314</v>
      </c>
      <c r="G207" s="44"/>
      <c r="H207" s="45"/>
      <c r="I207" s="43"/>
      <c r="J207" s="46" t="s">
        <v>2276</v>
      </c>
      <c r="K207" s="47" t="s">
        <v>267</v>
      </c>
      <c r="L207" s="48">
        <v>0</v>
      </c>
      <c r="M207" s="49">
        <v>573.83000000000004</v>
      </c>
      <c r="N207" s="49">
        <v>1.41</v>
      </c>
      <c r="O207" s="50">
        <v>1.41</v>
      </c>
      <c r="P207" s="51">
        <v>0</v>
      </c>
      <c r="Q207" s="49">
        <v>0</v>
      </c>
      <c r="R207" s="49">
        <v>0</v>
      </c>
      <c r="S207" s="49">
        <v>0</v>
      </c>
      <c r="T207" s="48">
        <v>0</v>
      </c>
      <c r="U207" s="49">
        <v>573.6</v>
      </c>
      <c r="V207" s="49">
        <v>1.4</v>
      </c>
      <c r="W207" s="50">
        <v>1.4</v>
      </c>
      <c r="X207" s="48">
        <v>0</v>
      </c>
      <c r="Y207" s="49">
        <v>0</v>
      </c>
      <c r="Z207" s="49">
        <v>0</v>
      </c>
      <c r="AA207" s="50">
        <v>0</v>
      </c>
      <c r="AB207" s="51">
        <v>0</v>
      </c>
      <c r="AC207" s="49">
        <v>573.83000000000004</v>
      </c>
      <c r="AD207" s="49">
        <v>1.41</v>
      </c>
      <c r="AE207" s="49">
        <v>1.41</v>
      </c>
      <c r="AF207" s="52">
        <v>0</v>
      </c>
      <c r="AG207" s="53">
        <v>573.83000000000004</v>
      </c>
      <c r="AH207" s="53">
        <v>1.46</v>
      </c>
      <c r="AI207" s="54">
        <v>1.46</v>
      </c>
      <c r="AJ207" s="55">
        <v>297.5</v>
      </c>
      <c r="AK207" s="56">
        <v>365</v>
      </c>
      <c r="AL207" s="57">
        <f t="shared" si="38"/>
        <v>5000</v>
      </c>
      <c r="AM207" s="58">
        <f t="shared" si="38"/>
        <v>0.5</v>
      </c>
      <c r="AN207" s="59">
        <f t="shared" si="31"/>
        <v>27826.979500000001</v>
      </c>
      <c r="AO207" s="60">
        <f t="shared" si="32"/>
        <v>-183.33950000000186</v>
      </c>
      <c r="AP207" s="61">
        <f t="shared" si="34"/>
        <v>-6.588551948299019E-3</v>
      </c>
      <c r="AQ207" s="60">
        <f t="shared" si="35"/>
        <v>0</v>
      </c>
      <c r="AR207" s="61">
        <f t="shared" si="36"/>
        <v>0</v>
      </c>
      <c r="AS207" s="60">
        <f t="shared" si="33"/>
        <v>912.5</v>
      </c>
      <c r="AT207" s="62">
        <f t="shared" si="37"/>
        <v>3.279191692364599E-2</v>
      </c>
    </row>
    <row r="208" spans="1:46" s="63" customFormat="1" ht="21" customHeight="1">
      <c r="A208" s="39" t="s">
        <v>2264</v>
      </c>
      <c r="B208" s="40" t="s">
        <v>12</v>
      </c>
      <c r="C208" s="40">
        <v>78</v>
      </c>
      <c r="D208" s="41"/>
      <c r="E208" s="42">
        <v>856</v>
      </c>
      <c r="F208" s="43" t="s">
        <v>315</v>
      </c>
      <c r="G208" s="44"/>
      <c r="H208" s="45"/>
      <c r="I208" s="43"/>
      <c r="J208" s="46" t="s">
        <v>2276</v>
      </c>
      <c r="K208" s="47" t="s">
        <v>267</v>
      </c>
      <c r="L208" s="48">
        <v>0.29899999999999999</v>
      </c>
      <c r="M208" s="49">
        <v>382.55</v>
      </c>
      <c r="N208" s="49">
        <v>1.08</v>
      </c>
      <c r="O208" s="50">
        <v>1.08</v>
      </c>
      <c r="P208" s="51">
        <v>0</v>
      </c>
      <c r="Q208" s="49">
        <v>0</v>
      </c>
      <c r="R208" s="49">
        <v>0</v>
      </c>
      <c r="S208" s="49">
        <v>0</v>
      </c>
      <c r="T208" s="48">
        <v>0.29899999999999999</v>
      </c>
      <c r="U208" s="49">
        <v>382.4</v>
      </c>
      <c r="V208" s="49">
        <v>1.08</v>
      </c>
      <c r="W208" s="50">
        <v>1.08</v>
      </c>
      <c r="X208" s="48">
        <v>0</v>
      </c>
      <c r="Y208" s="49">
        <v>0</v>
      </c>
      <c r="Z208" s="49">
        <v>0</v>
      </c>
      <c r="AA208" s="50">
        <v>0</v>
      </c>
      <c r="AB208" s="51">
        <v>0.29899999999999999</v>
      </c>
      <c r="AC208" s="49">
        <v>382.55</v>
      </c>
      <c r="AD208" s="49">
        <v>1.08</v>
      </c>
      <c r="AE208" s="49">
        <v>1.08</v>
      </c>
      <c r="AF208" s="52">
        <v>0</v>
      </c>
      <c r="AG208" s="53">
        <v>382.55</v>
      </c>
      <c r="AH208" s="53">
        <v>1.1599999999999999</v>
      </c>
      <c r="AI208" s="54">
        <v>1.1599999999999999</v>
      </c>
      <c r="AJ208" s="55">
        <v>297.5</v>
      </c>
      <c r="AK208" s="56">
        <v>365</v>
      </c>
      <c r="AL208" s="57">
        <f t="shared" si="38"/>
        <v>5000</v>
      </c>
      <c r="AM208" s="58">
        <f t="shared" si="38"/>
        <v>0.5</v>
      </c>
      <c r="AN208" s="59">
        <f t="shared" si="31"/>
        <v>23330.12</v>
      </c>
      <c r="AO208" s="60">
        <f t="shared" si="32"/>
        <v>-0.5474999999969441</v>
      </c>
      <c r="AP208" s="61">
        <f t="shared" si="34"/>
        <v>-2.3467517526568408E-5</v>
      </c>
      <c r="AQ208" s="60">
        <f t="shared" si="35"/>
        <v>0</v>
      </c>
      <c r="AR208" s="61">
        <f t="shared" si="36"/>
        <v>0</v>
      </c>
      <c r="AS208" s="60">
        <f t="shared" si="33"/>
        <v>-763.8125</v>
      </c>
      <c r="AT208" s="62">
        <f t="shared" si="37"/>
        <v>-3.2739330102031193E-2</v>
      </c>
    </row>
    <row r="209" spans="1:46" s="63" customFormat="1" ht="21" customHeight="1">
      <c r="A209" s="39" t="s">
        <v>2264</v>
      </c>
      <c r="B209" s="40" t="s">
        <v>12</v>
      </c>
      <c r="C209" s="40">
        <v>79</v>
      </c>
      <c r="D209" s="41"/>
      <c r="E209" s="42">
        <v>857</v>
      </c>
      <c r="F209" s="43">
        <v>2300000526046</v>
      </c>
      <c r="G209" s="44"/>
      <c r="H209" s="45"/>
      <c r="I209" s="43"/>
      <c r="J209" s="46" t="s">
        <v>2276</v>
      </c>
      <c r="K209" s="47" t="s">
        <v>267</v>
      </c>
      <c r="L209" s="48">
        <v>2.2389999999999999</v>
      </c>
      <c r="M209" s="49">
        <v>95.64</v>
      </c>
      <c r="N209" s="49">
        <v>3.81</v>
      </c>
      <c r="O209" s="50">
        <v>3.81</v>
      </c>
      <c r="P209" s="51">
        <v>0</v>
      </c>
      <c r="Q209" s="49">
        <v>0</v>
      </c>
      <c r="R209" s="49">
        <v>0</v>
      </c>
      <c r="S209" s="49">
        <v>0</v>
      </c>
      <c r="T209" s="48">
        <v>2.2389999999999999</v>
      </c>
      <c r="U209" s="49">
        <v>95.6</v>
      </c>
      <c r="V209" s="49">
        <v>4.24</v>
      </c>
      <c r="W209" s="50">
        <v>4.24</v>
      </c>
      <c r="X209" s="48">
        <v>0</v>
      </c>
      <c r="Y209" s="49">
        <v>0</v>
      </c>
      <c r="Z209" s="49">
        <v>0</v>
      </c>
      <c r="AA209" s="50">
        <v>0</v>
      </c>
      <c r="AB209" s="51">
        <v>2.2389999999999999</v>
      </c>
      <c r="AC209" s="49">
        <v>95.64</v>
      </c>
      <c r="AD209" s="49">
        <v>3.81</v>
      </c>
      <c r="AE209" s="49">
        <v>3.81</v>
      </c>
      <c r="AF209" s="52">
        <v>0</v>
      </c>
      <c r="AG209" s="53">
        <v>95.64</v>
      </c>
      <c r="AH209" s="53">
        <v>3.8</v>
      </c>
      <c r="AI209" s="54">
        <v>3.8</v>
      </c>
      <c r="AJ209" s="55">
        <v>297.5</v>
      </c>
      <c r="AK209" s="56">
        <v>365</v>
      </c>
      <c r="AL209" s="57">
        <f t="shared" si="38"/>
        <v>5000</v>
      </c>
      <c r="AM209" s="58">
        <f t="shared" si="38"/>
        <v>0.5</v>
      </c>
      <c r="AN209" s="59">
        <f t="shared" si="31"/>
        <v>86534.148499999996</v>
      </c>
      <c r="AO209" s="60">
        <f t="shared" si="32"/>
        <v>7847.3540000000066</v>
      </c>
      <c r="AP209" s="61">
        <f t="shared" si="34"/>
        <v>9.0685054813938654E-2</v>
      </c>
      <c r="AQ209" s="60">
        <f t="shared" si="35"/>
        <v>0</v>
      </c>
      <c r="AR209" s="61">
        <f t="shared" si="36"/>
        <v>0</v>
      </c>
      <c r="AS209" s="60">
        <f t="shared" si="33"/>
        <v>-16835.0625</v>
      </c>
      <c r="AT209" s="62">
        <f t="shared" si="37"/>
        <v>-0.19454819619563254</v>
      </c>
    </row>
    <row r="210" spans="1:46" s="63" customFormat="1" ht="21" customHeight="1">
      <c r="A210" s="39" t="s">
        <v>2264</v>
      </c>
      <c r="B210" s="40" t="s">
        <v>12</v>
      </c>
      <c r="C210" s="40">
        <v>80</v>
      </c>
      <c r="D210" s="41"/>
      <c r="E210" s="42">
        <v>858</v>
      </c>
      <c r="F210" s="43" t="s">
        <v>316</v>
      </c>
      <c r="G210" s="44"/>
      <c r="H210" s="45"/>
      <c r="I210" s="43"/>
      <c r="J210" s="46" t="s">
        <v>2276</v>
      </c>
      <c r="K210" s="47" t="s">
        <v>267</v>
      </c>
      <c r="L210" s="48">
        <v>2.105</v>
      </c>
      <c r="M210" s="49">
        <v>286.91000000000003</v>
      </c>
      <c r="N210" s="49">
        <v>3.65</v>
      </c>
      <c r="O210" s="50">
        <v>3.65</v>
      </c>
      <c r="P210" s="51">
        <v>0</v>
      </c>
      <c r="Q210" s="49">
        <v>0</v>
      </c>
      <c r="R210" s="49">
        <v>0</v>
      </c>
      <c r="S210" s="49">
        <v>0</v>
      </c>
      <c r="T210" s="48">
        <v>2.105</v>
      </c>
      <c r="U210" s="49">
        <v>286.8</v>
      </c>
      <c r="V210" s="49">
        <v>3.56</v>
      </c>
      <c r="W210" s="50">
        <v>3.56</v>
      </c>
      <c r="X210" s="48">
        <v>0</v>
      </c>
      <c r="Y210" s="49">
        <v>0</v>
      </c>
      <c r="Z210" s="49">
        <v>0</v>
      </c>
      <c r="AA210" s="50">
        <v>0</v>
      </c>
      <c r="AB210" s="51">
        <v>2.105</v>
      </c>
      <c r="AC210" s="49">
        <v>286.91000000000003</v>
      </c>
      <c r="AD210" s="49">
        <v>3.65</v>
      </c>
      <c r="AE210" s="49">
        <v>3.65</v>
      </c>
      <c r="AF210" s="52">
        <v>0</v>
      </c>
      <c r="AG210" s="53">
        <v>286.91000000000003</v>
      </c>
      <c r="AH210" s="53">
        <v>3.98</v>
      </c>
      <c r="AI210" s="54">
        <v>3.98</v>
      </c>
      <c r="AJ210" s="55">
        <v>297.5</v>
      </c>
      <c r="AK210" s="56">
        <v>365</v>
      </c>
      <c r="AL210" s="57">
        <f t="shared" si="38"/>
        <v>5000</v>
      </c>
      <c r="AM210" s="58">
        <f t="shared" si="38"/>
        <v>0.5</v>
      </c>
      <c r="AN210" s="59">
        <f t="shared" si="31"/>
        <v>83315.659</v>
      </c>
      <c r="AO210" s="60">
        <f t="shared" si="32"/>
        <v>-1642.9014999999927</v>
      </c>
      <c r="AP210" s="61">
        <f t="shared" si="34"/>
        <v>-1.9719000242199282E-2</v>
      </c>
      <c r="AQ210" s="60">
        <f t="shared" si="35"/>
        <v>0</v>
      </c>
      <c r="AR210" s="61">
        <f t="shared" si="36"/>
        <v>0</v>
      </c>
      <c r="AS210" s="60">
        <f t="shared" si="33"/>
        <v>-9633.4375</v>
      </c>
      <c r="AT210" s="62">
        <f t="shared" si="37"/>
        <v>-0.11562577330151107</v>
      </c>
    </row>
    <row r="211" spans="1:46" s="63" customFormat="1" ht="21" customHeight="1">
      <c r="A211" s="39" t="s">
        <v>2264</v>
      </c>
      <c r="B211" s="40" t="s">
        <v>12</v>
      </c>
      <c r="C211" s="40">
        <v>81</v>
      </c>
      <c r="D211" s="41"/>
      <c r="E211" s="42">
        <v>859</v>
      </c>
      <c r="F211" s="43" t="s">
        <v>317</v>
      </c>
      <c r="G211" s="44"/>
      <c r="H211" s="45"/>
      <c r="I211" s="43"/>
      <c r="J211" s="46" t="s">
        <v>2276</v>
      </c>
      <c r="K211" s="47" t="s">
        <v>267</v>
      </c>
      <c r="L211" s="48">
        <v>0.03</v>
      </c>
      <c r="M211" s="49">
        <v>191.28</v>
      </c>
      <c r="N211" s="49">
        <v>2.08</v>
      </c>
      <c r="O211" s="50">
        <v>2.08</v>
      </c>
      <c r="P211" s="51">
        <v>0</v>
      </c>
      <c r="Q211" s="49">
        <v>0</v>
      </c>
      <c r="R211" s="49">
        <v>0</v>
      </c>
      <c r="S211" s="49">
        <v>0</v>
      </c>
      <c r="T211" s="48">
        <v>0.03</v>
      </c>
      <c r="U211" s="49">
        <v>191.2</v>
      </c>
      <c r="V211" s="49">
        <v>2.09</v>
      </c>
      <c r="W211" s="50">
        <v>2.09</v>
      </c>
      <c r="X211" s="48">
        <v>0</v>
      </c>
      <c r="Y211" s="49">
        <v>0</v>
      </c>
      <c r="Z211" s="49">
        <v>0</v>
      </c>
      <c r="AA211" s="50">
        <v>0</v>
      </c>
      <c r="AB211" s="51">
        <v>0.03</v>
      </c>
      <c r="AC211" s="49">
        <v>191.28</v>
      </c>
      <c r="AD211" s="49">
        <v>2.08</v>
      </c>
      <c r="AE211" s="49">
        <v>2.08</v>
      </c>
      <c r="AF211" s="52">
        <v>0</v>
      </c>
      <c r="AG211" s="53">
        <v>191.28</v>
      </c>
      <c r="AH211" s="53">
        <v>2.2599999999999998</v>
      </c>
      <c r="AI211" s="54">
        <v>2.2599999999999998</v>
      </c>
      <c r="AJ211" s="55">
        <v>297.5</v>
      </c>
      <c r="AK211" s="56">
        <v>365</v>
      </c>
      <c r="AL211" s="57">
        <f t="shared" si="38"/>
        <v>5000</v>
      </c>
      <c r="AM211" s="58">
        <f t="shared" si="38"/>
        <v>0.5</v>
      </c>
      <c r="AN211" s="59">
        <f t="shared" si="31"/>
        <v>38881.297000000006</v>
      </c>
      <c r="AO211" s="60">
        <f t="shared" si="32"/>
        <v>182.20799999999872</v>
      </c>
      <c r="AP211" s="61">
        <f t="shared" si="34"/>
        <v>4.6862634237741273E-3</v>
      </c>
      <c r="AQ211" s="60">
        <f t="shared" si="35"/>
        <v>0</v>
      </c>
      <c r="AR211" s="61">
        <f t="shared" si="36"/>
        <v>0</v>
      </c>
      <c r="AS211" s="60">
        <f t="shared" si="33"/>
        <v>3061.8749999999854</v>
      </c>
      <c r="AT211" s="62">
        <f t="shared" si="37"/>
        <v>7.8749302010166611E-2</v>
      </c>
    </row>
    <row r="212" spans="1:46" s="63" customFormat="1" ht="21" customHeight="1">
      <c r="A212" s="39" t="s">
        <v>2264</v>
      </c>
      <c r="B212" s="40" t="s">
        <v>12</v>
      </c>
      <c r="C212" s="40">
        <v>82</v>
      </c>
      <c r="D212" s="41"/>
      <c r="E212" s="42">
        <v>860</v>
      </c>
      <c r="F212" s="43" t="s">
        <v>318</v>
      </c>
      <c r="G212" s="44"/>
      <c r="H212" s="45"/>
      <c r="I212" s="43"/>
      <c r="J212" s="46" t="s">
        <v>2276</v>
      </c>
      <c r="K212" s="47" t="s">
        <v>267</v>
      </c>
      <c r="L212" s="48">
        <v>0.24099999999999999</v>
      </c>
      <c r="M212" s="49">
        <v>382.55</v>
      </c>
      <c r="N212" s="49">
        <v>3.3</v>
      </c>
      <c r="O212" s="50">
        <v>3.3</v>
      </c>
      <c r="P212" s="51">
        <v>0</v>
      </c>
      <c r="Q212" s="49">
        <v>0</v>
      </c>
      <c r="R212" s="49">
        <v>0</v>
      </c>
      <c r="S212" s="49">
        <v>0</v>
      </c>
      <c r="T212" s="48">
        <v>0.24099999999999999</v>
      </c>
      <c r="U212" s="49">
        <v>382.4</v>
      </c>
      <c r="V212" s="49">
        <v>3.61</v>
      </c>
      <c r="W212" s="50">
        <v>3.61</v>
      </c>
      <c r="X212" s="48">
        <v>0</v>
      </c>
      <c r="Y212" s="49">
        <v>0</v>
      </c>
      <c r="Z212" s="49">
        <v>0</v>
      </c>
      <c r="AA212" s="50">
        <v>0</v>
      </c>
      <c r="AB212" s="51">
        <v>0.24099999999999999</v>
      </c>
      <c r="AC212" s="49">
        <v>382.55</v>
      </c>
      <c r="AD212" s="49">
        <v>3.3</v>
      </c>
      <c r="AE212" s="49">
        <v>3.3</v>
      </c>
      <c r="AF212" s="52">
        <v>0</v>
      </c>
      <c r="AG212" s="53">
        <v>382.55</v>
      </c>
      <c r="AH212" s="53">
        <v>3.59</v>
      </c>
      <c r="AI212" s="54">
        <v>3.59</v>
      </c>
      <c r="AJ212" s="55">
        <v>297.5</v>
      </c>
      <c r="AK212" s="56">
        <v>365</v>
      </c>
      <c r="AL212" s="57">
        <f t="shared" si="38"/>
        <v>5000</v>
      </c>
      <c r="AM212" s="58">
        <f t="shared" si="38"/>
        <v>0.5</v>
      </c>
      <c r="AN212" s="59">
        <f t="shared" si="31"/>
        <v>63413.745000000003</v>
      </c>
      <c r="AO212" s="60">
        <f t="shared" si="32"/>
        <v>5656.9525000000067</v>
      </c>
      <c r="AP212" s="61">
        <f t="shared" si="34"/>
        <v>8.9207040208711952E-2</v>
      </c>
      <c r="AQ212" s="60">
        <f t="shared" si="35"/>
        <v>0</v>
      </c>
      <c r="AR212" s="61">
        <f t="shared" si="36"/>
        <v>0</v>
      </c>
      <c r="AS212" s="60">
        <f t="shared" si="33"/>
        <v>3500.0624999999927</v>
      </c>
      <c r="AT212" s="62">
        <f t="shared" si="37"/>
        <v>5.5194067153737612E-2</v>
      </c>
    </row>
    <row r="213" spans="1:46" s="63" customFormat="1" ht="21" customHeight="1">
      <c r="A213" s="39" t="s">
        <v>2264</v>
      </c>
      <c r="B213" s="40" t="s">
        <v>12</v>
      </c>
      <c r="C213" s="40">
        <v>83</v>
      </c>
      <c r="D213" s="41"/>
      <c r="E213" s="42">
        <v>861</v>
      </c>
      <c r="F213" s="43" t="s">
        <v>319</v>
      </c>
      <c r="G213" s="44"/>
      <c r="H213" s="45"/>
      <c r="I213" s="43"/>
      <c r="J213" s="46" t="s">
        <v>2276</v>
      </c>
      <c r="K213" s="47" t="s">
        <v>267</v>
      </c>
      <c r="L213" s="48">
        <v>0.113</v>
      </c>
      <c r="M213" s="49">
        <v>382.55</v>
      </c>
      <c r="N213" s="49">
        <v>3.31</v>
      </c>
      <c r="O213" s="50">
        <v>3.31</v>
      </c>
      <c r="P213" s="51">
        <v>0</v>
      </c>
      <c r="Q213" s="49">
        <v>0</v>
      </c>
      <c r="R213" s="49">
        <v>0</v>
      </c>
      <c r="S213" s="49">
        <v>0</v>
      </c>
      <c r="T213" s="48">
        <v>0.113</v>
      </c>
      <c r="U213" s="49">
        <v>382.4</v>
      </c>
      <c r="V213" s="49">
        <v>3.55</v>
      </c>
      <c r="W213" s="50">
        <v>3.55</v>
      </c>
      <c r="X213" s="48">
        <v>0</v>
      </c>
      <c r="Y213" s="49">
        <v>0</v>
      </c>
      <c r="Z213" s="49">
        <v>0</v>
      </c>
      <c r="AA213" s="50">
        <v>0</v>
      </c>
      <c r="AB213" s="51">
        <v>0.113</v>
      </c>
      <c r="AC213" s="49">
        <v>382.55</v>
      </c>
      <c r="AD213" s="49">
        <v>3.31</v>
      </c>
      <c r="AE213" s="49">
        <v>3.31</v>
      </c>
      <c r="AF213" s="52">
        <v>0</v>
      </c>
      <c r="AG213" s="53">
        <v>382.55</v>
      </c>
      <c r="AH213" s="53">
        <v>3.43</v>
      </c>
      <c r="AI213" s="54">
        <v>3.43</v>
      </c>
      <c r="AJ213" s="55">
        <v>297.5</v>
      </c>
      <c r="AK213" s="56">
        <v>365</v>
      </c>
      <c r="AL213" s="57">
        <f t="shared" si="38"/>
        <v>5000</v>
      </c>
      <c r="AM213" s="58">
        <f t="shared" si="38"/>
        <v>0.5</v>
      </c>
      <c r="AN213" s="59">
        <f t="shared" si="31"/>
        <v>62644.245000000003</v>
      </c>
      <c r="AO213" s="60">
        <f t="shared" si="32"/>
        <v>4379.4525000000067</v>
      </c>
      <c r="AP213" s="61">
        <f t="shared" si="34"/>
        <v>6.9909893558458669E-2</v>
      </c>
      <c r="AQ213" s="60">
        <f t="shared" si="35"/>
        <v>0</v>
      </c>
      <c r="AR213" s="61">
        <f t="shared" si="36"/>
        <v>0</v>
      </c>
      <c r="AS213" s="60">
        <f t="shared" si="33"/>
        <v>1349.5625</v>
      </c>
      <c r="AT213" s="62">
        <f t="shared" si="37"/>
        <v>2.1543279833606422E-2</v>
      </c>
    </row>
    <row r="214" spans="1:46" s="63" customFormat="1" ht="21" customHeight="1">
      <c r="A214" s="39" t="s">
        <v>2264</v>
      </c>
      <c r="B214" s="40" t="s">
        <v>12</v>
      </c>
      <c r="C214" s="40">
        <v>84</v>
      </c>
      <c r="D214" s="41"/>
      <c r="E214" s="42">
        <v>862</v>
      </c>
      <c r="F214" s="43" t="s">
        <v>320</v>
      </c>
      <c r="G214" s="44"/>
      <c r="H214" s="45"/>
      <c r="I214" s="43"/>
      <c r="J214" s="46" t="s">
        <v>2276</v>
      </c>
      <c r="K214" s="47" t="s">
        <v>267</v>
      </c>
      <c r="L214" s="48">
        <v>1.125</v>
      </c>
      <c r="M214" s="49">
        <v>382.55</v>
      </c>
      <c r="N214" s="49">
        <v>3.25</v>
      </c>
      <c r="O214" s="50">
        <v>3.25</v>
      </c>
      <c r="P214" s="51">
        <v>0</v>
      </c>
      <c r="Q214" s="49">
        <v>0</v>
      </c>
      <c r="R214" s="49">
        <v>0</v>
      </c>
      <c r="S214" s="49">
        <v>0</v>
      </c>
      <c r="T214" s="48">
        <v>1.125</v>
      </c>
      <c r="U214" s="49">
        <v>382.4</v>
      </c>
      <c r="V214" s="49">
        <v>3.27</v>
      </c>
      <c r="W214" s="50">
        <v>3.27</v>
      </c>
      <c r="X214" s="48">
        <v>0</v>
      </c>
      <c r="Y214" s="49">
        <v>0</v>
      </c>
      <c r="Z214" s="49">
        <v>0</v>
      </c>
      <c r="AA214" s="50">
        <v>0</v>
      </c>
      <c r="AB214" s="51">
        <v>1.125</v>
      </c>
      <c r="AC214" s="49">
        <v>382.55</v>
      </c>
      <c r="AD214" s="49">
        <v>3.25</v>
      </c>
      <c r="AE214" s="49">
        <v>3.25</v>
      </c>
      <c r="AF214" s="52">
        <v>0</v>
      </c>
      <c r="AG214" s="53">
        <v>382.55</v>
      </c>
      <c r="AH214" s="53">
        <v>3.29</v>
      </c>
      <c r="AI214" s="54">
        <v>3.29</v>
      </c>
      <c r="AJ214" s="55">
        <v>297.5</v>
      </c>
      <c r="AK214" s="56">
        <v>365</v>
      </c>
      <c r="AL214" s="57">
        <f t="shared" si="38"/>
        <v>5000</v>
      </c>
      <c r="AM214" s="58">
        <f t="shared" si="38"/>
        <v>0.5</v>
      </c>
      <c r="AN214" s="59">
        <f t="shared" si="31"/>
        <v>69075.994999999995</v>
      </c>
      <c r="AO214" s="60">
        <f t="shared" si="32"/>
        <v>364.45250000001397</v>
      </c>
      <c r="AP214" s="61">
        <f t="shared" si="34"/>
        <v>5.2761093054108591E-3</v>
      </c>
      <c r="AQ214" s="60">
        <f t="shared" si="35"/>
        <v>0</v>
      </c>
      <c r="AR214" s="61">
        <f t="shared" si="36"/>
        <v>0</v>
      </c>
      <c r="AS214" s="60">
        <f t="shared" si="33"/>
        <v>-7637.1874999999927</v>
      </c>
      <c r="AT214" s="62">
        <f t="shared" si="37"/>
        <v>-0.11056210627150566</v>
      </c>
    </row>
    <row r="215" spans="1:46" s="63" customFormat="1" ht="21" customHeight="1">
      <c r="A215" s="39" t="s">
        <v>2264</v>
      </c>
      <c r="B215" s="40" t="s">
        <v>12</v>
      </c>
      <c r="C215" s="40">
        <v>85</v>
      </c>
      <c r="D215" s="41"/>
      <c r="E215" s="42">
        <v>863</v>
      </c>
      <c r="F215" s="43" t="s">
        <v>321</v>
      </c>
      <c r="G215" s="44"/>
      <c r="H215" s="45"/>
      <c r="I215" s="43"/>
      <c r="J215" s="46" t="s">
        <v>2276</v>
      </c>
      <c r="K215" s="47" t="s">
        <v>267</v>
      </c>
      <c r="L215" s="48">
        <v>0.60299999999999998</v>
      </c>
      <c r="M215" s="49">
        <v>382.55</v>
      </c>
      <c r="N215" s="49">
        <v>4.5599999999999996</v>
      </c>
      <c r="O215" s="50">
        <v>4.5599999999999996</v>
      </c>
      <c r="P215" s="51">
        <v>0</v>
      </c>
      <c r="Q215" s="49">
        <v>0</v>
      </c>
      <c r="R215" s="49">
        <v>0</v>
      </c>
      <c r="S215" s="49">
        <v>0</v>
      </c>
      <c r="T215" s="48">
        <v>0.60299999999999998</v>
      </c>
      <c r="U215" s="49">
        <v>382.4</v>
      </c>
      <c r="V215" s="49">
        <v>5.0199999999999996</v>
      </c>
      <c r="W215" s="50">
        <v>5.0199999999999996</v>
      </c>
      <c r="X215" s="48">
        <v>0</v>
      </c>
      <c r="Y215" s="49">
        <v>0</v>
      </c>
      <c r="Z215" s="49">
        <v>0</v>
      </c>
      <c r="AA215" s="50">
        <v>0</v>
      </c>
      <c r="AB215" s="51">
        <v>0.60299999999999998</v>
      </c>
      <c r="AC215" s="49">
        <v>382.55</v>
      </c>
      <c r="AD215" s="49">
        <v>4.5599999999999996</v>
      </c>
      <c r="AE215" s="49">
        <v>4.5599999999999996</v>
      </c>
      <c r="AF215" s="52">
        <v>0</v>
      </c>
      <c r="AG215" s="53">
        <v>382.55</v>
      </c>
      <c r="AH215" s="53">
        <v>4.5999999999999996</v>
      </c>
      <c r="AI215" s="54">
        <v>4.5999999999999996</v>
      </c>
      <c r="AJ215" s="55">
        <v>297.5</v>
      </c>
      <c r="AK215" s="56">
        <v>365</v>
      </c>
      <c r="AL215" s="57">
        <f t="shared" si="38"/>
        <v>5000</v>
      </c>
      <c r="AM215" s="58">
        <f t="shared" si="38"/>
        <v>0.5</v>
      </c>
      <c r="AN215" s="59">
        <f t="shared" si="31"/>
        <v>89101.119999999981</v>
      </c>
      <c r="AO215" s="60">
        <f t="shared" si="32"/>
        <v>8394.452500000014</v>
      </c>
      <c r="AP215" s="61">
        <f t="shared" si="34"/>
        <v>9.4212648505428612E-2</v>
      </c>
      <c r="AQ215" s="60">
        <f t="shared" si="35"/>
        <v>0</v>
      </c>
      <c r="AR215" s="61">
        <f t="shared" si="36"/>
        <v>0</v>
      </c>
      <c r="AS215" s="60">
        <f t="shared" si="33"/>
        <v>-3754.8124999999854</v>
      </c>
      <c r="AT215" s="62">
        <f t="shared" si="37"/>
        <v>-4.214102471439176E-2</v>
      </c>
    </row>
    <row r="216" spans="1:46" s="63" customFormat="1" ht="21" customHeight="1">
      <c r="A216" s="39" t="s">
        <v>2264</v>
      </c>
      <c r="B216" s="40" t="s">
        <v>12</v>
      </c>
      <c r="C216" s="40">
        <v>86</v>
      </c>
      <c r="D216" s="41"/>
      <c r="E216" s="42">
        <v>864</v>
      </c>
      <c r="F216" s="43">
        <v>2300000478970</v>
      </c>
      <c r="G216" s="44"/>
      <c r="H216" s="45"/>
      <c r="I216" s="43"/>
      <c r="J216" s="46" t="s">
        <v>2276</v>
      </c>
      <c r="K216" s="47" t="s">
        <v>267</v>
      </c>
      <c r="L216" s="48">
        <v>0.216</v>
      </c>
      <c r="M216" s="49">
        <v>95.64</v>
      </c>
      <c r="N216" s="49">
        <v>1.62</v>
      </c>
      <c r="O216" s="50">
        <v>1.62</v>
      </c>
      <c r="P216" s="51">
        <v>0</v>
      </c>
      <c r="Q216" s="49">
        <v>0</v>
      </c>
      <c r="R216" s="49">
        <v>0</v>
      </c>
      <c r="S216" s="49">
        <v>0</v>
      </c>
      <c r="T216" s="48">
        <v>0.216</v>
      </c>
      <c r="U216" s="49">
        <v>95.6</v>
      </c>
      <c r="V216" s="49">
        <v>1.61</v>
      </c>
      <c r="W216" s="50">
        <v>1.61</v>
      </c>
      <c r="X216" s="48">
        <v>0</v>
      </c>
      <c r="Y216" s="49">
        <v>0</v>
      </c>
      <c r="Z216" s="49">
        <v>0</v>
      </c>
      <c r="AA216" s="50">
        <v>0</v>
      </c>
      <c r="AB216" s="51">
        <v>0.216</v>
      </c>
      <c r="AC216" s="49">
        <v>95.64</v>
      </c>
      <c r="AD216" s="49">
        <v>1.62</v>
      </c>
      <c r="AE216" s="49">
        <v>1.62</v>
      </c>
      <c r="AF216" s="52">
        <v>0</v>
      </c>
      <c r="AG216" s="53">
        <v>95.64</v>
      </c>
      <c r="AH216" s="53">
        <v>1.73</v>
      </c>
      <c r="AI216" s="54">
        <v>1.73</v>
      </c>
      <c r="AJ216" s="55">
        <v>297.5</v>
      </c>
      <c r="AK216" s="56">
        <v>365</v>
      </c>
      <c r="AL216" s="57">
        <f t="shared" si="38"/>
        <v>5000</v>
      </c>
      <c r="AM216" s="58">
        <f t="shared" si="38"/>
        <v>0.5</v>
      </c>
      <c r="AN216" s="59">
        <f t="shared" si="31"/>
        <v>31520.586000000007</v>
      </c>
      <c r="AO216" s="60">
        <f t="shared" si="32"/>
        <v>-182.64600000000064</v>
      </c>
      <c r="AP216" s="61">
        <f t="shared" si="34"/>
        <v>-5.7944988713090739E-3</v>
      </c>
      <c r="AQ216" s="60">
        <f t="shared" si="35"/>
        <v>0</v>
      </c>
      <c r="AR216" s="61">
        <f t="shared" si="36"/>
        <v>0</v>
      </c>
      <c r="AS216" s="60">
        <f t="shared" si="33"/>
        <v>400.99999999998909</v>
      </c>
      <c r="AT216" s="62">
        <f t="shared" si="37"/>
        <v>1.2721844701744726E-2</v>
      </c>
    </row>
    <row r="217" spans="1:46" s="63" customFormat="1" ht="21" customHeight="1">
      <c r="A217" s="39" t="s">
        <v>2264</v>
      </c>
      <c r="B217" s="40" t="s">
        <v>12</v>
      </c>
      <c r="C217" s="40">
        <v>87</v>
      </c>
      <c r="D217" s="41"/>
      <c r="E217" s="42">
        <v>865</v>
      </c>
      <c r="F217" s="43" t="s">
        <v>322</v>
      </c>
      <c r="G217" s="44"/>
      <c r="H217" s="45"/>
      <c r="I217" s="43"/>
      <c r="J217" s="46" t="s">
        <v>2276</v>
      </c>
      <c r="K217" s="47" t="s">
        <v>267</v>
      </c>
      <c r="L217" s="48">
        <v>0.76700000000000002</v>
      </c>
      <c r="M217" s="49">
        <v>191.28</v>
      </c>
      <c r="N217" s="49">
        <v>2.21</v>
      </c>
      <c r="O217" s="50">
        <v>2.21</v>
      </c>
      <c r="P217" s="51">
        <v>0</v>
      </c>
      <c r="Q217" s="49">
        <v>0</v>
      </c>
      <c r="R217" s="49">
        <v>0</v>
      </c>
      <c r="S217" s="49">
        <v>0</v>
      </c>
      <c r="T217" s="48">
        <v>0.76700000000000002</v>
      </c>
      <c r="U217" s="49">
        <v>191.2</v>
      </c>
      <c r="V217" s="49">
        <v>2.2400000000000002</v>
      </c>
      <c r="W217" s="50">
        <v>2.2400000000000002</v>
      </c>
      <c r="X217" s="48">
        <v>0</v>
      </c>
      <c r="Y217" s="49">
        <v>0</v>
      </c>
      <c r="Z217" s="49">
        <v>0</v>
      </c>
      <c r="AA217" s="50">
        <v>0</v>
      </c>
      <c r="AB217" s="51">
        <v>0.76700000000000002</v>
      </c>
      <c r="AC217" s="49">
        <v>191.28</v>
      </c>
      <c r="AD217" s="49">
        <v>2.21</v>
      </c>
      <c r="AE217" s="49">
        <v>2.21</v>
      </c>
      <c r="AF217" s="52">
        <v>0</v>
      </c>
      <c r="AG217" s="53">
        <v>191.28</v>
      </c>
      <c r="AH217" s="53">
        <v>2.35</v>
      </c>
      <c r="AI217" s="54">
        <v>2.35</v>
      </c>
      <c r="AJ217" s="55">
        <v>297.5</v>
      </c>
      <c r="AK217" s="56">
        <v>365</v>
      </c>
      <c r="AL217" s="57">
        <f t="shared" si="38"/>
        <v>5000</v>
      </c>
      <c r="AM217" s="58">
        <f t="shared" si="38"/>
        <v>0.5</v>
      </c>
      <c r="AN217" s="59">
        <f t="shared" si="31"/>
        <v>46735.234500000006</v>
      </c>
      <c r="AO217" s="60">
        <f t="shared" si="32"/>
        <v>547.208000000006</v>
      </c>
      <c r="AP217" s="61">
        <f t="shared" si="34"/>
        <v>1.1708682022340253E-2</v>
      </c>
      <c r="AQ217" s="60">
        <f t="shared" si="35"/>
        <v>0</v>
      </c>
      <c r="AR217" s="61">
        <f t="shared" si="36"/>
        <v>0</v>
      </c>
      <c r="AS217" s="60">
        <f t="shared" si="33"/>
        <v>-3149.5625</v>
      </c>
      <c r="AT217" s="62">
        <f t="shared" si="37"/>
        <v>-6.7391605791557535E-2</v>
      </c>
    </row>
    <row r="218" spans="1:46" s="63" customFormat="1" ht="21" customHeight="1">
      <c r="A218" s="39" t="s">
        <v>2264</v>
      </c>
      <c r="B218" s="40" t="s">
        <v>12</v>
      </c>
      <c r="C218" s="40">
        <v>88</v>
      </c>
      <c r="D218" s="41"/>
      <c r="E218" s="42">
        <v>867</v>
      </c>
      <c r="F218" s="43" t="s">
        <v>323</v>
      </c>
      <c r="G218" s="44"/>
      <c r="H218" s="45"/>
      <c r="I218" s="43"/>
      <c r="J218" s="46" t="s">
        <v>2276</v>
      </c>
      <c r="K218" s="47" t="s">
        <v>267</v>
      </c>
      <c r="L218" s="48">
        <v>0.23899999999999999</v>
      </c>
      <c r="M218" s="49">
        <v>191.28</v>
      </c>
      <c r="N218" s="49">
        <v>3.84</v>
      </c>
      <c r="O218" s="50">
        <v>3.84</v>
      </c>
      <c r="P218" s="51">
        <v>0</v>
      </c>
      <c r="Q218" s="49">
        <v>0</v>
      </c>
      <c r="R218" s="49">
        <v>0</v>
      </c>
      <c r="S218" s="49">
        <v>0</v>
      </c>
      <c r="T218" s="48">
        <v>0.23899999999999999</v>
      </c>
      <c r="U218" s="49">
        <v>191.2</v>
      </c>
      <c r="V218" s="49">
        <v>3.87</v>
      </c>
      <c r="W218" s="50">
        <v>3.87</v>
      </c>
      <c r="X218" s="48">
        <v>0</v>
      </c>
      <c r="Y218" s="49">
        <v>0</v>
      </c>
      <c r="Z218" s="49">
        <v>0</v>
      </c>
      <c r="AA218" s="50">
        <v>0</v>
      </c>
      <c r="AB218" s="51">
        <v>0.23899999999999999</v>
      </c>
      <c r="AC218" s="49">
        <v>191.28</v>
      </c>
      <c r="AD218" s="49">
        <v>3.84</v>
      </c>
      <c r="AE218" s="49">
        <v>3.84</v>
      </c>
      <c r="AF218" s="52">
        <v>0</v>
      </c>
      <c r="AG218" s="53">
        <v>191.28</v>
      </c>
      <c r="AH218" s="53">
        <v>4.16</v>
      </c>
      <c r="AI218" s="54">
        <v>4.16</v>
      </c>
      <c r="AJ218" s="55">
        <v>297.5</v>
      </c>
      <c r="AK218" s="56">
        <v>365</v>
      </c>
      <c r="AL218" s="57">
        <f t="shared" si="38"/>
        <v>5000</v>
      </c>
      <c r="AM218" s="58">
        <f t="shared" si="38"/>
        <v>0.5</v>
      </c>
      <c r="AN218" s="59">
        <f t="shared" si="31"/>
        <v>72555.734499999991</v>
      </c>
      <c r="AO218" s="60">
        <f t="shared" si="32"/>
        <v>547.20800000001327</v>
      </c>
      <c r="AP218" s="61">
        <f t="shared" si="34"/>
        <v>7.5418987040922775E-3</v>
      </c>
      <c r="AQ218" s="60">
        <f t="shared" si="35"/>
        <v>0</v>
      </c>
      <c r="AR218" s="61">
        <f t="shared" si="36"/>
        <v>0</v>
      </c>
      <c r="AS218" s="60">
        <f t="shared" si="33"/>
        <v>4062.4375</v>
      </c>
      <c r="AT218" s="62">
        <f t="shared" si="37"/>
        <v>5.5990577836407963E-2</v>
      </c>
    </row>
    <row r="219" spans="1:46" s="63" customFormat="1" ht="21" customHeight="1">
      <c r="A219" s="39" t="s">
        <v>2264</v>
      </c>
      <c r="B219" s="40" t="s">
        <v>12</v>
      </c>
      <c r="C219" s="40">
        <v>89</v>
      </c>
      <c r="D219" s="41"/>
      <c r="E219" s="42">
        <v>868</v>
      </c>
      <c r="F219" s="43" t="s">
        <v>324</v>
      </c>
      <c r="G219" s="44"/>
      <c r="H219" s="45"/>
      <c r="I219" s="43"/>
      <c r="J219" s="46" t="s">
        <v>2276</v>
      </c>
      <c r="K219" s="47" t="s">
        <v>267</v>
      </c>
      <c r="L219" s="48">
        <v>1.9E-2</v>
      </c>
      <c r="M219" s="49">
        <v>191.28</v>
      </c>
      <c r="N219" s="49">
        <v>2.5499999999999998</v>
      </c>
      <c r="O219" s="50">
        <v>2.5499999999999998</v>
      </c>
      <c r="P219" s="51">
        <v>0</v>
      </c>
      <c r="Q219" s="49">
        <v>0</v>
      </c>
      <c r="R219" s="49">
        <v>0</v>
      </c>
      <c r="S219" s="49">
        <v>0</v>
      </c>
      <c r="T219" s="48">
        <v>1.9E-2</v>
      </c>
      <c r="U219" s="49">
        <v>191.2</v>
      </c>
      <c r="V219" s="49">
        <v>2.54</v>
      </c>
      <c r="W219" s="50">
        <v>2.54</v>
      </c>
      <c r="X219" s="48">
        <v>0</v>
      </c>
      <c r="Y219" s="49">
        <v>0</v>
      </c>
      <c r="Z219" s="49">
        <v>0</v>
      </c>
      <c r="AA219" s="50">
        <v>0</v>
      </c>
      <c r="AB219" s="51">
        <v>1.9E-2</v>
      </c>
      <c r="AC219" s="49">
        <v>191.28</v>
      </c>
      <c r="AD219" s="49">
        <v>2.5499999999999998</v>
      </c>
      <c r="AE219" s="49">
        <v>2.5499999999999998</v>
      </c>
      <c r="AF219" s="52">
        <v>0</v>
      </c>
      <c r="AG219" s="53">
        <v>191.28</v>
      </c>
      <c r="AH219" s="53">
        <v>1.77</v>
      </c>
      <c r="AI219" s="54">
        <v>1.77</v>
      </c>
      <c r="AJ219" s="55">
        <v>297.5</v>
      </c>
      <c r="AK219" s="56">
        <v>365</v>
      </c>
      <c r="AL219" s="57">
        <f t="shared" si="38"/>
        <v>5000</v>
      </c>
      <c r="AM219" s="58">
        <f t="shared" si="38"/>
        <v>0.5</v>
      </c>
      <c r="AN219" s="59">
        <f t="shared" si="31"/>
        <v>47376.984500000006</v>
      </c>
      <c r="AO219" s="60">
        <f t="shared" si="32"/>
        <v>-182.79200000000856</v>
      </c>
      <c r="AP219" s="61">
        <f t="shared" si="34"/>
        <v>-3.8582447137387676E-3</v>
      </c>
      <c r="AQ219" s="60">
        <f t="shared" si="35"/>
        <v>0</v>
      </c>
      <c r="AR219" s="61">
        <f t="shared" si="36"/>
        <v>0</v>
      </c>
      <c r="AS219" s="60">
        <f t="shared" si="33"/>
        <v>-14376.3125</v>
      </c>
      <c r="AT219" s="62">
        <f t="shared" si="37"/>
        <v>-0.3034450725752712</v>
      </c>
    </row>
    <row r="220" spans="1:46" s="63" customFormat="1" ht="21" customHeight="1">
      <c r="A220" s="39" t="s">
        <v>2264</v>
      </c>
      <c r="B220" s="40" t="s">
        <v>12</v>
      </c>
      <c r="C220" s="40">
        <v>90</v>
      </c>
      <c r="D220" s="41"/>
      <c r="E220" s="42">
        <v>869</v>
      </c>
      <c r="F220" s="43" t="s">
        <v>325</v>
      </c>
      <c r="G220" s="44"/>
      <c r="H220" s="45"/>
      <c r="I220" s="43"/>
      <c r="J220" s="46" t="s">
        <v>2276</v>
      </c>
      <c r="K220" s="47" t="s">
        <v>267</v>
      </c>
      <c r="L220" s="48">
        <v>0.71499999999999997</v>
      </c>
      <c r="M220" s="49">
        <v>191.28</v>
      </c>
      <c r="N220" s="49">
        <v>5.03</v>
      </c>
      <c r="O220" s="50">
        <v>5.03</v>
      </c>
      <c r="P220" s="51">
        <v>0</v>
      </c>
      <c r="Q220" s="49">
        <v>0</v>
      </c>
      <c r="R220" s="49">
        <v>0</v>
      </c>
      <c r="S220" s="49">
        <v>0</v>
      </c>
      <c r="T220" s="48">
        <v>0.71499999999999997</v>
      </c>
      <c r="U220" s="49">
        <v>191.2</v>
      </c>
      <c r="V220" s="49">
        <v>5.15</v>
      </c>
      <c r="W220" s="50">
        <v>5.15</v>
      </c>
      <c r="X220" s="48">
        <v>0</v>
      </c>
      <c r="Y220" s="49">
        <v>0</v>
      </c>
      <c r="Z220" s="49">
        <v>0</v>
      </c>
      <c r="AA220" s="50">
        <v>0</v>
      </c>
      <c r="AB220" s="51">
        <v>0.71499999999999997</v>
      </c>
      <c r="AC220" s="49">
        <v>191.28</v>
      </c>
      <c r="AD220" s="49">
        <v>5.03</v>
      </c>
      <c r="AE220" s="49">
        <v>5.03</v>
      </c>
      <c r="AF220" s="52">
        <v>0</v>
      </c>
      <c r="AG220" s="53">
        <v>191.28</v>
      </c>
      <c r="AH220" s="53">
        <v>4.7300000000000004</v>
      </c>
      <c r="AI220" s="54">
        <v>4.7300000000000004</v>
      </c>
      <c r="AJ220" s="55">
        <v>297.5</v>
      </c>
      <c r="AK220" s="56">
        <v>365</v>
      </c>
      <c r="AL220" s="57">
        <f t="shared" si="38"/>
        <v>5000</v>
      </c>
      <c r="AM220" s="58">
        <f t="shared" si="38"/>
        <v>0.5</v>
      </c>
      <c r="AN220" s="59">
        <f t="shared" si="31"/>
        <v>97813.484499999991</v>
      </c>
      <c r="AO220" s="60">
        <f t="shared" si="32"/>
        <v>2189.7080000000133</v>
      </c>
      <c r="AP220" s="61">
        <f t="shared" si="34"/>
        <v>2.2386565729595426E-2</v>
      </c>
      <c r="AQ220" s="60">
        <f t="shared" si="35"/>
        <v>0</v>
      </c>
      <c r="AR220" s="61">
        <f t="shared" si="36"/>
        <v>0</v>
      </c>
      <c r="AS220" s="60">
        <f t="shared" si="33"/>
        <v>-10792.812499999985</v>
      </c>
      <c r="AT220" s="62">
        <f t="shared" si="37"/>
        <v>-0.11034074243618207</v>
      </c>
    </row>
    <row r="221" spans="1:46" s="63" customFormat="1" ht="21" customHeight="1">
      <c r="A221" s="39" t="s">
        <v>2264</v>
      </c>
      <c r="B221" s="40" t="s">
        <v>12</v>
      </c>
      <c r="C221" s="40">
        <v>91</v>
      </c>
      <c r="D221" s="41"/>
      <c r="E221" s="42">
        <v>870</v>
      </c>
      <c r="F221" s="43" t="s">
        <v>326</v>
      </c>
      <c r="G221" s="44"/>
      <c r="H221" s="45"/>
      <c r="I221" s="43"/>
      <c r="J221" s="46" t="s">
        <v>2276</v>
      </c>
      <c r="K221" s="47" t="s">
        <v>267</v>
      </c>
      <c r="L221" s="48">
        <v>1.431</v>
      </c>
      <c r="M221" s="49">
        <v>191.28</v>
      </c>
      <c r="N221" s="49">
        <v>3.13</v>
      </c>
      <c r="O221" s="50">
        <v>3.13</v>
      </c>
      <c r="P221" s="51">
        <v>0</v>
      </c>
      <c r="Q221" s="49">
        <v>0</v>
      </c>
      <c r="R221" s="49">
        <v>0</v>
      </c>
      <c r="S221" s="49">
        <v>0</v>
      </c>
      <c r="T221" s="48">
        <v>1.431</v>
      </c>
      <c r="U221" s="49">
        <v>191.2</v>
      </c>
      <c r="V221" s="49">
        <v>3.28</v>
      </c>
      <c r="W221" s="50">
        <v>3.28</v>
      </c>
      <c r="X221" s="48">
        <v>0</v>
      </c>
      <c r="Y221" s="49">
        <v>0</v>
      </c>
      <c r="Z221" s="49">
        <v>0</v>
      </c>
      <c r="AA221" s="50">
        <v>0</v>
      </c>
      <c r="AB221" s="51">
        <v>1.431</v>
      </c>
      <c r="AC221" s="49">
        <v>191.28</v>
      </c>
      <c r="AD221" s="49">
        <v>3.13</v>
      </c>
      <c r="AE221" s="49">
        <v>3.13</v>
      </c>
      <c r="AF221" s="52">
        <v>0</v>
      </c>
      <c r="AG221" s="53">
        <v>191.28</v>
      </c>
      <c r="AH221" s="53">
        <v>2.95</v>
      </c>
      <c r="AI221" s="54">
        <v>2.95</v>
      </c>
      <c r="AJ221" s="55">
        <v>297.5</v>
      </c>
      <c r="AK221" s="56">
        <v>365</v>
      </c>
      <c r="AL221" s="57">
        <f t="shared" si="38"/>
        <v>5000</v>
      </c>
      <c r="AM221" s="58">
        <f t="shared" si="38"/>
        <v>0.5</v>
      </c>
      <c r="AN221" s="59">
        <f t="shared" si="31"/>
        <v>68463.734500000006</v>
      </c>
      <c r="AO221" s="60">
        <f t="shared" si="32"/>
        <v>2737.2079999999987</v>
      </c>
      <c r="AP221" s="61">
        <f t="shared" si="34"/>
        <v>3.9980407437458711E-2</v>
      </c>
      <c r="AQ221" s="60">
        <f t="shared" si="35"/>
        <v>0</v>
      </c>
      <c r="AR221" s="61">
        <f t="shared" si="36"/>
        <v>0</v>
      </c>
      <c r="AS221" s="60">
        <f t="shared" si="33"/>
        <v>-13928.0625</v>
      </c>
      <c r="AT221" s="62">
        <f t="shared" si="37"/>
        <v>-0.20343708390607876</v>
      </c>
    </row>
    <row r="222" spans="1:46" s="63" customFormat="1" ht="21" customHeight="1">
      <c r="A222" s="39" t="s">
        <v>2264</v>
      </c>
      <c r="B222" s="40" t="s">
        <v>12</v>
      </c>
      <c r="C222" s="40">
        <v>92</v>
      </c>
      <c r="D222" s="41"/>
      <c r="E222" s="42">
        <v>871</v>
      </c>
      <c r="F222" s="43" t="s">
        <v>327</v>
      </c>
      <c r="G222" s="44"/>
      <c r="H222" s="45"/>
      <c r="I222" s="43"/>
      <c r="J222" s="46" t="s">
        <v>2276</v>
      </c>
      <c r="K222" s="47" t="s">
        <v>267</v>
      </c>
      <c r="L222" s="48">
        <v>1.5009999999999999</v>
      </c>
      <c r="M222" s="49">
        <v>191.28</v>
      </c>
      <c r="N222" s="49">
        <v>4.01</v>
      </c>
      <c r="O222" s="50">
        <v>4.01</v>
      </c>
      <c r="P222" s="51">
        <v>0</v>
      </c>
      <c r="Q222" s="49">
        <v>0</v>
      </c>
      <c r="R222" s="49">
        <v>0</v>
      </c>
      <c r="S222" s="49">
        <v>0</v>
      </c>
      <c r="T222" s="48">
        <v>1.5009999999999999</v>
      </c>
      <c r="U222" s="49">
        <v>191.2</v>
      </c>
      <c r="V222" s="49">
        <v>4.34</v>
      </c>
      <c r="W222" s="50">
        <v>4.34</v>
      </c>
      <c r="X222" s="48">
        <v>0</v>
      </c>
      <c r="Y222" s="49">
        <v>0</v>
      </c>
      <c r="Z222" s="49">
        <v>0</v>
      </c>
      <c r="AA222" s="50">
        <v>0</v>
      </c>
      <c r="AB222" s="51">
        <v>1.5009999999999999</v>
      </c>
      <c r="AC222" s="49">
        <v>191.28</v>
      </c>
      <c r="AD222" s="49">
        <v>4.01</v>
      </c>
      <c r="AE222" s="49">
        <v>4.01</v>
      </c>
      <c r="AF222" s="52">
        <v>0</v>
      </c>
      <c r="AG222" s="53">
        <v>191.28</v>
      </c>
      <c r="AH222" s="53">
        <v>4.37</v>
      </c>
      <c r="AI222" s="54">
        <v>4.37</v>
      </c>
      <c r="AJ222" s="55">
        <v>297.5</v>
      </c>
      <c r="AK222" s="56">
        <v>365</v>
      </c>
      <c r="AL222" s="57">
        <f t="shared" si="38"/>
        <v>5000</v>
      </c>
      <c r="AM222" s="58">
        <f t="shared" si="38"/>
        <v>0.5</v>
      </c>
      <c r="AN222" s="59">
        <f t="shared" si="31"/>
        <v>85044.359499999991</v>
      </c>
      <c r="AO222" s="60">
        <f t="shared" si="32"/>
        <v>6022.2080000000133</v>
      </c>
      <c r="AP222" s="61">
        <f t="shared" si="34"/>
        <v>7.081255047843607E-2</v>
      </c>
      <c r="AQ222" s="60">
        <f t="shared" si="35"/>
        <v>0</v>
      </c>
      <c r="AR222" s="61">
        <f t="shared" si="36"/>
        <v>0</v>
      </c>
      <c r="AS222" s="60">
        <f t="shared" si="33"/>
        <v>-4593.6875</v>
      </c>
      <c r="AT222" s="62">
        <f t="shared" si="37"/>
        <v>-5.4015193094610822E-2</v>
      </c>
    </row>
    <row r="223" spans="1:46" s="63" customFormat="1" ht="21" customHeight="1">
      <c r="A223" s="39" t="s">
        <v>2264</v>
      </c>
      <c r="B223" s="40" t="s">
        <v>12</v>
      </c>
      <c r="C223" s="40">
        <v>93</v>
      </c>
      <c r="D223" s="41"/>
      <c r="E223" s="42">
        <v>872</v>
      </c>
      <c r="F223" s="43" t="s">
        <v>328</v>
      </c>
      <c r="G223" s="44"/>
      <c r="H223" s="45"/>
      <c r="I223" s="43"/>
      <c r="J223" s="46" t="s">
        <v>2276</v>
      </c>
      <c r="K223" s="47" t="s">
        <v>267</v>
      </c>
      <c r="L223" s="48">
        <v>0.25</v>
      </c>
      <c r="M223" s="49">
        <v>191.28</v>
      </c>
      <c r="N223" s="49">
        <v>3.64</v>
      </c>
      <c r="O223" s="50">
        <v>3.64</v>
      </c>
      <c r="P223" s="51">
        <v>0</v>
      </c>
      <c r="Q223" s="49">
        <v>0</v>
      </c>
      <c r="R223" s="49">
        <v>0</v>
      </c>
      <c r="S223" s="49">
        <v>0</v>
      </c>
      <c r="T223" s="48">
        <v>0.25</v>
      </c>
      <c r="U223" s="49">
        <v>191.2</v>
      </c>
      <c r="V223" s="49">
        <v>3.73</v>
      </c>
      <c r="W223" s="50">
        <v>3.73</v>
      </c>
      <c r="X223" s="48">
        <v>0</v>
      </c>
      <c r="Y223" s="49">
        <v>0</v>
      </c>
      <c r="Z223" s="49">
        <v>0</v>
      </c>
      <c r="AA223" s="50">
        <v>0</v>
      </c>
      <c r="AB223" s="51">
        <v>0.25</v>
      </c>
      <c r="AC223" s="49">
        <v>191.28</v>
      </c>
      <c r="AD223" s="49">
        <v>3.64</v>
      </c>
      <c r="AE223" s="49">
        <v>3.64</v>
      </c>
      <c r="AF223" s="52">
        <v>0</v>
      </c>
      <c r="AG223" s="53">
        <v>191.28</v>
      </c>
      <c r="AH223" s="53">
        <v>3.98</v>
      </c>
      <c r="AI223" s="54">
        <v>3.98</v>
      </c>
      <c r="AJ223" s="55">
        <v>297.5</v>
      </c>
      <c r="AK223" s="56">
        <v>365</v>
      </c>
      <c r="AL223" s="57">
        <f t="shared" si="38"/>
        <v>5000</v>
      </c>
      <c r="AM223" s="58">
        <f t="shared" si="38"/>
        <v>0.5</v>
      </c>
      <c r="AN223" s="59">
        <f t="shared" si="31"/>
        <v>68987.546999999991</v>
      </c>
      <c r="AO223" s="60">
        <f t="shared" si="32"/>
        <v>1642.2080000000133</v>
      </c>
      <c r="AP223" s="61">
        <f t="shared" si="34"/>
        <v>2.3804412120929788E-2</v>
      </c>
      <c r="AQ223" s="60">
        <f t="shared" si="35"/>
        <v>0</v>
      </c>
      <c r="AR223" s="61">
        <f t="shared" si="36"/>
        <v>0</v>
      </c>
      <c r="AS223" s="60">
        <f t="shared" si="33"/>
        <v>4345.625</v>
      </c>
      <c r="AT223" s="62">
        <f t="shared" si="37"/>
        <v>6.2991441049498401E-2</v>
      </c>
    </row>
    <row r="224" spans="1:46" s="63" customFormat="1" ht="21" customHeight="1">
      <c r="A224" s="39" t="s">
        <v>2264</v>
      </c>
      <c r="B224" s="40" t="s">
        <v>12</v>
      </c>
      <c r="C224" s="40">
        <v>94</v>
      </c>
      <c r="D224" s="41"/>
      <c r="E224" s="42">
        <v>873</v>
      </c>
      <c r="F224" s="43" t="s">
        <v>329</v>
      </c>
      <c r="G224" s="44"/>
      <c r="H224" s="45"/>
      <c r="I224" s="43"/>
      <c r="J224" s="46" t="s">
        <v>2276</v>
      </c>
      <c r="K224" s="47" t="s">
        <v>267</v>
      </c>
      <c r="L224" s="48">
        <v>0.18099999999999999</v>
      </c>
      <c r="M224" s="49">
        <v>191.28</v>
      </c>
      <c r="N224" s="49">
        <v>1.59</v>
      </c>
      <c r="O224" s="50">
        <v>1.59</v>
      </c>
      <c r="P224" s="51">
        <v>0</v>
      </c>
      <c r="Q224" s="49">
        <v>0</v>
      </c>
      <c r="R224" s="49">
        <v>0</v>
      </c>
      <c r="S224" s="49">
        <v>0</v>
      </c>
      <c r="T224" s="48">
        <v>0.18099999999999999</v>
      </c>
      <c r="U224" s="49">
        <v>191.2</v>
      </c>
      <c r="V224" s="49">
        <v>1.67</v>
      </c>
      <c r="W224" s="50">
        <v>1.67</v>
      </c>
      <c r="X224" s="48">
        <v>0</v>
      </c>
      <c r="Y224" s="49">
        <v>0</v>
      </c>
      <c r="Z224" s="49">
        <v>0</v>
      </c>
      <c r="AA224" s="50">
        <v>0</v>
      </c>
      <c r="AB224" s="51">
        <v>0.18099999999999999</v>
      </c>
      <c r="AC224" s="49">
        <v>191.28</v>
      </c>
      <c r="AD224" s="49">
        <v>1.59</v>
      </c>
      <c r="AE224" s="49">
        <v>1.59</v>
      </c>
      <c r="AF224" s="52">
        <v>0</v>
      </c>
      <c r="AG224" s="53">
        <v>191.28</v>
      </c>
      <c r="AH224" s="53">
        <v>1.72</v>
      </c>
      <c r="AI224" s="54">
        <v>1.72</v>
      </c>
      <c r="AJ224" s="55">
        <v>297.5</v>
      </c>
      <c r="AK224" s="56">
        <v>365</v>
      </c>
      <c r="AL224" s="57">
        <f t="shared" si="38"/>
        <v>5000</v>
      </c>
      <c r="AM224" s="58">
        <f t="shared" si="38"/>
        <v>0.5</v>
      </c>
      <c r="AN224" s="59">
        <f t="shared" si="31"/>
        <v>31061.859499999999</v>
      </c>
      <c r="AO224" s="60">
        <f t="shared" si="32"/>
        <v>1459.708000000006</v>
      </c>
      <c r="AP224" s="61">
        <f t="shared" si="34"/>
        <v>4.6993580664415988E-2</v>
      </c>
      <c r="AQ224" s="60">
        <f t="shared" si="35"/>
        <v>0</v>
      </c>
      <c r="AR224" s="61">
        <f t="shared" si="36"/>
        <v>0</v>
      </c>
      <c r="AS224" s="60">
        <f t="shared" si="33"/>
        <v>1026.3125000000036</v>
      </c>
      <c r="AT224" s="62">
        <f t="shared" si="37"/>
        <v>3.3040922743211937E-2</v>
      </c>
    </row>
    <row r="225" spans="1:46" s="63" customFormat="1" ht="21" customHeight="1">
      <c r="A225" s="39" t="s">
        <v>2264</v>
      </c>
      <c r="B225" s="40" t="s">
        <v>12</v>
      </c>
      <c r="C225" s="40">
        <v>95</v>
      </c>
      <c r="D225" s="41"/>
      <c r="E225" s="42">
        <v>874</v>
      </c>
      <c r="F225" s="43">
        <v>2300000542828</v>
      </c>
      <c r="G225" s="44"/>
      <c r="H225" s="45"/>
      <c r="I225" s="43"/>
      <c r="J225" s="46" t="s">
        <v>2276</v>
      </c>
      <c r="K225" s="47" t="s">
        <v>267</v>
      </c>
      <c r="L225" s="48">
        <v>0</v>
      </c>
      <c r="M225" s="49">
        <v>95.64</v>
      </c>
      <c r="N225" s="49">
        <v>2.67</v>
      </c>
      <c r="O225" s="50">
        <v>2.67</v>
      </c>
      <c r="P225" s="51">
        <v>0</v>
      </c>
      <c r="Q225" s="49">
        <v>0</v>
      </c>
      <c r="R225" s="49">
        <v>0</v>
      </c>
      <c r="S225" s="49">
        <v>0</v>
      </c>
      <c r="T225" s="48">
        <v>0</v>
      </c>
      <c r="U225" s="49">
        <v>95.6</v>
      </c>
      <c r="V225" s="49">
        <v>2.71</v>
      </c>
      <c r="W225" s="50">
        <v>2.71</v>
      </c>
      <c r="X225" s="48">
        <v>0</v>
      </c>
      <c r="Y225" s="49">
        <v>0</v>
      </c>
      <c r="Z225" s="49">
        <v>0</v>
      </c>
      <c r="AA225" s="50">
        <v>0</v>
      </c>
      <c r="AB225" s="51">
        <v>0</v>
      </c>
      <c r="AC225" s="49">
        <v>95.64</v>
      </c>
      <c r="AD225" s="49">
        <v>2.67</v>
      </c>
      <c r="AE225" s="49">
        <v>2.67</v>
      </c>
      <c r="AF225" s="52">
        <v>0</v>
      </c>
      <c r="AG225" s="53">
        <v>95.64</v>
      </c>
      <c r="AH225" s="53">
        <v>2.92</v>
      </c>
      <c r="AI225" s="54">
        <v>2.92</v>
      </c>
      <c r="AJ225" s="55">
        <v>297.5</v>
      </c>
      <c r="AK225" s="56">
        <v>365</v>
      </c>
      <c r="AL225" s="57">
        <f t="shared" ref="AL225:AM244" si="39">AL$1</f>
        <v>5000</v>
      </c>
      <c r="AM225" s="58">
        <f t="shared" si="39"/>
        <v>0.5</v>
      </c>
      <c r="AN225" s="59">
        <f t="shared" si="31"/>
        <v>49076.585999999996</v>
      </c>
      <c r="AO225" s="60">
        <f t="shared" si="32"/>
        <v>729.85400000000664</v>
      </c>
      <c r="AP225" s="61">
        <f t="shared" si="34"/>
        <v>1.4871735372953748E-2</v>
      </c>
      <c r="AQ225" s="60">
        <f t="shared" si="35"/>
        <v>0</v>
      </c>
      <c r="AR225" s="61">
        <f t="shared" si="36"/>
        <v>0</v>
      </c>
      <c r="AS225" s="60">
        <f t="shared" si="33"/>
        <v>4562.5</v>
      </c>
      <c r="AT225" s="62">
        <f t="shared" si="37"/>
        <v>9.2966939468853857E-2</v>
      </c>
    </row>
    <row r="226" spans="1:46" s="63" customFormat="1" ht="21" customHeight="1">
      <c r="A226" s="39" t="s">
        <v>2264</v>
      </c>
      <c r="B226" s="40" t="s">
        <v>12</v>
      </c>
      <c r="C226" s="40">
        <v>96</v>
      </c>
      <c r="D226" s="41"/>
      <c r="E226" s="42">
        <v>875</v>
      </c>
      <c r="F226" s="43">
        <v>2366560263119</v>
      </c>
      <c r="G226" s="44"/>
      <c r="H226" s="45"/>
      <c r="I226" s="43"/>
      <c r="J226" s="46" t="s">
        <v>2276</v>
      </c>
      <c r="K226" s="47" t="s">
        <v>267</v>
      </c>
      <c r="L226" s="48">
        <v>0.96299999999999997</v>
      </c>
      <c r="M226" s="49">
        <v>191.28</v>
      </c>
      <c r="N226" s="49">
        <v>2.77</v>
      </c>
      <c r="O226" s="50">
        <v>2.77</v>
      </c>
      <c r="P226" s="51">
        <v>0</v>
      </c>
      <c r="Q226" s="49">
        <v>0</v>
      </c>
      <c r="R226" s="49">
        <v>0</v>
      </c>
      <c r="S226" s="49">
        <v>0</v>
      </c>
      <c r="T226" s="48">
        <v>0.96299999999999997</v>
      </c>
      <c r="U226" s="49">
        <v>191.2</v>
      </c>
      <c r="V226" s="49">
        <v>2.7</v>
      </c>
      <c r="W226" s="50">
        <v>2.7</v>
      </c>
      <c r="X226" s="48">
        <v>0</v>
      </c>
      <c r="Y226" s="49">
        <v>0</v>
      </c>
      <c r="Z226" s="49">
        <v>0</v>
      </c>
      <c r="AA226" s="50">
        <v>0</v>
      </c>
      <c r="AB226" s="51">
        <v>0.96299999999999997</v>
      </c>
      <c r="AC226" s="49">
        <v>191.28</v>
      </c>
      <c r="AD226" s="49">
        <v>2.77</v>
      </c>
      <c r="AE226" s="49">
        <v>2.77</v>
      </c>
      <c r="AF226" s="52">
        <v>0</v>
      </c>
      <c r="AG226" s="53">
        <v>191.28</v>
      </c>
      <c r="AH226" s="53">
        <v>3.04</v>
      </c>
      <c r="AI226" s="54">
        <v>3.04</v>
      </c>
      <c r="AJ226" s="55">
        <v>297.5</v>
      </c>
      <c r="AK226" s="56">
        <v>365</v>
      </c>
      <c r="AL226" s="57">
        <f t="shared" si="39"/>
        <v>5000</v>
      </c>
      <c r="AM226" s="58">
        <f t="shared" si="39"/>
        <v>0.5</v>
      </c>
      <c r="AN226" s="59">
        <f t="shared" si="31"/>
        <v>58412.984500000006</v>
      </c>
      <c r="AO226" s="60">
        <f t="shared" si="32"/>
        <v>-1277.7920000000013</v>
      </c>
      <c r="AP226" s="61">
        <f t="shared" si="34"/>
        <v>-2.187513634061963E-2</v>
      </c>
      <c r="AQ226" s="60">
        <f t="shared" si="35"/>
        <v>0</v>
      </c>
      <c r="AR226" s="61">
        <f t="shared" si="36"/>
        <v>0</v>
      </c>
      <c r="AS226" s="60">
        <f t="shared" si="33"/>
        <v>-2234.8125</v>
      </c>
      <c r="AT226" s="62">
        <f t="shared" si="37"/>
        <v>-3.8258830962489165E-2</v>
      </c>
    </row>
    <row r="227" spans="1:46" s="63" customFormat="1" ht="21" customHeight="1">
      <c r="A227" s="39" t="s">
        <v>2264</v>
      </c>
      <c r="B227" s="40" t="s">
        <v>12</v>
      </c>
      <c r="C227" s="40">
        <v>97</v>
      </c>
      <c r="D227" s="41"/>
      <c r="E227" s="42">
        <v>876</v>
      </c>
      <c r="F227" s="43" t="s">
        <v>330</v>
      </c>
      <c r="G227" s="44"/>
      <c r="H227" s="45"/>
      <c r="I227" s="43"/>
      <c r="J227" s="46" t="s">
        <v>2276</v>
      </c>
      <c r="K227" s="47" t="s">
        <v>267</v>
      </c>
      <c r="L227" s="48">
        <v>0.318</v>
      </c>
      <c r="M227" s="49">
        <v>191.28</v>
      </c>
      <c r="N227" s="49">
        <v>4.17</v>
      </c>
      <c r="O227" s="50">
        <v>4.17</v>
      </c>
      <c r="P227" s="51">
        <v>0</v>
      </c>
      <c r="Q227" s="49">
        <v>0</v>
      </c>
      <c r="R227" s="49">
        <v>0</v>
      </c>
      <c r="S227" s="49">
        <v>0</v>
      </c>
      <c r="T227" s="48">
        <v>0.318</v>
      </c>
      <c r="U227" s="49">
        <v>191.2</v>
      </c>
      <c r="V227" s="49">
        <v>4.13</v>
      </c>
      <c r="W227" s="50">
        <v>4.13</v>
      </c>
      <c r="X227" s="48">
        <v>0</v>
      </c>
      <c r="Y227" s="49">
        <v>0</v>
      </c>
      <c r="Z227" s="49">
        <v>0</v>
      </c>
      <c r="AA227" s="50">
        <v>0</v>
      </c>
      <c r="AB227" s="51">
        <v>0.318</v>
      </c>
      <c r="AC227" s="49">
        <v>191.28</v>
      </c>
      <c r="AD227" s="49">
        <v>4.17</v>
      </c>
      <c r="AE227" s="49">
        <v>4.17</v>
      </c>
      <c r="AF227" s="52">
        <v>0</v>
      </c>
      <c r="AG227" s="53">
        <v>191.28</v>
      </c>
      <c r="AH227" s="53">
        <v>4.4400000000000004</v>
      </c>
      <c r="AI227" s="54">
        <v>4.4400000000000004</v>
      </c>
      <c r="AJ227" s="55">
        <v>297.5</v>
      </c>
      <c r="AK227" s="56">
        <v>365</v>
      </c>
      <c r="AL227" s="57">
        <f t="shared" si="39"/>
        <v>5000</v>
      </c>
      <c r="AM227" s="58">
        <f t="shared" si="39"/>
        <v>0.5</v>
      </c>
      <c r="AN227" s="59">
        <f t="shared" si="31"/>
        <v>79165.796999999991</v>
      </c>
      <c r="AO227" s="60">
        <f t="shared" si="32"/>
        <v>-730.29199999998673</v>
      </c>
      <c r="AP227" s="61">
        <f t="shared" si="34"/>
        <v>-9.2248423899526557E-3</v>
      </c>
      <c r="AQ227" s="60">
        <f t="shared" si="35"/>
        <v>0</v>
      </c>
      <c r="AR227" s="61">
        <f t="shared" si="36"/>
        <v>0</v>
      </c>
      <c r="AS227" s="60">
        <f t="shared" si="33"/>
        <v>2562.3750000000146</v>
      </c>
      <c r="AT227" s="62">
        <f t="shared" si="37"/>
        <v>3.2367197667447403E-2</v>
      </c>
    </row>
    <row r="228" spans="1:46" s="63" customFormat="1" ht="21" customHeight="1">
      <c r="A228" s="39" t="s">
        <v>2264</v>
      </c>
      <c r="B228" s="40" t="s">
        <v>12</v>
      </c>
      <c r="C228" s="40">
        <v>98</v>
      </c>
      <c r="D228" s="41"/>
      <c r="E228" s="42">
        <v>877</v>
      </c>
      <c r="F228" s="43">
        <v>2366591617013</v>
      </c>
      <c r="G228" s="44"/>
      <c r="H228" s="45"/>
      <c r="I228" s="43"/>
      <c r="J228" s="46" t="s">
        <v>2276</v>
      </c>
      <c r="K228" s="47" t="s">
        <v>267</v>
      </c>
      <c r="L228" s="48">
        <v>3.22</v>
      </c>
      <c r="M228" s="49">
        <v>191.28</v>
      </c>
      <c r="N228" s="49">
        <v>6.65</v>
      </c>
      <c r="O228" s="50">
        <v>6.65</v>
      </c>
      <c r="P228" s="51">
        <v>0</v>
      </c>
      <c r="Q228" s="49">
        <v>0</v>
      </c>
      <c r="R228" s="49">
        <v>0</v>
      </c>
      <c r="S228" s="49">
        <v>0</v>
      </c>
      <c r="T228" s="48">
        <v>3.22</v>
      </c>
      <c r="U228" s="49">
        <v>191.2</v>
      </c>
      <c r="V228" s="49">
        <v>6.76</v>
      </c>
      <c r="W228" s="50">
        <v>6.76</v>
      </c>
      <c r="X228" s="48">
        <v>0</v>
      </c>
      <c r="Y228" s="49">
        <v>0</v>
      </c>
      <c r="Z228" s="49">
        <v>0</v>
      </c>
      <c r="AA228" s="50">
        <v>0</v>
      </c>
      <c r="AB228" s="51">
        <v>3.22</v>
      </c>
      <c r="AC228" s="49">
        <v>191.28</v>
      </c>
      <c r="AD228" s="49">
        <v>6.65</v>
      </c>
      <c r="AE228" s="49">
        <v>6.65</v>
      </c>
      <c r="AF228" s="52">
        <v>0</v>
      </c>
      <c r="AG228" s="53">
        <v>191.28</v>
      </c>
      <c r="AH228" s="53">
        <v>6.71</v>
      </c>
      <c r="AI228" s="54">
        <v>6.71</v>
      </c>
      <c r="AJ228" s="55">
        <v>297.5</v>
      </c>
      <c r="AK228" s="56">
        <v>365</v>
      </c>
      <c r="AL228" s="57">
        <f t="shared" si="39"/>
        <v>5000</v>
      </c>
      <c r="AM228" s="58">
        <f t="shared" si="39"/>
        <v>0.5</v>
      </c>
      <c r="AN228" s="59">
        <f t="shared" si="31"/>
        <v>146009.42199999999</v>
      </c>
      <c r="AO228" s="60">
        <f t="shared" si="32"/>
        <v>2007.2079999999842</v>
      </c>
      <c r="AP228" s="61">
        <f t="shared" si="34"/>
        <v>1.374711284043015E-2</v>
      </c>
      <c r="AQ228" s="60">
        <f t="shared" si="35"/>
        <v>0</v>
      </c>
      <c r="AR228" s="61">
        <f t="shared" si="36"/>
        <v>0</v>
      </c>
      <c r="AS228" s="60">
        <f t="shared" si="33"/>
        <v>-22853.75</v>
      </c>
      <c r="AT228" s="62">
        <f t="shared" si="37"/>
        <v>-0.15652243318927733</v>
      </c>
    </row>
    <row r="229" spans="1:46" s="63" customFormat="1" ht="21" customHeight="1">
      <c r="A229" s="39" t="s">
        <v>2264</v>
      </c>
      <c r="B229" s="40" t="s">
        <v>12</v>
      </c>
      <c r="C229" s="40">
        <v>99</v>
      </c>
      <c r="D229" s="41"/>
      <c r="E229" s="42">
        <v>878</v>
      </c>
      <c r="F229" s="43">
        <v>2376501360010</v>
      </c>
      <c r="G229" s="44"/>
      <c r="H229" s="45"/>
      <c r="I229" s="43"/>
      <c r="J229" s="46" t="s">
        <v>2276</v>
      </c>
      <c r="K229" s="47" t="s">
        <v>267</v>
      </c>
      <c r="L229" s="48">
        <v>0.495</v>
      </c>
      <c r="M229" s="49">
        <v>191.28</v>
      </c>
      <c r="N229" s="49">
        <v>3.49</v>
      </c>
      <c r="O229" s="50">
        <v>3.49</v>
      </c>
      <c r="P229" s="51">
        <v>0</v>
      </c>
      <c r="Q229" s="49">
        <v>0</v>
      </c>
      <c r="R229" s="49">
        <v>0</v>
      </c>
      <c r="S229" s="49">
        <v>0</v>
      </c>
      <c r="T229" s="48">
        <v>0.495</v>
      </c>
      <c r="U229" s="49">
        <v>191.2</v>
      </c>
      <c r="V229" s="49">
        <v>3.7</v>
      </c>
      <c r="W229" s="50">
        <v>3.7</v>
      </c>
      <c r="X229" s="48">
        <v>0</v>
      </c>
      <c r="Y229" s="49">
        <v>0</v>
      </c>
      <c r="Z229" s="49">
        <v>0</v>
      </c>
      <c r="AA229" s="50">
        <v>0</v>
      </c>
      <c r="AB229" s="51">
        <v>0.495</v>
      </c>
      <c r="AC229" s="49">
        <v>191.28</v>
      </c>
      <c r="AD229" s="49">
        <v>3.49</v>
      </c>
      <c r="AE229" s="49">
        <v>3.49</v>
      </c>
      <c r="AF229" s="52">
        <v>0</v>
      </c>
      <c r="AG229" s="53">
        <v>191.28</v>
      </c>
      <c r="AH229" s="53">
        <v>3.74</v>
      </c>
      <c r="AI229" s="54">
        <v>3.74</v>
      </c>
      <c r="AJ229" s="55">
        <v>297.5</v>
      </c>
      <c r="AK229" s="56">
        <v>365</v>
      </c>
      <c r="AL229" s="57">
        <f t="shared" si="39"/>
        <v>5000</v>
      </c>
      <c r="AM229" s="58">
        <f t="shared" si="39"/>
        <v>0.5</v>
      </c>
      <c r="AN229" s="59">
        <f t="shared" si="31"/>
        <v>68072.234499999991</v>
      </c>
      <c r="AO229" s="60">
        <f t="shared" si="32"/>
        <v>3832.2080000000133</v>
      </c>
      <c r="AP229" s="61">
        <f t="shared" si="34"/>
        <v>5.629619812171751E-2</v>
      </c>
      <c r="AQ229" s="60">
        <f t="shared" si="35"/>
        <v>0</v>
      </c>
      <c r="AR229" s="61">
        <f t="shared" si="36"/>
        <v>0</v>
      </c>
      <c r="AS229" s="60">
        <f t="shared" si="33"/>
        <v>880.9375</v>
      </c>
      <c r="AT229" s="62">
        <f t="shared" si="37"/>
        <v>1.2941216142978237E-2</v>
      </c>
    </row>
    <row r="230" spans="1:46" s="63" customFormat="1" ht="21" customHeight="1">
      <c r="A230" s="39" t="s">
        <v>2264</v>
      </c>
      <c r="B230" s="40" t="s">
        <v>12</v>
      </c>
      <c r="C230" s="40">
        <v>100</v>
      </c>
      <c r="D230" s="41"/>
      <c r="E230" s="42">
        <v>879</v>
      </c>
      <c r="F230" s="43" t="s">
        <v>331</v>
      </c>
      <c r="G230" s="44"/>
      <c r="H230" s="45"/>
      <c r="I230" s="43"/>
      <c r="J230" s="46" t="s">
        <v>2276</v>
      </c>
      <c r="K230" s="47" t="s">
        <v>267</v>
      </c>
      <c r="L230" s="48">
        <v>1.7000000000000001E-2</v>
      </c>
      <c r="M230" s="49">
        <v>191.28</v>
      </c>
      <c r="N230" s="49">
        <v>2.16</v>
      </c>
      <c r="O230" s="50">
        <v>2.16</v>
      </c>
      <c r="P230" s="51">
        <v>0</v>
      </c>
      <c r="Q230" s="49">
        <v>0</v>
      </c>
      <c r="R230" s="49">
        <v>0</v>
      </c>
      <c r="S230" s="49">
        <v>0</v>
      </c>
      <c r="T230" s="48">
        <v>1.7000000000000001E-2</v>
      </c>
      <c r="U230" s="49">
        <v>191.2</v>
      </c>
      <c r="V230" s="49">
        <v>2.16</v>
      </c>
      <c r="W230" s="50">
        <v>2.16</v>
      </c>
      <c r="X230" s="48">
        <v>0</v>
      </c>
      <c r="Y230" s="49">
        <v>0</v>
      </c>
      <c r="Z230" s="49">
        <v>0</v>
      </c>
      <c r="AA230" s="50">
        <v>0</v>
      </c>
      <c r="AB230" s="51">
        <v>1.7000000000000001E-2</v>
      </c>
      <c r="AC230" s="49">
        <v>191.28</v>
      </c>
      <c r="AD230" s="49">
        <v>2.16</v>
      </c>
      <c r="AE230" s="49">
        <v>2.16</v>
      </c>
      <c r="AF230" s="52">
        <v>0</v>
      </c>
      <c r="AG230" s="53">
        <v>191.28</v>
      </c>
      <c r="AH230" s="53">
        <v>2.38</v>
      </c>
      <c r="AI230" s="54">
        <v>2.38</v>
      </c>
      <c r="AJ230" s="55">
        <v>297.5</v>
      </c>
      <c r="AK230" s="56">
        <v>365</v>
      </c>
      <c r="AL230" s="57">
        <f t="shared" si="39"/>
        <v>5000</v>
      </c>
      <c r="AM230" s="58">
        <f t="shared" si="39"/>
        <v>0.5</v>
      </c>
      <c r="AN230" s="59">
        <f t="shared" si="31"/>
        <v>40244.609500000006</v>
      </c>
      <c r="AO230" s="60">
        <f t="shared" si="32"/>
        <v>-0.29200000000128057</v>
      </c>
      <c r="AP230" s="61">
        <f t="shared" si="34"/>
        <v>-7.2556300987659111E-6</v>
      </c>
      <c r="AQ230" s="60">
        <f t="shared" si="35"/>
        <v>0</v>
      </c>
      <c r="AR230" s="61">
        <f t="shared" si="36"/>
        <v>0</v>
      </c>
      <c r="AS230" s="60">
        <f t="shared" si="33"/>
        <v>3888.5625</v>
      </c>
      <c r="AT230" s="62">
        <f t="shared" si="37"/>
        <v>9.662318875276947E-2</v>
      </c>
    </row>
    <row r="231" spans="1:46" s="63" customFormat="1" ht="21" customHeight="1">
      <c r="A231" s="39" t="s">
        <v>2264</v>
      </c>
      <c r="B231" s="40" t="s">
        <v>12</v>
      </c>
      <c r="C231" s="40">
        <v>101</v>
      </c>
      <c r="D231" s="41"/>
      <c r="E231" s="42">
        <v>880</v>
      </c>
      <c r="F231" s="43">
        <v>2300000792050</v>
      </c>
      <c r="G231" s="44"/>
      <c r="H231" s="45"/>
      <c r="I231" s="43"/>
      <c r="J231" s="46" t="s">
        <v>2276</v>
      </c>
      <c r="K231" s="47" t="s">
        <v>267</v>
      </c>
      <c r="L231" s="48">
        <v>0.27600000000000002</v>
      </c>
      <c r="M231" s="49">
        <v>191.28</v>
      </c>
      <c r="N231" s="49">
        <v>2.0499999999999998</v>
      </c>
      <c r="O231" s="50">
        <v>2.0499999999999998</v>
      </c>
      <c r="P231" s="51">
        <v>0</v>
      </c>
      <c r="Q231" s="49">
        <v>0</v>
      </c>
      <c r="R231" s="49">
        <v>0</v>
      </c>
      <c r="S231" s="49">
        <v>0</v>
      </c>
      <c r="T231" s="48">
        <v>0.27600000000000002</v>
      </c>
      <c r="U231" s="49">
        <v>191.2</v>
      </c>
      <c r="V231" s="49">
        <v>2.02</v>
      </c>
      <c r="W231" s="50">
        <v>2.02</v>
      </c>
      <c r="X231" s="48">
        <v>0</v>
      </c>
      <c r="Y231" s="49">
        <v>0</v>
      </c>
      <c r="Z231" s="49">
        <v>0</v>
      </c>
      <c r="AA231" s="50">
        <v>0</v>
      </c>
      <c r="AB231" s="51">
        <v>0.27600000000000002</v>
      </c>
      <c r="AC231" s="49">
        <v>191.28</v>
      </c>
      <c r="AD231" s="49">
        <v>2.0499999999999998</v>
      </c>
      <c r="AE231" s="49">
        <v>2.0499999999999998</v>
      </c>
      <c r="AF231" s="52">
        <v>0</v>
      </c>
      <c r="AG231" s="53">
        <v>191.28</v>
      </c>
      <c r="AH231" s="53">
        <v>2.1800000000000002</v>
      </c>
      <c r="AI231" s="54">
        <v>2.1800000000000002</v>
      </c>
      <c r="AJ231" s="55">
        <v>297.5</v>
      </c>
      <c r="AK231" s="56">
        <v>365</v>
      </c>
      <c r="AL231" s="57">
        <f t="shared" si="39"/>
        <v>5000</v>
      </c>
      <c r="AM231" s="58">
        <f t="shared" si="39"/>
        <v>0.5</v>
      </c>
      <c r="AN231" s="59">
        <f t="shared" si="31"/>
        <v>40163.422000000006</v>
      </c>
      <c r="AO231" s="60">
        <f t="shared" si="32"/>
        <v>-547.79200000000128</v>
      </c>
      <c r="AP231" s="61">
        <f t="shared" si="34"/>
        <v>-1.3639076869495861E-2</v>
      </c>
      <c r="AQ231" s="60">
        <f t="shared" si="35"/>
        <v>0</v>
      </c>
      <c r="AR231" s="61">
        <f t="shared" si="36"/>
        <v>0</v>
      </c>
      <c r="AS231" s="60">
        <f t="shared" si="33"/>
        <v>319.75</v>
      </c>
      <c r="AT231" s="62">
        <f t="shared" si="37"/>
        <v>7.9612240212001851E-3</v>
      </c>
    </row>
    <row r="232" spans="1:46" s="63" customFormat="1" ht="21" customHeight="1">
      <c r="A232" s="39" t="s">
        <v>2264</v>
      </c>
      <c r="B232" s="40" t="s">
        <v>12</v>
      </c>
      <c r="C232" s="40">
        <v>102</v>
      </c>
      <c r="D232" s="41"/>
      <c r="E232" s="42">
        <v>881</v>
      </c>
      <c r="F232" s="43" t="s">
        <v>332</v>
      </c>
      <c r="G232" s="44"/>
      <c r="H232" s="45"/>
      <c r="I232" s="43"/>
      <c r="J232" s="46" t="s">
        <v>2276</v>
      </c>
      <c r="K232" s="47" t="s">
        <v>267</v>
      </c>
      <c r="L232" s="48">
        <v>0.27600000000000002</v>
      </c>
      <c r="M232" s="49">
        <v>191.28</v>
      </c>
      <c r="N232" s="49">
        <v>2.82</v>
      </c>
      <c r="O232" s="50">
        <v>2.82</v>
      </c>
      <c r="P232" s="51">
        <v>0</v>
      </c>
      <c r="Q232" s="49">
        <v>0</v>
      </c>
      <c r="R232" s="49">
        <v>0</v>
      </c>
      <c r="S232" s="49">
        <v>0</v>
      </c>
      <c r="T232" s="48">
        <v>0.27600000000000002</v>
      </c>
      <c r="U232" s="49">
        <v>191.2</v>
      </c>
      <c r="V232" s="49">
        <v>2.94</v>
      </c>
      <c r="W232" s="50">
        <v>2.94</v>
      </c>
      <c r="X232" s="48">
        <v>0</v>
      </c>
      <c r="Y232" s="49">
        <v>0</v>
      </c>
      <c r="Z232" s="49">
        <v>0</v>
      </c>
      <c r="AA232" s="50">
        <v>0</v>
      </c>
      <c r="AB232" s="51">
        <v>0.27600000000000002</v>
      </c>
      <c r="AC232" s="49">
        <v>191.28</v>
      </c>
      <c r="AD232" s="49">
        <v>2.82</v>
      </c>
      <c r="AE232" s="49">
        <v>2.82</v>
      </c>
      <c r="AF232" s="52">
        <v>0</v>
      </c>
      <c r="AG232" s="53">
        <v>191.28</v>
      </c>
      <c r="AH232" s="53">
        <v>3.01</v>
      </c>
      <c r="AI232" s="54">
        <v>3.01</v>
      </c>
      <c r="AJ232" s="55">
        <v>297.5</v>
      </c>
      <c r="AK232" s="56">
        <v>365</v>
      </c>
      <c r="AL232" s="57">
        <f t="shared" si="39"/>
        <v>5000</v>
      </c>
      <c r="AM232" s="58">
        <f t="shared" si="39"/>
        <v>0.5</v>
      </c>
      <c r="AN232" s="59">
        <f t="shared" si="31"/>
        <v>54215.922000000006</v>
      </c>
      <c r="AO232" s="60">
        <f t="shared" si="32"/>
        <v>2189.7079999999987</v>
      </c>
      <c r="AP232" s="61">
        <f t="shared" si="34"/>
        <v>4.0388651879792778E-2</v>
      </c>
      <c r="AQ232" s="60">
        <f t="shared" si="35"/>
        <v>0</v>
      </c>
      <c r="AR232" s="61">
        <f t="shared" si="36"/>
        <v>0</v>
      </c>
      <c r="AS232" s="60">
        <f t="shared" si="33"/>
        <v>1414.7499999999854</v>
      </c>
      <c r="AT232" s="62">
        <f t="shared" si="37"/>
        <v>2.6094732835125173E-2</v>
      </c>
    </row>
    <row r="233" spans="1:46" s="63" customFormat="1" ht="21" customHeight="1">
      <c r="A233" s="39" t="s">
        <v>2264</v>
      </c>
      <c r="B233" s="40" t="s">
        <v>12</v>
      </c>
      <c r="C233" s="40">
        <v>103</v>
      </c>
      <c r="D233" s="41"/>
      <c r="E233" s="42">
        <v>882</v>
      </c>
      <c r="F233" s="43">
        <v>2300000826383</v>
      </c>
      <c r="G233" s="44"/>
      <c r="H233" s="45">
        <v>69</v>
      </c>
      <c r="I233" s="43">
        <v>2300000930377</v>
      </c>
      <c r="J233" s="46" t="s">
        <v>2276</v>
      </c>
      <c r="K233" s="47" t="s">
        <v>267</v>
      </c>
      <c r="L233" s="48">
        <v>5.359</v>
      </c>
      <c r="M233" s="49">
        <v>11.27</v>
      </c>
      <c r="N233" s="49">
        <v>0.74</v>
      </c>
      <c r="O233" s="50">
        <v>0.74</v>
      </c>
      <c r="P233" s="51">
        <v>-5.359</v>
      </c>
      <c r="Q233" s="49">
        <v>84.37</v>
      </c>
      <c r="R233" s="49">
        <v>0.13</v>
      </c>
      <c r="S233" s="49">
        <v>0.13</v>
      </c>
      <c r="T233" s="48">
        <v>5.359</v>
      </c>
      <c r="U233" s="49">
        <v>11.26</v>
      </c>
      <c r="V233" s="49">
        <v>0.74</v>
      </c>
      <c r="W233" s="50">
        <v>0.74</v>
      </c>
      <c r="X233" s="48">
        <v>-5.359</v>
      </c>
      <c r="Y233" s="49">
        <v>84.34</v>
      </c>
      <c r="Z233" s="49">
        <v>0.13</v>
      </c>
      <c r="AA233" s="50">
        <v>0.13</v>
      </c>
      <c r="AB233" s="51">
        <v>5.359</v>
      </c>
      <c r="AC233" s="49">
        <v>11.27</v>
      </c>
      <c r="AD233" s="49">
        <v>0.74</v>
      </c>
      <c r="AE233" s="49">
        <v>0.74</v>
      </c>
      <c r="AF233" s="52">
        <v>0</v>
      </c>
      <c r="AG233" s="53">
        <v>11.27</v>
      </c>
      <c r="AH233" s="53">
        <v>0.8</v>
      </c>
      <c r="AI233" s="54">
        <v>0.8</v>
      </c>
      <c r="AJ233" s="55">
        <v>297.5</v>
      </c>
      <c r="AK233" s="56">
        <v>365</v>
      </c>
      <c r="AL233" s="57">
        <f t="shared" si="39"/>
        <v>5000</v>
      </c>
      <c r="AM233" s="58">
        <f t="shared" si="39"/>
        <v>0.5</v>
      </c>
      <c r="AN233" s="59">
        <f t="shared" si="31"/>
        <v>53403.697999999997</v>
      </c>
      <c r="AO233" s="60">
        <f t="shared" si="32"/>
        <v>-3.6499999994703103E-2</v>
      </c>
      <c r="AP233" s="61">
        <f t="shared" si="34"/>
        <v>-6.8347326798797913E-7</v>
      </c>
      <c r="AQ233" s="60">
        <f t="shared" si="35"/>
        <v>0</v>
      </c>
      <c r="AR233" s="61">
        <f t="shared" si="36"/>
        <v>0</v>
      </c>
      <c r="AS233" s="60">
        <f t="shared" si="33"/>
        <v>-38762.5625</v>
      </c>
      <c r="AT233" s="62">
        <f t="shared" si="37"/>
        <v>-0.72584041839199975</v>
      </c>
    </row>
    <row r="234" spans="1:46" s="63" customFormat="1" ht="21" customHeight="1">
      <c r="A234" s="39" t="s">
        <v>2264</v>
      </c>
      <c r="B234" s="40" t="s">
        <v>12</v>
      </c>
      <c r="C234" s="40">
        <v>104</v>
      </c>
      <c r="D234" s="41"/>
      <c r="E234" s="42">
        <v>883</v>
      </c>
      <c r="F234" s="43" t="s">
        <v>333</v>
      </c>
      <c r="G234" s="44"/>
      <c r="H234" s="45"/>
      <c r="I234" s="43"/>
      <c r="J234" s="46" t="s">
        <v>2276</v>
      </c>
      <c r="K234" s="47" t="s">
        <v>267</v>
      </c>
      <c r="L234" s="48">
        <v>0.27500000000000002</v>
      </c>
      <c r="M234" s="49">
        <v>191.28</v>
      </c>
      <c r="N234" s="49">
        <v>2.64</v>
      </c>
      <c r="O234" s="50">
        <v>2.64</v>
      </c>
      <c r="P234" s="51">
        <v>0</v>
      </c>
      <c r="Q234" s="49">
        <v>0</v>
      </c>
      <c r="R234" s="49">
        <v>0</v>
      </c>
      <c r="S234" s="49">
        <v>0</v>
      </c>
      <c r="T234" s="48">
        <v>0.27500000000000002</v>
      </c>
      <c r="U234" s="49">
        <v>191.2</v>
      </c>
      <c r="V234" s="49">
        <v>2.79</v>
      </c>
      <c r="W234" s="50">
        <v>2.79</v>
      </c>
      <c r="X234" s="48">
        <v>0</v>
      </c>
      <c r="Y234" s="49">
        <v>0</v>
      </c>
      <c r="Z234" s="49">
        <v>0</v>
      </c>
      <c r="AA234" s="50">
        <v>0</v>
      </c>
      <c r="AB234" s="51">
        <v>0.27500000000000002</v>
      </c>
      <c r="AC234" s="49">
        <v>191.28</v>
      </c>
      <c r="AD234" s="49">
        <v>2.64</v>
      </c>
      <c r="AE234" s="49">
        <v>2.64</v>
      </c>
      <c r="AF234" s="52">
        <v>0</v>
      </c>
      <c r="AG234" s="53">
        <v>191.28</v>
      </c>
      <c r="AH234" s="53">
        <v>2.83</v>
      </c>
      <c r="AI234" s="54">
        <v>2.83</v>
      </c>
      <c r="AJ234" s="55">
        <v>297.5</v>
      </c>
      <c r="AK234" s="56">
        <v>365</v>
      </c>
      <c r="AL234" s="57">
        <f t="shared" si="39"/>
        <v>5000</v>
      </c>
      <c r="AM234" s="58">
        <f t="shared" si="39"/>
        <v>0.5</v>
      </c>
      <c r="AN234" s="59">
        <f t="shared" si="31"/>
        <v>50923.484500000006</v>
      </c>
      <c r="AO234" s="60">
        <f t="shared" si="32"/>
        <v>2737.2079999999987</v>
      </c>
      <c r="AP234" s="61">
        <f t="shared" si="34"/>
        <v>5.3751388517021027E-2</v>
      </c>
      <c r="AQ234" s="60">
        <f t="shared" si="35"/>
        <v>0</v>
      </c>
      <c r="AR234" s="61">
        <f t="shared" si="36"/>
        <v>0</v>
      </c>
      <c r="AS234" s="60">
        <f t="shared" si="33"/>
        <v>1422.1875</v>
      </c>
      <c r="AT234" s="62">
        <f t="shared" si="37"/>
        <v>2.792792979435647E-2</v>
      </c>
    </row>
    <row r="235" spans="1:46" s="63" customFormat="1" ht="21" customHeight="1">
      <c r="A235" s="39" t="s">
        <v>2264</v>
      </c>
      <c r="B235" s="40" t="s">
        <v>12</v>
      </c>
      <c r="C235" s="40">
        <v>105</v>
      </c>
      <c r="D235" s="41"/>
      <c r="E235" s="42">
        <v>884</v>
      </c>
      <c r="F235" s="43">
        <v>2300000233754</v>
      </c>
      <c r="G235" s="44"/>
      <c r="H235" s="45"/>
      <c r="I235" s="43"/>
      <c r="J235" s="46" t="s">
        <v>2276</v>
      </c>
      <c r="K235" s="47" t="s">
        <v>267</v>
      </c>
      <c r="L235" s="48">
        <v>1.6E-2</v>
      </c>
      <c r="M235" s="49">
        <v>95.64</v>
      </c>
      <c r="N235" s="49">
        <v>2.2799999999999998</v>
      </c>
      <c r="O235" s="50">
        <v>2.2799999999999998</v>
      </c>
      <c r="P235" s="51">
        <v>0</v>
      </c>
      <c r="Q235" s="49">
        <v>0</v>
      </c>
      <c r="R235" s="49">
        <v>0</v>
      </c>
      <c r="S235" s="49">
        <v>0</v>
      </c>
      <c r="T235" s="48">
        <v>1.6E-2</v>
      </c>
      <c r="U235" s="49">
        <v>95.6</v>
      </c>
      <c r="V235" s="49">
        <v>2.4700000000000002</v>
      </c>
      <c r="W235" s="50">
        <v>2.4700000000000002</v>
      </c>
      <c r="X235" s="48">
        <v>0</v>
      </c>
      <c r="Y235" s="49">
        <v>0</v>
      </c>
      <c r="Z235" s="49">
        <v>0</v>
      </c>
      <c r="AA235" s="50">
        <v>0</v>
      </c>
      <c r="AB235" s="51">
        <v>1.6E-2</v>
      </c>
      <c r="AC235" s="49">
        <v>95.64</v>
      </c>
      <c r="AD235" s="49">
        <v>2.2799999999999998</v>
      </c>
      <c r="AE235" s="49">
        <v>2.2799999999999998</v>
      </c>
      <c r="AF235" s="52">
        <v>0</v>
      </c>
      <c r="AG235" s="53">
        <v>95.64</v>
      </c>
      <c r="AH235" s="53">
        <v>2.46</v>
      </c>
      <c r="AI235" s="54">
        <v>2.46</v>
      </c>
      <c r="AJ235" s="55">
        <v>297.5</v>
      </c>
      <c r="AK235" s="56">
        <v>365</v>
      </c>
      <c r="AL235" s="57">
        <f t="shared" si="39"/>
        <v>5000</v>
      </c>
      <c r="AM235" s="58">
        <f t="shared" si="39"/>
        <v>0.5</v>
      </c>
      <c r="AN235" s="59">
        <f t="shared" si="31"/>
        <v>42078.085999999988</v>
      </c>
      <c r="AO235" s="60">
        <f t="shared" si="32"/>
        <v>3467.3540000000212</v>
      </c>
      <c r="AP235" s="61">
        <f t="shared" si="34"/>
        <v>8.240284503434929E-2</v>
      </c>
      <c r="AQ235" s="60">
        <f t="shared" si="35"/>
        <v>0</v>
      </c>
      <c r="AR235" s="61">
        <f t="shared" si="36"/>
        <v>0</v>
      </c>
      <c r="AS235" s="60">
        <f t="shared" si="33"/>
        <v>3166.0000000000073</v>
      </c>
      <c r="AT235" s="62">
        <f t="shared" si="37"/>
        <v>7.5241064909654112E-2</v>
      </c>
    </row>
    <row r="236" spans="1:46" s="63" customFormat="1" ht="21" customHeight="1">
      <c r="A236" s="39" t="s">
        <v>2264</v>
      </c>
      <c r="B236" s="40" t="s">
        <v>12</v>
      </c>
      <c r="C236" s="40">
        <v>106</v>
      </c>
      <c r="D236" s="41"/>
      <c r="E236" s="42">
        <v>886</v>
      </c>
      <c r="F236" s="43">
        <v>2380001187667</v>
      </c>
      <c r="G236" s="44"/>
      <c r="H236" s="45"/>
      <c r="I236" s="43"/>
      <c r="J236" s="46" t="s">
        <v>2276</v>
      </c>
      <c r="K236" s="47" t="s">
        <v>267</v>
      </c>
      <c r="L236" s="48">
        <v>0.317</v>
      </c>
      <c r="M236" s="49">
        <v>95.64</v>
      </c>
      <c r="N236" s="49">
        <v>1.91</v>
      </c>
      <c r="O236" s="50">
        <v>1.91</v>
      </c>
      <c r="P236" s="51">
        <v>0</v>
      </c>
      <c r="Q236" s="49">
        <v>0</v>
      </c>
      <c r="R236" s="49">
        <v>0</v>
      </c>
      <c r="S236" s="49">
        <v>0</v>
      </c>
      <c r="T236" s="48">
        <v>0.317</v>
      </c>
      <c r="U236" s="49">
        <v>95.6</v>
      </c>
      <c r="V236" s="49">
        <v>1.98</v>
      </c>
      <c r="W236" s="50">
        <v>1.98</v>
      </c>
      <c r="X236" s="48">
        <v>0</v>
      </c>
      <c r="Y236" s="49">
        <v>0</v>
      </c>
      <c r="Z236" s="49">
        <v>0</v>
      </c>
      <c r="AA236" s="50">
        <v>0</v>
      </c>
      <c r="AB236" s="51">
        <v>0.317</v>
      </c>
      <c r="AC236" s="49">
        <v>95.64</v>
      </c>
      <c r="AD236" s="49">
        <v>1.91</v>
      </c>
      <c r="AE236" s="49">
        <v>1.91</v>
      </c>
      <c r="AF236" s="52">
        <v>0</v>
      </c>
      <c r="AG236" s="53">
        <v>95.64</v>
      </c>
      <c r="AH236" s="53">
        <v>1.81</v>
      </c>
      <c r="AI236" s="54">
        <v>1.81</v>
      </c>
      <c r="AJ236" s="55">
        <v>297.5</v>
      </c>
      <c r="AK236" s="56">
        <v>365</v>
      </c>
      <c r="AL236" s="57">
        <f t="shared" si="39"/>
        <v>5000</v>
      </c>
      <c r="AM236" s="58">
        <f t="shared" si="39"/>
        <v>0.5</v>
      </c>
      <c r="AN236" s="59">
        <f t="shared" si="31"/>
        <v>37564.273499999996</v>
      </c>
      <c r="AO236" s="60">
        <f t="shared" si="32"/>
        <v>1277.3540000000066</v>
      </c>
      <c r="AP236" s="61">
        <f t="shared" si="34"/>
        <v>3.4004490995946102E-2</v>
      </c>
      <c r="AQ236" s="60">
        <f t="shared" si="35"/>
        <v>0</v>
      </c>
      <c r="AR236" s="61">
        <f t="shared" si="36"/>
        <v>0</v>
      </c>
      <c r="AS236" s="60">
        <f t="shared" si="33"/>
        <v>-4182.6875</v>
      </c>
      <c r="AT236" s="62">
        <f t="shared" si="37"/>
        <v>-0.11134748819247098</v>
      </c>
    </row>
    <row r="237" spans="1:46" s="63" customFormat="1" ht="21" customHeight="1">
      <c r="A237" s="39" t="s">
        <v>2264</v>
      </c>
      <c r="B237" s="40" t="s">
        <v>12</v>
      </c>
      <c r="C237" s="40">
        <v>107</v>
      </c>
      <c r="D237" s="41"/>
      <c r="E237" s="42">
        <v>887</v>
      </c>
      <c r="F237" s="43">
        <v>2380001432843</v>
      </c>
      <c r="G237" s="44"/>
      <c r="H237" s="45"/>
      <c r="I237" s="43"/>
      <c r="J237" s="46" t="s">
        <v>2276</v>
      </c>
      <c r="K237" s="47" t="s">
        <v>267</v>
      </c>
      <c r="L237" s="48">
        <v>0.25900000000000001</v>
      </c>
      <c r="M237" s="49">
        <v>95.64</v>
      </c>
      <c r="N237" s="49">
        <v>2.19</v>
      </c>
      <c r="O237" s="50">
        <v>2.19</v>
      </c>
      <c r="P237" s="51">
        <v>0</v>
      </c>
      <c r="Q237" s="49">
        <v>0</v>
      </c>
      <c r="R237" s="49">
        <v>0</v>
      </c>
      <c r="S237" s="49">
        <v>0</v>
      </c>
      <c r="T237" s="48">
        <v>0.25900000000000001</v>
      </c>
      <c r="U237" s="49">
        <v>95.6</v>
      </c>
      <c r="V237" s="49">
        <v>2.15</v>
      </c>
      <c r="W237" s="50">
        <v>2.15</v>
      </c>
      <c r="X237" s="48">
        <v>0</v>
      </c>
      <c r="Y237" s="49">
        <v>0</v>
      </c>
      <c r="Z237" s="49">
        <v>0</v>
      </c>
      <c r="AA237" s="50">
        <v>0</v>
      </c>
      <c r="AB237" s="51">
        <v>0.25900000000000001</v>
      </c>
      <c r="AC237" s="49">
        <v>95.64</v>
      </c>
      <c r="AD237" s="49">
        <v>2.19</v>
      </c>
      <c r="AE237" s="49">
        <v>2.19</v>
      </c>
      <c r="AF237" s="52">
        <v>0</v>
      </c>
      <c r="AG237" s="53">
        <v>95.64</v>
      </c>
      <c r="AH237" s="53">
        <v>2.3199999999999998</v>
      </c>
      <c r="AI237" s="54">
        <v>2.3199999999999998</v>
      </c>
      <c r="AJ237" s="55">
        <v>297.5</v>
      </c>
      <c r="AK237" s="56">
        <v>365</v>
      </c>
      <c r="AL237" s="57">
        <f t="shared" si="39"/>
        <v>5000</v>
      </c>
      <c r="AM237" s="58">
        <f t="shared" si="39"/>
        <v>0.5</v>
      </c>
      <c r="AN237" s="59">
        <f t="shared" si="31"/>
        <v>42242.898499999996</v>
      </c>
      <c r="AO237" s="60">
        <f t="shared" si="32"/>
        <v>-730.14599999999336</v>
      </c>
      <c r="AP237" s="61">
        <f t="shared" si="34"/>
        <v>-1.7284467352541952E-2</v>
      </c>
      <c r="AQ237" s="60">
        <f t="shared" si="35"/>
        <v>0</v>
      </c>
      <c r="AR237" s="61">
        <f t="shared" si="36"/>
        <v>0</v>
      </c>
      <c r="AS237" s="60">
        <f t="shared" si="33"/>
        <v>446.1875</v>
      </c>
      <c r="AT237" s="62">
        <f t="shared" si="37"/>
        <v>1.0562426250177887E-2</v>
      </c>
    </row>
    <row r="238" spans="1:46" s="63" customFormat="1" ht="21" customHeight="1">
      <c r="A238" s="39" t="s">
        <v>2264</v>
      </c>
      <c r="B238" s="40" t="s">
        <v>12</v>
      </c>
      <c r="C238" s="40">
        <v>108</v>
      </c>
      <c r="D238" s="41"/>
      <c r="E238" s="42">
        <v>888</v>
      </c>
      <c r="F238" s="43" t="s">
        <v>334</v>
      </c>
      <c r="G238" s="44"/>
      <c r="H238" s="45"/>
      <c r="I238" s="43"/>
      <c r="J238" s="46" t="s">
        <v>2276</v>
      </c>
      <c r="K238" s="47" t="s">
        <v>267</v>
      </c>
      <c r="L238" s="48">
        <v>0.11</v>
      </c>
      <c r="M238" s="49">
        <v>478.19</v>
      </c>
      <c r="N238" s="49">
        <v>1.73</v>
      </c>
      <c r="O238" s="50">
        <v>1.73</v>
      </c>
      <c r="P238" s="51">
        <v>0</v>
      </c>
      <c r="Q238" s="49">
        <v>0</v>
      </c>
      <c r="R238" s="49">
        <v>0</v>
      </c>
      <c r="S238" s="49">
        <v>0</v>
      </c>
      <c r="T238" s="48">
        <v>0.11</v>
      </c>
      <c r="U238" s="49">
        <v>478</v>
      </c>
      <c r="V238" s="49">
        <v>1.72</v>
      </c>
      <c r="W238" s="50">
        <v>1.72</v>
      </c>
      <c r="X238" s="48">
        <v>0</v>
      </c>
      <c r="Y238" s="49">
        <v>0</v>
      </c>
      <c r="Z238" s="49">
        <v>0</v>
      </c>
      <c r="AA238" s="50">
        <v>0</v>
      </c>
      <c r="AB238" s="51">
        <v>0.11</v>
      </c>
      <c r="AC238" s="49">
        <v>478.19</v>
      </c>
      <c r="AD238" s="49">
        <v>1.73</v>
      </c>
      <c r="AE238" s="49">
        <v>1.73</v>
      </c>
      <c r="AF238" s="52">
        <v>0</v>
      </c>
      <c r="AG238" s="53">
        <v>478.19</v>
      </c>
      <c r="AH238" s="53">
        <v>1.87</v>
      </c>
      <c r="AI238" s="54">
        <v>1.87</v>
      </c>
      <c r="AJ238" s="55">
        <v>297.5</v>
      </c>
      <c r="AK238" s="56">
        <v>365</v>
      </c>
      <c r="AL238" s="57">
        <f t="shared" si="39"/>
        <v>5000</v>
      </c>
      <c r="AM238" s="58">
        <f t="shared" si="39"/>
        <v>0.5</v>
      </c>
      <c r="AN238" s="59">
        <f t="shared" si="31"/>
        <v>34136.018499999998</v>
      </c>
      <c r="AO238" s="60">
        <f t="shared" si="32"/>
        <v>-183.19350000000122</v>
      </c>
      <c r="AP238" s="61">
        <f t="shared" si="34"/>
        <v>-5.3665748980069612E-3</v>
      </c>
      <c r="AQ238" s="60">
        <f t="shared" si="35"/>
        <v>0</v>
      </c>
      <c r="AR238" s="61">
        <f t="shared" si="36"/>
        <v>0</v>
      </c>
      <c r="AS238" s="60">
        <f t="shared" si="33"/>
        <v>1736.875</v>
      </c>
      <c r="AT238" s="62">
        <f t="shared" si="37"/>
        <v>5.0881007109836202E-2</v>
      </c>
    </row>
    <row r="239" spans="1:46" s="63" customFormat="1" ht="21" customHeight="1">
      <c r="A239" s="39" t="s">
        <v>2264</v>
      </c>
      <c r="B239" s="40" t="s">
        <v>12</v>
      </c>
      <c r="C239" s="40">
        <v>109</v>
      </c>
      <c r="D239" s="41"/>
      <c r="E239" s="42">
        <v>889</v>
      </c>
      <c r="F239" s="43">
        <v>2380001564275</v>
      </c>
      <c r="G239" s="44"/>
      <c r="H239" s="45">
        <v>70</v>
      </c>
      <c r="I239" s="43">
        <v>2394000039590</v>
      </c>
      <c r="J239" s="46" t="s">
        <v>2276</v>
      </c>
      <c r="K239" s="47" t="s">
        <v>267</v>
      </c>
      <c r="L239" s="48">
        <v>0.16500000000000001</v>
      </c>
      <c r="M239" s="49">
        <v>2.42</v>
      </c>
      <c r="N239" s="49">
        <v>1.59</v>
      </c>
      <c r="O239" s="50">
        <v>1.59</v>
      </c>
      <c r="P239" s="51">
        <v>-0.16500000000000001</v>
      </c>
      <c r="Q239" s="49">
        <v>93.22</v>
      </c>
      <c r="R239" s="49">
        <v>0.13</v>
      </c>
      <c r="S239" s="49">
        <v>0.13</v>
      </c>
      <c r="T239" s="48">
        <v>0.16500000000000001</v>
      </c>
      <c r="U239" s="49">
        <v>2.42</v>
      </c>
      <c r="V239" s="49">
        <v>1.57</v>
      </c>
      <c r="W239" s="50">
        <v>1.57</v>
      </c>
      <c r="X239" s="48">
        <v>-0.16500000000000001</v>
      </c>
      <c r="Y239" s="49">
        <v>93.18</v>
      </c>
      <c r="Z239" s="49">
        <v>0.13</v>
      </c>
      <c r="AA239" s="50">
        <v>0.13</v>
      </c>
      <c r="AB239" s="51">
        <v>0.16500000000000001</v>
      </c>
      <c r="AC239" s="49">
        <v>2.42</v>
      </c>
      <c r="AD239" s="49">
        <v>1.59</v>
      </c>
      <c r="AE239" s="49">
        <v>1.59</v>
      </c>
      <c r="AF239" s="52">
        <v>0</v>
      </c>
      <c r="AG239" s="53">
        <v>2.42</v>
      </c>
      <c r="AH239" s="53">
        <v>1.72</v>
      </c>
      <c r="AI239" s="54">
        <v>1.72</v>
      </c>
      <c r="AJ239" s="55">
        <v>297.5</v>
      </c>
      <c r="AK239" s="56">
        <v>365</v>
      </c>
      <c r="AL239" s="57">
        <f t="shared" si="39"/>
        <v>5000</v>
      </c>
      <c r="AM239" s="58">
        <f t="shared" si="39"/>
        <v>0.5</v>
      </c>
      <c r="AN239" s="59">
        <f t="shared" si="31"/>
        <v>30253.520499999999</v>
      </c>
      <c r="AO239" s="60">
        <f t="shared" si="32"/>
        <v>-365</v>
      </c>
      <c r="AP239" s="61">
        <f t="shared" si="34"/>
        <v>-1.2064711609348076E-2</v>
      </c>
      <c r="AQ239" s="60">
        <f t="shared" si="35"/>
        <v>0</v>
      </c>
      <c r="AR239" s="61">
        <f t="shared" si="36"/>
        <v>0</v>
      </c>
      <c r="AS239" s="60">
        <f t="shared" si="33"/>
        <v>1145.3125</v>
      </c>
      <c r="AT239" s="62">
        <f t="shared" si="37"/>
        <v>3.7857164424880733E-2</v>
      </c>
    </row>
    <row r="240" spans="1:46" s="63" customFormat="1" ht="21" customHeight="1">
      <c r="A240" s="39" t="s">
        <v>2264</v>
      </c>
      <c r="B240" s="40" t="s">
        <v>12</v>
      </c>
      <c r="C240" s="40">
        <v>110</v>
      </c>
      <c r="D240" s="41"/>
      <c r="E240" s="42">
        <v>797</v>
      </c>
      <c r="F240" s="43">
        <v>2390000079381</v>
      </c>
      <c r="G240" s="44"/>
      <c r="H240" s="45">
        <v>99</v>
      </c>
      <c r="I240" s="43">
        <v>2394000079398</v>
      </c>
      <c r="J240" s="46" t="s">
        <v>2277</v>
      </c>
      <c r="K240" s="47" t="s">
        <v>266</v>
      </c>
      <c r="L240" s="48">
        <v>0.47</v>
      </c>
      <c r="M240" s="49">
        <v>2.2000000000000002</v>
      </c>
      <c r="N240" s="49">
        <v>1.78</v>
      </c>
      <c r="O240" s="50">
        <v>1.78</v>
      </c>
      <c r="P240" s="51">
        <v>0</v>
      </c>
      <c r="Q240" s="49">
        <v>0</v>
      </c>
      <c r="R240" s="49">
        <v>0</v>
      </c>
      <c r="S240" s="49">
        <v>0</v>
      </c>
      <c r="T240" s="48">
        <v>0.47</v>
      </c>
      <c r="U240" s="49">
        <v>2.2000000000000002</v>
      </c>
      <c r="V240" s="49">
        <v>1.76</v>
      </c>
      <c r="W240" s="50">
        <v>1.76</v>
      </c>
      <c r="X240" s="48">
        <v>0</v>
      </c>
      <c r="Y240" s="49">
        <v>0</v>
      </c>
      <c r="Z240" s="49">
        <v>0</v>
      </c>
      <c r="AA240" s="50">
        <v>0</v>
      </c>
      <c r="AB240" s="51">
        <v>0.47</v>
      </c>
      <c r="AC240" s="49">
        <v>1.26</v>
      </c>
      <c r="AD240" s="49">
        <v>1.78</v>
      </c>
      <c r="AE240" s="49">
        <v>1.78</v>
      </c>
      <c r="AF240" s="52">
        <v>0</v>
      </c>
      <c r="AG240" s="53">
        <v>2.2000000000000002</v>
      </c>
      <c r="AH240" s="53">
        <v>1.88</v>
      </c>
      <c r="AI240" s="54">
        <v>1.88</v>
      </c>
      <c r="AJ240" s="55">
        <v>297.5</v>
      </c>
      <c r="AK240" s="56">
        <v>365</v>
      </c>
      <c r="AL240" s="57">
        <f t="shared" si="39"/>
        <v>5000</v>
      </c>
      <c r="AM240" s="58">
        <f t="shared" si="39"/>
        <v>0.5</v>
      </c>
      <c r="AN240" s="59">
        <f t="shared" si="31"/>
        <v>35988.655000000006</v>
      </c>
      <c r="AO240" s="60">
        <f t="shared" si="32"/>
        <v>-365</v>
      </c>
      <c r="AP240" s="61">
        <f t="shared" si="34"/>
        <v>-1.0142085054303918E-2</v>
      </c>
      <c r="AQ240" s="60">
        <f t="shared" si="35"/>
        <v>-3.4310000000041327</v>
      </c>
      <c r="AR240" s="61">
        <f t="shared" si="36"/>
        <v>-9.533559951057166E-5</v>
      </c>
      <c r="AS240" s="60">
        <f t="shared" si="33"/>
        <v>-1670.625</v>
      </c>
      <c r="AT240" s="62">
        <f t="shared" si="37"/>
        <v>-4.6420879024236937E-2</v>
      </c>
    </row>
    <row r="241" spans="1:46" s="63" customFormat="1" ht="21" customHeight="1">
      <c r="A241" s="39" t="s">
        <v>2264</v>
      </c>
      <c r="B241" s="40" t="s">
        <v>12</v>
      </c>
      <c r="C241" s="40">
        <v>111</v>
      </c>
      <c r="D241" s="41"/>
      <c r="E241" s="42">
        <v>798</v>
      </c>
      <c r="F241" s="43">
        <v>2380001746400</v>
      </c>
      <c r="G241" s="44"/>
      <c r="H241" s="45">
        <v>61</v>
      </c>
      <c r="I241" s="43">
        <v>2394000083311</v>
      </c>
      <c r="J241" s="46" t="s">
        <v>2277</v>
      </c>
      <c r="K241" s="47" t="s">
        <v>267</v>
      </c>
      <c r="L241" s="48">
        <v>0</v>
      </c>
      <c r="M241" s="49">
        <v>33.67</v>
      </c>
      <c r="N241" s="49">
        <v>1.21</v>
      </c>
      <c r="O241" s="50">
        <v>1.21</v>
      </c>
      <c r="P241" s="51">
        <v>0</v>
      </c>
      <c r="Q241" s="49">
        <v>2721.33</v>
      </c>
      <c r="R241" s="49">
        <v>0.13</v>
      </c>
      <c r="S241" s="49">
        <v>0.13</v>
      </c>
      <c r="T241" s="48">
        <v>0</v>
      </c>
      <c r="U241" s="49">
        <v>33.659999999999997</v>
      </c>
      <c r="V241" s="49">
        <v>1.21</v>
      </c>
      <c r="W241" s="50">
        <v>1.21</v>
      </c>
      <c r="X241" s="48">
        <v>0</v>
      </c>
      <c r="Y241" s="49">
        <v>2720.23</v>
      </c>
      <c r="Z241" s="49">
        <v>0.13</v>
      </c>
      <c r="AA241" s="50">
        <v>0.13</v>
      </c>
      <c r="AB241" s="51">
        <v>0</v>
      </c>
      <c r="AC241" s="49">
        <v>33.67</v>
      </c>
      <c r="AD241" s="49">
        <v>1.21</v>
      </c>
      <c r="AE241" s="49">
        <v>1.21</v>
      </c>
      <c r="AF241" s="52">
        <v>0</v>
      </c>
      <c r="AG241" s="53">
        <v>33.67</v>
      </c>
      <c r="AH241" s="53">
        <v>1.32</v>
      </c>
      <c r="AI241" s="54">
        <v>1.32</v>
      </c>
      <c r="AJ241" s="55">
        <v>297.5</v>
      </c>
      <c r="AK241" s="56">
        <v>365</v>
      </c>
      <c r="AL241" s="57">
        <f t="shared" si="39"/>
        <v>5000</v>
      </c>
      <c r="AM241" s="58">
        <f t="shared" si="39"/>
        <v>0.5</v>
      </c>
      <c r="AN241" s="59">
        <f t="shared" si="31"/>
        <v>22205.395499999999</v>
      </c>
      <c r="AO241" s="60">
        <f t="shared" si="32"/>
        <v>-3.6499999998341082E-2</v>
      </c>
      <c r="AP241" s="61">
        <f t="shared" si="34"/>
        <v>-1.6437446474817835E-6</v>
      </c>
      <c r="AQ241" s="60">
        <f t="shared" si="35"/>
        <v>0</v>
      </c>
      <c r="AR241" s="61">
        <f t="shared" si="36"/>
        <v>0</v>
      </c>
      <c r="AS241" s="60">
        <f t="shared" si="33"/>
        <v>2007.5</v>
      </c>
      <c r="AT241" s="62">
        <f t="shared" si="37"/>
        <v>9.0405955615607034E-2</v>
      </c>
    </row>
    <row r="242" spans="1:46" s="63" customFormat="1" ht="21" customHeight="1">
      <c r="A242" s="39" t="s">
        <v>2264</v>
      </c>
      <c r="B242" s="40" t="s">
        <v>12</v>
      </c>
      <c r="C242" s="40">
        <v>112</v>
      </c>
      <c r="D242" s="41"/>
      <c r="E242" s="42">
        <v>799</v>
      </c>
      <c r="F242" s="43">
        <v>2380001812550</v>
      </c>
      <c r="G242" s="44"/>
      <c r="H242" s="45">
        <v>51</v>
      </c>
      <c r="I242" s="43">
        <v>2394000089457</v>
      </c>
      <c r="J242" s="46" t="s">
        <v>2277</v>
      </c>
      <c r="K242" s="47" t="s">
        <v>267</v>
      </c>
      <c r="L242" s="48">
        <v>0.28199999999999997</v>
      </c>
      <c r="M242" s="49">
        <v>32.81</v>
      </c>
      <c r="N242" s="49">
        <v>1.18</v>
      </c>
      <c r="O242" s="50">
        <v>1.18</v>
      </c>
      <c r="P242" s="51">
        <v>-0.28199999999999997</v>
      </c>
      <c r="Q242" s="49">
        <v>3281.15</v>
      </c>
      <c r="R242" s="49">
        <v>0.13</v>
      </c>
      <c r="S242" s="49">
        <v>0.13</v>
      </c>
      <c r="T242" s="48">
        <v>0.28199999999999997</v>
      </c>
      <c r="U242" s="49">
        <v>32.799999999999997</v>
      </c>
      <c r="V242" s="49">
        <v>1.17</v>
      </c>
      <c r="W242" s="50">
        <v>1.17</v>
      </c>
      <c r="X242" s="48">
        <v>-0.28199999999999997</v>
      </c>
      <c r="Y242" s="49">
        <v>3279.82</v>
      </c>
      <c r="Z242" s="49">
        <v>0.13</v>
      </c>
      <c r="AA242" s="50">
        <v>0.13</v>
      </c>
      <c r="AB242" s="51">
        <v>0.28199999999999997</v>
      </c>
      <c r="AC242" s="49">
        <v>32.81</v>
      </c>
      <c r="AD242" s="49">
        <v>1.18</v>
      </c>
      <c r="AE242" s="49">
        <v>1.18</v>
      </c>
      <c r="AF242" s="52">
        <v>0</v>
      </c>
      <c r="AG242" s="53">
        <v>32.81</v>
      </c>
      <c r="AH242" s="53">
        <v>1.29</v>
      </c>
      <c r="AI242" s="54">
        <v>1.29</v>
      </c>
      <c r="AJ242" s="55">
        <v>297.5</v>
      </c>
      <c r="AK242" s="56">
        <v>365</v>
      </c>
      <c r="AL242" s="57">
        <f t="shared" si="39"/>
        <v>5000</v>
      </c>
      <c r="AM242" s="58">
        <f t="shared" si="39"/>
        <v>0.5</v>
      </c>
      <c r="AN242" s="59">
        <f t="shared" si="31"/>
        <v>23752.131500000003</v>
      </c>
      <c r="AO242" s="60">
        <f t="shared" si="32"/>
        <v>-182.53650000000198</v>
      </c>
      <c r="AP242" s="61">
        <f t="shared" si="34"/>
        <v>-7.6850576547204596E-3</v>
      </c>
      <c r="AQ242" s="60">
        <f t="shared" si="35"/>
        <v>0</v>
      </c>
      <c r="AR242" s="61">
        <f t="shared" si="36"/>
        <v>0</v>
      </c>
      <c r="AS242" s="60">
        <f t="shared" si="33"/>
        <v>-89.875</v>
      </c>
      <c r="AT242" s="62">
        <f t="shared" si="37"/>
        <v>-3.7838709338570303E-3</v>
      </c>
    </row>
    <row r="243" spans="1:46" s="63" customFormat="1" ht="21" customHeight="1">
      <c r="A243" s="39" t="s">
        <v>2264</v>
      </c>
      <c r="B243" s="40" t="s">
        <v>12</v>
      </c>
      <c r="C243" s="40">
        <v>113</v>
      </c>
      <c r="D243" s="41"/>
      <c r="E243" s="42">
        <v>821</v>
      </c>
      <c r="F243" s="43">
        <v>2380001851381</v>
      </c>
      <c r="G243" s="44"/>
      <c r="H243" s="45">
        <v>52</v>
      </c>
      <c r="I243" s="43">
        <v>2394000093027</v>
      </c>
      <c r="J243" s="46" t="s">
        <v>2277</v>
      </c>
      <c r="K243" s="47" t="s">
        <v>267</v>
      </c>
      <c r="L243" s="48">
        <v>0.28599999999999998</v>
      </c>
      <c r="M243" s="49">
        <v>4.08</v>
      </c>
      <c r="N243" s="49">
        <v>3.6</v>
      </c>
      <c r="O243" s="50">
        <v>3.6</v>
      </c>
      <c r="P243" s="51">
        <v>0</v>
      </c>
      <c r="Q243" s="49">
        <v>272.2</v>
      </c>
      <c r="R243" s="49">
        <v>0.13</v>
      </c>
      <c r="S243" s="49">
        <v>0.13</v>
      </c>
      <c r="T243" s="48">
        <v>0.28599999999999998</v>
      </c>
      <c r="U243" s="49">
        <v>4.08</v>
      </c>
      <c r="V243" s="49">
        <v>3.58</v>
      </c>
      <c r="W243" s="50">
        <v>3.58</v>
      </c>
      <c r="X243" s="48">
        <v>0</v>
      </c>
      <c r="Y243" s="49">
        <v>272.08999999999997</v>
      </c>
      <c r="Z243" s="49">
        <v>0.13</v>
      </c>
      <c r="AA243" s="50">
        <v>0.13</v>
      </c>
      <c r="AB243" s="51">
        <v>0.28599999999999998</v>
      </c>
      <c r="AC243" s="49">
        <v>4.08</v>
      </c>
      <c r="AD243" s="49">
        <v>3.6</v>
      </c>
      <c r="AE243" s="49">
        <v>3.6</v>
      </c>
      <c r="AF243" s="52">
        <v>0</v>
      </c>
      <c r="AG243" s="53">
        <v>4.08</v>
      </c>
      <c r="AH243" s="53">
        <v>2.59</v>
      </c>
      <c r="AI243" s="54">
        <v>2.59</v>
      </c>
      <c r="AJ243" s="55">
        <v>297.5</v>
      </c>
      <c r="AK243" s="56">
        <v>365</v>
      </c>
      <c r="AL243" s="57">
        <f t="shared" si="39"/>
        <v>5000</v>
      </c>
      <c r="AM243" s="58">
        <f t="shared" si="39"/>
        <v>0.5</v>
      </c>
      <c r="AN243" s="59">
        <f t="shared" si="31"/>
        <v>67842.017000000007</v>
      </c>
      <c r="AO243" s="60">
        <f t="shared" si="32"/>
        <v>-365</v>
      </c>
      <c r="AP243" s="61">
        <f t="shared" si="34"/>
        <v>-5.3801466427509069E-3</v>
      </c>
      <c r="AQ243" s="60">
        <f t="shared" si="35"/>
        <v>0</v>
      </c>
      <c r="AR243" s="61">
        <f t="shared" si="36"/>
        <v>0</v>
      </c>
      <c r="AS243" s="60">
        <f t="shared" si="33"/>
        <v>-20559.625000000007</v>
      </c>
      <c r="AT243" s="62">
        <f t="shared" si="37"/>
        <v>-0.30305149978073331</v>
      </c>
    </row>
    <row r="244" spans="1:46" s="63" customFormat="1" ht="21" customHeight="1">
      <c r="A244" s="39" t="s">
        <v>2264</v>
      </c>
      <c r="B244" s="40" t="s">
        <v>12</v>
      </c>
      <c r="C244" s="40">
        <v>114</v>
      </c>
      <c r="D244" s="41"/>
      <c r="E244" s="42">
        <v>822</v>
      </c>
      <c r="F244" s="43" t="s">
        <v>335</v>
      </c>
      <c r="G244" s="44"/>
      <c r="H244" s="45">
        <v>53</v>
      </c>
      <c r="I244" s="43" t="s">
        <v>336</v>
      </c>
      <c r="J244" s="46" t="s">
        <v>2277</v>
      </c>
      <c r="K244" s="47" t="s">
        <v>267</v>
      </c>
      <c r="L244" s="48">
        <v>0.28599999999999998</v>
      </c>
      <c r="M244" s="49">
        <v>10.27</v>
      </c>
      <c r="N244" s="49">
        <v>3.6</v>
      </c>
      <c r="O244" s="50">
        <v>3.6</v>
      </c>
      <c r="P244" s="51">
        <v>0</v>
      </c>
      <c r="Q244" s="49">
        <v>266.02</v>
      </c>
      <c r="R244" s="49">
        <v>0.13</v>
      </c>
      <c r="S244" s="49">
        <v>0.13</v>
      </c>
      <c r="T244" s="48">
        <v>0.28599999999999998</v>
      </c>
      <c r="U244" s="49">
        <v>10.27</v>
      </c>
      <c r="V244" s="49">
        <v>3.58</v>
      </c>
      <c r="W244" s="50">
        <v>3.58</v>
      </c>
      <c r="X244" s="48">
        <v>0</v>
      </c>
      <c r="Y244" s="49">
        <v>265.91000000000003</v>
      </c>
      <c r="Z244" s="49">
        <v>0.13</v>
      </c>
      <c r="AA244" s="50">
        <v>0.13</v>
      </c>
      <c r="AB244" s="51">
        <v>0.28599999999999998</v>
      </c>
      <c r="AC244" s="49">
        <v>10.27</v>
      </c>
      <c r="AD244" s="49">
        <v>3.6</v>
      </c>
      <c r="AE244" s="49">
        <v>3.6</v>
      </c>
      <c r="AF244" s="52">
        <v>0</v>
      </c>
      <c r="AG244" s="53">
        <v>10.27</v>
      </c>
      <c r="AH244" s="53">
        <v>2.59</v>
      </c>
      <c r="AI244" s="54">
        <v>2.59</v>
      </c>
      <c r="AJ244" s="55">
        <v>297.5</v>
      </c>
      <c r="AK244" s="56">
        <v>365</v>
      </c>
      <c r="AL244" s="57">
        <f t="shared" si="39"/>
        <v>5000</v>
      </c>
      <c r="AM244" s="58">
        <f t="shared" si="39"/>
        <v>0.5</v>
      </c>
      <c r="AN244" s="59">
        <f t="shared" si="31"/>
        <v>67864.610499999995</v>
      </c>
      <c r="AO244" s="60">
        <f t="shared" si="32"/>
        <v>-365</v>
      </c>
      <c r="AP244" s="61">
        <f t="shared" si="34"/>
        <v>-5.3783554832308369E-3</v>
      </c>
      <c r="AQ244" s="60">
        <f t="shared" si="35"/>
        <v>0</v>
      </c>
      <c r="AR244" s="61">
        <f t="shared" si="36"/>
        <v>0</v>
      </c>
      <c r="AS244" s="60">
        <f t="shared" si="33"/>
        <v>-20559.624999999993</v>
      </c>
      <c r="AT244" s="62">
        <f t="shared" si="37"/>
        <v>-0.30295060781347877</v>
      </c>
    </row>
    <row r="245" spans="1:46" s="63" customFormat="1" ht="21" customHeight="1">
      <c r="A245" s="39" t="s">
        <v>2264</v>
      </c>
      <c r="B245" s="40" t="s">
        <v>12</v>
      </c>
      <c r="C245" s="40">
        <v>115</v>
      </c>
      <c r="D245" s="41"/>
      <c r="E245" s="42">
        <v>823</v>
      </c>
      <c r="F245" s="43">
        <v>2380001877557</v>
      </c>
      <c r="G245" s="44"/>
      <c r="H245" s="45">
        <v>54</v>
      </c>
      <c r="I245" s="43">
        <v>2394000097068</v>
      </c>
      <c r="J245" s="46" t="s">
        <v>2277</v>
      </c>
      <c r="K245" s="47" t="s">
        <v>267</v>
      </c>
      <c r="L245" s="48">
        <v>0.122</v>
      </c>
      <c r="M245" s="49">
        <v>17.399999999999999</v>
      </c>
      <c r="N245" s="49">
        <v>5.41</v>
      </c>
      <c r="O245" s="50">
        <v>5.41</v>
      </c>
      <c r="P245" s="51">
        <v>0</v>
      </c>
      <c r="Q245" s="49">
        <v>3754.98</v>
      </c>
      <c r="R245" s="49">
        <v>0.13</v>
      </c>
      <c r="S245" s="49">
        <v>0.13</v>
      </c>
      <c r="T245" s="48">
        <v>0.122</v>
      </c>
      <c r="U245" s="49">
        <v>17.39</v>
      </c>
      <c r="V245" s="49">
        <v>5.38</v>
      </c>
      <c r="W245" s="50">
        <v>5.38</v>
      </c>
      <c r="X245" s="48">
        <v>0</v>
      </c>
      <c r="Y245" s="49">
        <v>3753.46</v>
      </c>
      <c r="Z245" s="49">
        <v>0.13</v>
      </c>
      <c r="AA245" s="50">
        <v>0.13</v>
      </c>
      <c r="AB245" s="51">
        <v>0.122</v>
      </c>
      <c r="AC245" s="49">
        <v>17.399999999999999</v>
      </c>
      <c r="AD245" s="49">
        <v>5.41</v>
      </c>
      <c r="AE245" s="49">
        <v>5.41</v>
      </c>
      <c r="AF245" s="52">
        <v>0</v>
      </c>
      <c r="AG245" s="53">
        <v>17.399999999999999</v>
      </c>
      <c r="AH245" s="53">
        <v>2.59</v>
      </c>
      <c r="AI245" s="54">
        <v>2.59</v>
      </c>
      <c r="AJ245" s="55">
        <v>297.5</v>
      </c>
      <c r="AK245" s="56">
        <v>365</v>
      </c>
      <c r="AL245" s="57">
        <f t="shared" ref="AL245:AM264" si="40">AL$1</f>
        <v>5000</v>
      </c>
      <c r="AM245" s="58">
        <f t="shared" si="40"/>
        <v>0.5</v>
      </c>
      <c r="AN245" s="59">
        <f t="shared" si="31"/>
        <v>99703.385000000009</v>
      </c>
      <c r="AO245" s="60">
        <f t="shared" si="32"/>
        <v>-547.53650000001653</v>
      </c>
      <c r="AP245" s="61">
        <f t="shared" si="34"/>
        <v>-5.4916540697190616E-3</v>
      </c>
      <c r="AQ245" s="60">
        <f t="shared" si="35"/>
        <v>0</v>
      </c>
      <c r="AR245" s="61">
        <f t="shared" si="36"/>
        <v>0</v>
      </c>
      <c r="AS245" s="60">
        <f t="shared" si="33"/>
        <v>-52372.375000000007</v>
      </c>
      <c r="AT245" s="62">
        <f t="shared" si="37"/>
        <v>-0.5252818146545376</v>
      </c>
    </row>
    <row r="246" spans="1:46" s="63" customFormat="1" ht="21" customHeight="1">
      <c r="A246" s="39" t="s">
        <v>2264</v>
      </c>
      <c r="B246" s="40" t="s">
        <v>12</v>
      </c>
      <c r="C246" s="40">
        <v>116</v>
      </c>
      <c r="D246" s="41"/>
      <c r="E246" s="42">
        <v>824</v>
      </c>
      <c r="F246" s="43" t="s">
        <v>337</v>
      </c>
      <c r="G246" s="44"/>
      <c r="H246" s="45">
        <v>55</v>
      </c>
      <c r="I246" s="43" t="s">
        <v>337</v>
      </c>
      <c r="J246" s="46" t="s">
        <v>2277</v>
      </c>
      <c r="K246" s="47" t="s">
        <v>267</v>
      </c>
      <c r="L246" s="48">
        <v>0</v>
      </c>
      <c r="M246" s="49">
        <v>15.61</v>
      </c>
      <c r="N246" s="49">
        <v>2.16</v>
      </c>
      <c r="O246" s="50">
        <v>2.16</v>
      </c>
      <c r="P246" s="51">
        <v>0</v>
      </c>
      <c r="Q246" s="49">
        <v>538.45000000000005</v>
      </c>
      <c r="R246" s="49">
        <v>0.13</v>
      </c>
      <c r="S246" s="49">
        <v>0.13</v>
      </c>
      <c r="T246" s="48">
        <v>0</v>
      </c>
      <c r="U246" s="49">
        <v>15.6</v>
      </c>
      <c r="V246" s="49">
        <v>2.15</v>
      </c>
      <c r="W246" s="50">
        <v>2.15</v>
      </c>
      <c r="X246" s="48">
        <v>0</v>
      </c>
      <c r="Y246" s="49">
        <v>538.24</v>
      </c>
      <c r="Z246" s="49">
        <v>0.13</v>
      </c>
      <c r="AA246" s="50">
        <v>0.13</v>
      </c>
      <c r="AB246" s="51">
        <v>0</v>
      </c>
      <c r="AC246" s="49">
        <v>15.61</v>
      </c>
      <c r="AD246" s="49">
        <v>2.16</v>
      </c>
      <c r="AE246" s="49">
        <v>2.16</v>
      </c>
      <c r="AF246" s="52">
        <v>0</v>
      </c>
      <c r="AG246" s="53">
        <v>15.61</v>
      </c>
      <c r="AH246" s="53">
        <v>2.13</v>
      </c>
      <c r="AI246" s="54">
        <v>2.13</v>
      </c>
      <c r="AJ246" s="55">
        <v>297.5</v>
      </c>
      <c r="AK246" s="56">
        <v>365</v>
      </c>
      <c r="AL246" s="57">
        <f t="shared" si="40"/>
        <v>5000</v>
      </c>
      <c r="AM246" s="58">
        <f t="shared" si="40"/>
        <v>0.5</v>
      </c>
      <c r="AN246" s="59">
        <f t="shared" si="31"/>
        <v>39476.976500000004</v>
      </c>
      <c r="AO246" s="60">
        <f t="shared" si="32"/>
        <v>-182.53650000000198</v>
      </c>
      <c r="AP246" s="61">
        <f t="shared" si="34"/>
        <v>-4.6238723474681994E-3</v>
      </c>
      <c r="AQ246" s="60">
        <f t="shared" si="35"/>
        <v>0</v>
      </c>
      <c r="AR246" s="61">
        <f t="shared" si="36"/>
        <v>0</v>
      </c>
      <c r="AS246" s="60">
        <f t="shared" si="33"/>
        <v>-547.5</v>
      </c>
      <c r="AT246" s="62">
        <f t="shared" si="37"/>
        <v>-1.3868843273749699E-2</v>
      </c>
    </row>
    <row r="247" spans="1:46" s="63" customFormat="1" ht="21" customHeight="1">
      <c r="A247" s="39" t="s">
        <v>2264</v>
      </c>
      <c r="B247" s="40" t="s">
        <v>12</v>
      </c>
      <c r="C247" s="40">
        <v>117</v>
      </c>
      <c r="D247" s="41"/>
      <c r="E247" s="42">
        <v>826</v>
      </c>
      <c r="F247" s="43">
        <v>2380001874087</v>
      </c>
      <c r="G247" s="44"/>
      <c r="H247" s="45">
        <v>57</v>
      </c>
      <c r="I247" s="43">
        <v>2394000094590</v>
      </c>
      <c r="J247" s="46" t="s">
        <v>2277</v>
      </c>
      <c r="K247" s="47" t="s">
        <v>267</v>
      </c>
      <c r="L247" s="48">
        <v>0.26800000000000002</v>
      </c>
      <c r="M247" s="49">
        <v>28.63</v>
      </c>
      <c r="N247" s="49">
        <v>3.79</v>
      </c>
      <c r="O247" s="50">
        <v>3.79</v>
      </c>
      <c r="P247" s="51">
        <v>0</v>
      </c>
      <c r="Q247" s="49">
        <v>3435.58</v>
      </c>
      <c r="R247" s="49">
        <v>0.13</v>
      </c>
      <c r="S247" s="49">
        <v>0.13</v>
      </c>
      <c r="T247" s="48">
        <v>0.26800000000000002</v>
      </c>
      <c r="U247" s="49">
        <v>28.62</v>
      </c>
      <c r="V247" s="49">
        <v>3.76</v>
      </c>
      <c r="W247" s="50">
        <v>3.76</v>
      </c>
      <c r="X247" s="48">
        <v>0</v>
      </c>
      <c r="Y247" s="49">
        <v>3434.2</v>
      </c>
      <c r="Z247" s="49">
        <v>0.13</v>
      </c>
      <c r="AA247" s="50">
        <v>0.13</v>
      </c>
      <c r="AB247" s="51">
        <v>0.26800000000000002</v>
      </c>
      <c r="AC247" s="49">
        <v>28.63</v>
      </c>
      <c r="AD247" s="49">
        <v>3.79</v>
      </c>
      <c r="AE247" s="49">
        <v>3.79</v>
      </c>
      <c r="AF247" s="52">
        <v>0</v>
      </c>
      <c r="AG247" s="53">
        <v>28.63</v>
      </c>
      <c r="AH247" s="53">
        <v>2.59</v>
      </c>
      <c r="AI247" s="54">
        <v>2.59</v>
      </c>
      <c r="AJ247" s="55">
        <v>297.5</v>
      </c>
      <c r="AK247" s="56">
        <v>365</v>
      </c>
      <c r="AL247" s="57">
        <f t="shared" si="40"/>
        <v>5000</v>
      </c>
      <c r="AM247" s="58">
        <f t="shared" si="40"/>
        <v>0.5</v>
      </c>
      <c r="AN247" s="59">
        <f t="shared" si="31"/>
        <v>71265.249500000005</v>
      </c>
      <c r="AO247" s="60">
        <f t="shared" si="32"/>
        <v>-547.53650000000198</v>
      </c>
      <c r="AP247" s="61">
        <f t="shared" si="34"/>
        <v>-7.6830784125719214E-3</v>
      </c>
      <c r="AQ247" s="60">
        <f t="shared" si="35"/>
        <v>0</v>
      </c>
      <c r="AR247" s="61">
        <f t="shared" si="36"/>
        <v>0</v>
      </c>
      <c r="AS247" s="60">
        <f t="shared" si="33"/>
        <v>-23893.250000000015</v>
      </c>
      <c r="AT247" s="62">
        <f t="shared" si="37"/>
        <v>-0.3352721020081465</v>
      </c>
    </row>
    <row r="248" spans="1:46" s="63" customFormat="1" ht="21" customHeight="1">
      <c r="A248" s="39" t="s">
        <v>2264</v>
      </c>
      <c r="B248" s="40" t="s">
        <v>12</v>
      </c>
      <c r="C248" s="40">
        <v>118</v>
      </c>
      <c r="D248" s="41"/>
      <c r="E248" s="42">
        <v>866</v>
      </c>
      <c r="F248" s="43" t="s">
        <v>338</v>
      </c>
      <c r="G248" s="44"/>
      <c r="H248" s="45"/>
      <c r="I248" s="43"/>
      <c r="J248" s="46" t="s">
        <v>2276</v>
      </c>
      <c r="K248" s="47" t="s">
        <v>267</v>
      </c>
      <c r="L248" s="48">
        <v>0.80100000000000005</v>
      </c>
      <c r="M248" s="49">
        <v>95.64</v>
      </c>
      <c r="N248" s="49">
        <v>2.0299999999999998</v>
      </c>
      <c r="O248" s="50">
        <v>2.0299999999999998</v>
      </c>
      <c r="P248" s="51">
        <v>0</v>
      </c>
      <c r="Q248" s="49">
        <v>0</v>
      </c>
      <c r="R248" s="49">
        <v>0</v>
      </c>
      <c r="S248" s="49">
        <v>0</v>
      </c>
      <c r="T248" s="48">
        <v>0.80100000000000005</v>
      </c>
      <c r="U248" s="49">
        <v>95.6</v>
      </c>
      <c r="V248" s="49">
        <v>2.09</v>
      </c>
      <c r="W248" s="50">
        <v>2.09</v>
      </c>
      <c r="X248" s="48">
        <v>0</v>
      </c>
      <c r="Y248" s="49">
        <v>0</v>
      </c>
      <c r="Z248" s="49">
        <v>0</v>
      </c>
      <c r="AA248" s="50">
        <v>0</v>
      </c>
      <c r="AB248" s="51">
        <v>0.80100000000000005</v>
      </c>
      <c r="AC248" s="49">
        <v>95.64</v>
      </c>
      <c r="AD248" s="49">
        <v>2.0299999999999998</v>
      </c>
      <c r="AE248" s="49">
        <v>2.0299999999999998</v>
      </c>
      <c r="AF248" s="52">
        <v>0</v>
      </c>
      <c r="AG248" s="53">
        <v>95.64</v>
      </c>
      <c r="AH248" s="53">
        <v>2.17</v>
      </c>
      <c r="AI248" s="54">
        <v>2.17</v>
      </c>
      <c r="AJ248" s="55">
        <v>297.5</v>
      </c>
      <c r="AK248" s="56">
        <v>365</v>
      </c>
      <c r="AL248" s="57">
        <f t="shared" si="40"/>
        <v>5000</v>
      </c>
      <c r="AM248" s="58">
        <f t="shared" si="40"/>
        <v>0.5</v>
      </c>
      <c r="AN248" s="59">
        <f t="shared" si="31"/>
        <v>43354.023499999996</v>
      </c>
      <c r="AO248" s="60">
        <f t="shared" si="32"/>
        <v>1094.8540000000066</v>
      </c>
      <c r="AP248" s="61">
        <f t="shared" si="34"/>
        <v>2.5253803721354877E-2</v>
      </c>
      <c r="AQ248" s="60">
        <f t="shared" si="35"/>
        <v>0</v>
      </c>
      <c r="AR248" s="61">
        <f t="shared" si="36"/>
        <v>0</v>
      </c>
      <c r="AS248" s="60">
        <f t="shared" si="33"/>
        <v>-3402.4375</v>
      </c>
      <c r="AT248" s="62">
        <f t="shared" si="37"/>
        <v>-7.8480316826879989E-2</v>
      </c>
    </row>
    <row r="249" spans="1:46" s="63" customFormat="1" ht="21" customHeight="1">
      <c r="A249" s="39" t="s">
        <v>2264</v>
      </c>
      <c r="B249" s="40" t="s">
        <v>12</v>
      </c>
      <c r="C249" s="40">
        <v>119</v>
      </c>
      <c r="D249" s="41"/>
      <c r="E249" s="42">
        <v>827</v>
      </c>
      <c r="F249" s="43">
        <v>2380001838371</v>
      </c>
      <c r="G249" s="44"/>
      <c r="H249" s="45">
        <v>58</v>
      </c>
      <c r="I249" s="43">
        <v>2394000091952</v>
      </c>
      <c r="J249" s="46" t="s">
        <v>2277</v>
      </c>
      <c r="K249" s="47" t="s">
        <v>267</v>
      </c>
      <c r="L249" s="48">
        <v>2E-3</v>
      </c>
      <c r="M249" s="49">
        <v>2.2799999999999998</v>
      </c>
      <c r="N249" s="49">
        <v>1.19</v>
      </c>
      <c r="O249" s="50">
        <v>1.19</v>
      </c>
      <c r="P249" s="51">
        <v>-7.3999999999999996E-2</v>
      </c>
      <c r="Q249" s="49">
        <v>274</v>
      </c>
      <c r="R249" s="49">
        <v>0.13</v>
      </c>
      <c r="S249" s="49">
        <v>0.13</v>
      </c>
      <c r="T249" s="48">
        <v>2E-3</v>
      </c>
      <c r="U249" s="49">
        <v>2.2799999999999998</v>
      </c>
      <c r="V249" s="49">
        <v>1.18</v>
      </c>
      <c r="W249" s="50">
        <v>1.18</v>
      </c>
      <c r="X249" s="48">
        <v>-7.3999999999999996E-2</v>
      </c>
      <c r="Y249" s="49">
        <v>273.89</v>
      </c>
      <c r="Z249" s="49">
        <v>0.13</v>
      </c>
      <c r="AA249" s="50">
        <v>0.13</v>
      </c>
      <c r="AB249" s="51">
        <v>2E-3</v>
      </c>
      <c r="AC249" s="49">
        <v>2.2799999999999998</v>
      </c>
      <c r="AD249" s="49">
        <v>1.19</v>
      </c>
      <c r="AE249" s="49">
        <v>1.19</v>
      </c>
      <c r="AF249" s="52">
        <v>0</v>
      </c>
      <c r="AG249" s="53">
        <v>2.2799999999999998</v>
      </c>
      <c r="AH249" s="53">
        <v>1.21</v>
      </c>
      <c r="AI249" s="54">
        <v>1.21</v>
      </c>
      <c r="AJ249" s="55">
        <v>297.5</v>
      </c>
      <c r="AK249" s="56">
        <v>365</v>
      </c>
      <c r="AL249" s="57">
        <f t="shared" si="40"/>
        <v>5000</v>
      </c>
      <c r="AM249" s="58">
        <f t="shared" si="40"/>
        <v>0.5</v>
      </c>
      <c r="AN249" s="59">
        <f t="shared" si="31"/>
        <v>21740.696999999996</v>
      </c>
      <c r="AO249" s="60">
        <f t="shared" si="32"/>
        <v>-182.5</v>
      </c>
      <c r="AP249" s="61">
        <f t="shared" si="34"/>
        <v>-8.3943950831015229E-3</v>
      </c>
      <c r="AQ249" s="60">
        <f t="shared" si="35"/>
        <v>0</v>
      </c>
      <c r="AR249" s="61">
        <f t="shared" si="36"/>
        <v>0</v>
      </c>
      <c r="AS249" s="60">
        <f t="shared" si="33"/>
        <v>350.125</v>
      </c>
      <c r="AT249" s="62">
        <f t="shared" si="37"/>
        <v>1.6104589471073537E-2</v>
      </c>
    </row>
    <row r="250" spans="1:46" s="63" customFormat="1" ht="21" customHeight="1">
      <c r="A250" s="39" t="s">
        <v>2264</v>
      </c>
      <c r="B250" s="40" t="s">
        <v>12</v>
      </c>
      <c r="C250" s="40">
        <v>120</v>
      </c>
      <c r="D250" s="41"/>
      <c r="E250" s="42">
        <v>768</v>
      </c>
      <c r="F250" s="43">
        <v>2380001882798</v>
      </c>
      <c r="G250" s="44"/>
      <c r="H250" s="45">
        <v>59</v>
      </c>
      <c r="I250" s="43">
        <v>2394000095804</v>
      </c>
      <c r="J250" s="46" t="s">
        <v>2278</v>
      </c>
      <c r="K250" s="47" t="s">
        <v>267</v>
      </c>
      <c r="L250" s="48">
        <v>1.6E-2</v>
      </c>
      <c r="M250" s="49">
        <v>4.26</v>
      </c>
      <c r="N250" s="49">
        <v>2.95</v>
      </c>
      <c r="O250" s="50">
        <v>2.95</v>
      </c>
      <c r="P250" s="51">
        <v>0</v>
      </c>
      <c r="Q250" s="49">
        <v>272.02999999999997</v>
      </c>
      <c r="R250" s="49">
        <v>0.13</v>
      </c>
      <c r="S250" s="49">
        <v>0.13</v>
      </c>
      <c r="T250" s="48">
        <v>1.6E-2</v>
      </c>
      <c r="U250" s="49">
        <v>4.26</v>
      </c>
      <c r="V250" s="49">
        <v>2.93</v>
      </c>
      <c r="W250" s="50">
        <v>2.93</v>
      </c>
      <c r="X250" s="48">
        <v>0</v>
      </c>
      <c r="Y250" s="49">
        <v>271.92</v>
      </c>
      <c r="Z250" s="49">
        <v>0.13</v>
      </c>
      <c r="AA250" s="50">
        <v>0.13</v>
      </c>
      <c r="AB250" s="51">
        <v>1.6E-2</v>
      </c>
      <c r="AC250" s="49">
        <v>4.26</v>
      </c>
      <c r="AD250" s="49">
        <v>2.95</v>
      </c>
      <c r="AE250" s="49">
        <v>2.95</v>
      </c>
      <c r="AF250" s="52">
        <v>0</v>
      </c>
      <c r="AG250" s="53">
        <v>4.26</v>
      </c>
      <c r="AH250" s="53">
        <v>2.59</v>
      </c>
      <c r="AI250" s="54">
        <v>2.59</v>
      </c>
      <c r="AJ250" s="55">
        <v>297.5</v>
      </c>
      <c r="AK250" s="56">
        <v>365</v>
      </c>
      <c r="AL250" s="57">
        <f t="shared" si="40"/>
        <v>5000</v>
      </c>
      <c r="AM250" s="58">
        <f t="shared" si="40"/>
        <v>0.5</v>
      </c>
      <c r="AN250" s="59">
        <f t="shared" si="31"/>
        <v>53972.049000000006</v>
      </c>
      <c r="AO250" s="60">
        <f t="shared" si="32"/>
        <v>-365</v>
      </c>
      <c r="AP250" s="61">
        <f t="shared" si="34"/>
        <v>-6.7627597388418576E-3</v>
      </c>
      <c r="AQ250" s="60">
        <f t="shared" si="35"/>
        <v>0</v>
      </c>
      <c r="AR250" s="61">
        <f t="shared" si="36"/>
        <v>0</v>
      </c>
      <c r="AS250" s="60">
        <f t="shared" si="33"/>
        <v>-6689</v>
      </c>
      <c r="AT250" s="62">
        <f t="shared" si="37"/>
        <v>-0.12393452025510462</v>
      </c>
    </row>
    <row r="251" spans="1:46" s="63" customFormat="1" ht="21" customHeight="1">
      <c r="A251" s="39" t="s">
        <v>2264</v>
      </c>
      <c r="B251" s="40" t="s">
        <v>12</v>
      </c>
      <c r="C251" s="40">
        <v>121</v>
      </c>
      <c r="D251" s="41"/>
      <c r="E251" s="42">
        <v>801</v>
      </c>
      <c r="F251" s="43">
        <v>2380001905070</v>
      </c>
      <c r="G251" s="44"/>
      <c r="H251" s="45">
        <v>105</v>
      </c>
      <c r="I251" s="43">
        <v>2394000098805</v>
      </c>
      <c r="J251" s="46" t="s">
        <v>2278</v>
      </c>
      <c r="K251" s="47" t="s">
        <v>267</v>
      </c>
      <c r="L251" s="48">
        <v>1.1879999999999999</v>
      </c>
      <c r="M251" s="49">
        <v>2.5</v>
      </c>
      <c r="N251" s="49">
        <v>3.21</v>
      </c>
      <c r="O251" s="50">
        <v>3.21</v>
      </c>
      <c r="P251" s="51">
        <v>0</v>
      </c>
      <c r="Q251" s="49">
        <v>316.29000000000002</v>
      </c>
      <c r="R251" s="49">
        <v>0.13</v>
      </c>
      <c r="S251" s="49">
        <v>0.13</v>
      </c>
      <c r="T251" s="48">
        <v>1.1879999999999999</v>
      </c>
      <c r="U251" s="49">
        <v>2.5</v>
      </c>
      <c r="V251" s="49">
        <v>3.18</v>
      </c>
      <c r="W251" s="50">
        <v>3.18</v>
      </c>
      <c r="X251" s="48">
        <v>0</v>
      </c>
      <c r="Y251" s="49">
        <v>316.16000000000003</v>
      </c>
      <c r="Z251" s="49">
        <v>0.13</v>
      </c>
      <c r="AA251" s="50">
        <v>0.13</v>
      </c>
      <c r="AB251" s="51">
        <v>1.1879999999999999</v>
      </c>
      <c r="AC251" s="49">
        <v>2.5</v>
      </c>
      <c r="AD251" s="49">
        <v>3.21</v>
      </c>
      <c r="AE251" s="49">
        <v>3.21</v>
      </c>
      <c r="AF251" s="52">
        <v>0</v>
      </c>
      <c r="AG251" s="53">
        <v>2.5</v>
      </c>
      <c r="AH251" s="53">
        <v>2.59</v>
      </c>
      <c r="AI251" s="54">
        <v>2.59</v>
      </c>
      <c r="AJ251" s="55">
        <v>297.5</v>
      </c>
      <c r="AK251" s="56">
        <v>365</v>
      </c>
      <c r="AL251" s="57">
        <f t="shared" si="40"/>
        <v>5000</v>
      </c>
      <c r="AM251" s="58">
        <f t="shared" si="40"/>
        <v>0.5</v>
      </c>
      <c r="AN251" s="59">
        <f t="shared" si="31"/>
        <v>67427.375</v>
      </c>
      <c r="AO251" s="60">
        <f t="shared" si="32"/>
        <v>-547.5</v>
      </c>
      <c r="AP251" s="61">
        <f t="shared" si="34"/>
        <v>-8.1198474655138214E-3</v>
      </c>
      <c r="AQ251" s="60">
        <f t="shared" si="35"/>
        <v>0</v>
      </c>
      <c r="AR251" s="61">
        <f t="shared" si="36"/>
        <v>0</v>
      </c>
      <c r="AS251" s="60">
        <f t="shared" si="33"/>
        <v>-20150.75</v>
      </c>
      <c r="AT251" s="62">
        <f t="shared" si="37"/>
        <v>-0.29885117135288153</v>
      </c>
    </row>
    <row r="252" spans="1:46" s="63" customFormat="1" ht="21" customHeight="1">
      <c r="A252" s="39" t="s">
        <v>2264</v>
      </c>
      <c r="B252" s="40" t="s">
        <v>12</v>
      </c>
      <c r="C252" s="40">
        <v>122</v>
      </c>
      <c r="D252" s="41"/>
      <c r="E252" s="42">
        <v>792</v>
      </c>
      <c r="F252" s="43">
        <v>2380001951360</v>
      </c>
      <c r="G252" s="44"/>
      <c r="H252" s="45">
        <v>96</v>
      </c>
      <c r="I252" s="43">
        <v>2394000102693</v>
      </c>
      <c r="J252" s="46" t="s">
        <v>2277</v>
      </c>
      <c r="K252" s="47" t="s">
        <v>267</v>
      </c>
      <c r="L252" s="48">
        <v>0</v>
      </c>
      <c r="M252" s="49">
        <v>19.18</v>
      </c>
      <c r="N252" s="49">
        <v>1.26</v>
      </c>
      <c r="O252" s="50">
        <v>1.26</v>
      </c>
      <c r="P252" s="51">
        <v>0</v>
      </c>
      <c r="Q252" s="49">
        <v>1574.78</v>
      </c>
      <c r="R252" s="49">
        <v>0.13</v>
      </c>
      <c r="S252" s="49">
        <v>0.13</v>
      </c>
      <c r="T252" s="48">
        <v>0</v>
      </c>
      <c r="U252" s="49">
        <v>19.170000000000002</v>
      </c>
      <c r="V252" s="49">
        <v>1.25</v>
      </c>
      <c r="W252" s="50">
        <v>1.25</v>
      </c>
      <c r="X252" s="48">
        <v>0</v>
      </c>
      <c r="Y252" s="49">
        <v>1574.15</v>
      </c>
      <c r="Z252" s="49">
        <v>0.13</v>
      </c>
      <c r="AA252" s="50">
        <v>0.13</v>
      </c>
      <c r="AB252" s="51">
        <v>0</v>
      </c>
      <c r="AC252" s="49">
        <v>19.18</v>
      </c>
      <c r="AD252" s="49">
        <v>1.26</v>
      </c>
      <c r="AE252" s="49">
        <v>1.26</v>
      </c>
      <c r="AF252" s="52">
        <v>0</v>
      </c>
      <c r="AG252" s="53">
        <v>19.18</v>
      </c>
      <c r="AH252" s="53">
        <v>1.3</v>
      </c>
      <c r="AI252" s="54">
        <v>1.3</v>
      </c>
      <c r="AJ252" s="55">
        <v>297.5</v>
      </c>
      <c r="AK252" s="56">
        <v>365</v>
      </c>
      <c r="AL252" s="57">
        <f t="shared" si="40"/>
        <v>5000</v>
      </c>
      <c r="AM252" s="58">
        <f t="shared" si="40"/>
        <v>0.5</v>
      </c>
      <c r="AN252" s="59">
        <f t="shared" si="31"/>
        <v>23065.007000000001</v>
      </c>
      <c r="AO252" s="60">
        <f t="shared" si="32"/>
        <v>-182.53650000000198</v>
      </c>
      <c r="AP252" s="61">
        <f t="shared" si="34"/>
        <v>-7.9140015001947315E-3</v>
      </c>
      <c r="AQ252" s="60">
        <f t="shared" si="35"/>
        <v>0</v>
      </c>
      <c r="AR252" s="61">
        <f t="shared" si="36"/>
        <v>0</v>
      </c>
      <c r="AS252" s="60">
        <f t="shared" si="33"/>
        <v>730</v>
      </c>
      <c r="AT252" s="62">
        <f t="shared" si="37"/>
        <v>3.1649676065565464E-2</v>
      </c>
    </row>
    <row r="253" spans="1:46" s="63" customFormat="1" ht="21" customHeight="1">
      <c r="A253" s="39" t="s">
        <v>2264</v>
      </c>
      <c r="B253" s="40" t="s">
        <v>12</v>
      </c>
      <c r="C253" s="40">
        <v>123</v>
      </c>
      <c r="D253" s="41"/>
      <c r="E253" s="42">
        <v>806</v>
      </c>
      <c r="F253" s="43" t="s">
        <v>273</v>
      </c>
      <c r="G253" s="44"/>
      <c r="H253" s="45">
        <v>109</v>
      </c>
      <c r="I253" s="43" t="s">
        <v>273</v>
      </c>
      <c r="J253" s="46" t="s">
        <v>2278</v>
      </c>
      <c r="K253" s="47" t="s">
        <v>267</v>
      </c>
      <c r="L253" s="48">
        <v>7.2999999999999995E-2</v>
      </c>
      <c r="M253" s="49">
        <v>45.72</v>
      </c>
      <c r="N253" s="49">
        <v>2.52</v>
      </c>
      <c r="O253" s="50">
        <v>2.52</v>
      </c>
      <c r="P253" s="51">
        <v>0</v>
      </c>
      <c r="Q253" s="49">
        <v>1973.3</v>
      </c>
      <c r="R253" s="49">
        <v>0.13</v>
      </c>
      <c r="S253" s="49">
        <v>0.13</v>
      </c>
      <c r="T253" s="48">
        <v>7.2999999999999995E-2</v>
      </c>
      <c r="U253" s="49">
        <v>45.71</v>
      </c>
      <c r="V253" s="49">
        <v>2.5</v>
      </c>
      <c r="W253" s="50">
        <v>2.5</v>
      </c>
      <c r="X253" s="48">
        <v>0</v>
      </c>
      <c r="Y253" s="49">
        <v>1972.5</v>
      </c>
      <c r="Z253" s="49">
        <v>0.13</v>
      </c>
      <c r="AA253" s="50">
        <v>0.13</v>
      </c>
      <c r="AB253" s="51">
        <v>7.2999999999999995E-2</v>
      </c>
      <c r="AC253" s="49">
        <v>45.72</v>
      </c>
      <c r="AD253" s="49">
        <v>2.52</v>
      </c>
      <c r="AE253" s="49">
        <v>2.52</v>
      </c>
      <c r="AF253" s="52">
        <v>0</v>
      </c>
      <c r="AG253" s="53">
        <v>45.72</v>
      </c>
      <c r="AH253" s="53">
        <v>2.59</v>
      </c>
      <c r="AI253" s="54">
        <v>2.59</v>
      </c>
      <c r="AJ253" s="55">
        <v>297.5</v>
      </c>
      <c r="AK253" s="56">
        <v>365</v>
      </c>
      <c r="AL253" s="57">
        <f t="shared" si="40"/>
        <v>5000</v>
      </c>
      <c r="AM253" s="58">
        <f t="shared" si="40"/>
        <v>0.5</v>
      </c>
      <c r="AN253" s="59">
        <f t="shared" si="31"/>
        <v>46699.815499999997</v>
      </c>
      <c r="AO253" s="60">
        <f t="shared" si="32"/>
        <v>-365.03650000000198</v>
      </c>
      <c r="AP253" s="61">
        <f t="shared" si="34"/>
        <v>-7.8166582906521766E-3</v>
      </c>
      <c r="AQ253" s="60">
        <f t="shared" si="35"/>
        <v>0</v>
      </c>
      <c r="AR253" s="61">
        <f t="shared" si="36"/>
        <v>0</v>
      </c>
      <c r="AS253" s="60">
        <f t="shared" si="33"/>
        <v>734.5625</v>
      </c>
      <c r="AT253" s="62">
        <f t="shared" si="37"/>
        <v>1.5729451864750943E-2</v>
      </c>
    </row>
    <row r="254" spans="1:46" s="63" customFormat="1" ht="21" customHeight="1">
      <c r="A254" s="39" t="s">
        <v>2264</v>
      </c>
      <c r="B254" s="40" t="s">
        <v>12</v>
      </c>
      <c r="C254" s="40">
        <v>124</v>
      </c>
      <c r="D254" s="41"/>
      <c r="E254" s="42">
        <v>803</v>
      </c>
      <c r="F254" s="43">
        <v>2380001909066</v>
      </c>
      <c r="G254" s="44"/>
      <c r="H254" s="45">
        <v>107</v>
      </c>
      <c r="I254" s="43">
        <v>2394000099074</v>
      </c>
      <c r="J254" s="46" t="s">
        <v>2278</v>
      </c>
      <c r="K254" s="47" t="s">
        <v>267</v>
      </c>
      <c r="L254" s="48">
        <v>0</v>
      </c>
      <c r="M254" s="49">
        <v>14.15</v>
      </c>
      <c r="N254" s="49">
        <v>2.08</v>
      </c>
      <c r="O254" s="50">
        <v>2.08</v>
      </c>
      <c r="P254" s="51">
        <v>0</v>
      </c>
      <c r="Q254" s="49">
        <v>1771.09</v>
      </c>
      <c r="R254" s="49">
        <v>0.13</v>
      </c>
      <c r="S254" s="49">
        <v>0.13</v>
      </c>
      <c r="T254" s="48">
        <v>0</v>
      </c>
      <c r="U254" s="49">
        <v>14.14</v>
      </c>
      <c r="V254" s="49">
        <v>2.0699999999999998</v>
      </c>
      <c r="W254" s="50">
        <v>2.0699999999999998</v>
      </c>
      <c r="X254" s="48">
        <v>0</v>
      </c>
      <c r="Y254" s="49">
        <v>1770.38</v>
      </c>
      <c r="Z254" s="49">
        <v>0.13</v>
      </c>
      <c r="AA254" s="50">
        <v>0.13</v>
      </c>
      <c r="AB254" s="51">
        <v>0</v>
      </c>
      <c r="AC254" s="49">
        <v>14.15</v>
      </c>
      <c r="AD254" s="49">
        <v>2.08</v>
      </c>
      <c r="AE254" s="49">
        <v>2.08</v>
      </c>
      <c r="AF254" s="52">
        <v>0</v>
      </c>
      <c r="AG254" s="53">
        <v>14.15</v>
      </c>
      <c r="AH254" s="53">
        <v>2.13</v>
      </c>
      <c r="AI254" s="54">
        <v>2.13</v>
      </c>
      <c r="AJ254" s="55">
        <v>297.5</v>
      </c>
      <c r="AK254" s="56">
        <v>365</v>
      </c>
      <c r="AL254" s="57">
        <f t="shared" si="40"/>
        <v>5000</v>
      </c>
      <c r="AM254" s="58">
        <f t="shared" si="40"/>
        <v>0.5</v>
      </c>
      <c r="AN254" s="59">
        <f t="shared" si="31"/>
        <v>38011.647499999999</v>
      </c>
      <c r="AO254" s="60">
        <f t="shared" si="32"/>
        <v>-182.53650000000198</v>
      </c>
      <c r="AP254" s="61">
        <f t="shared" si="34"/>
        <v>-4.8021201922384968E-3</v>
      </c>
      <c r="AQ254" s="60">
        <f t="shared" si="35"/>
        <v>0</v>
      </c>
      <c r="AR254" s="61">
        <f t="shared" si="36"/>
        <v>0</v>
      </c>
      <c r="AS254" s="60">
        <f t="shared" si="33"/>
        <v>912.5</v>
      </c>
      <c r="AT254" s="62">
        <f t="shared" si="37"/>
        <v>2.4005799801231978E-2</v>
      </c>
    </row>
    <row r="255" spans="1:46" s="63" customFormat="1" ht="21" customHeight="1">
      <c r="A255" s="39" t="s">
        <v>2264</v>
      </c>
      <c r="B255" s="40" t="s">
        <v>12</v>
      </c>
      <c r="C255" s="40">
        <v>125</v>
      </c>
      <c r="D255" s="41"/>
      <c r="E255" s="42">
        <v>805</v>
      </c>
      <c r="F255" s="43" t="s">
        <v>273</v>
      </c>
      <c r="G255" s="44"/>
      <c r="H255" s="45">
        <v>108</v>
      </c>
      <c r="I255" s="43" t="s">
        <v>273</v>
      </c>
      <c r="J255" s="46" t="s">
        <v>2278</v>
      </c>
      <c r="K255" s="47" t="s">
        <v>267</v>
      </c>
      <c r="L255" s="48">
        <v>0.189</v>
      </c>
      <c r="M255" s="49">
        <v>32.93</v>
      </c>
      <c r="N255" s="49">
        <v>3.87</v>
      </c>
      <c r="O255" s="50">
        <v>3.87</v>
      </c>
      <c r="P255" s="51">
        <v>0</v>
      </c>
      <c r="Q255" s="49">
        <v>4621.45</v>
      </c>
      <c r="R255" s="49">
        <v>0.13</v>
      </c>
      <c r="S255" s="49">
        <v>0.13</v>
      </c>
      <c r="T255" s="48">
        <v>0.189</v>
      </c>
      <c r="U255" s="49">
        <v>32.92</v>
      </c>
      <c r="V255" s="49">
        <v>3.84</v>
      </c>
      <c r="W255" s="50">
        <v>3.84</v>
      </c>
      <c r="X255" s="48">
        <v>0</v>
      </c>
      <c r="Y255" s="49">
        <v>4619.58</v>
      </c>
      <c r="Z255" s="49">
        <v>0.13</v>
      </c>
      <c r="AA255" s="50">
        <v>0.13</v>
      </c>
      <c r="AB255" s="51">
        <v>0.189</v>
      </c>
      <c r="AC255" s="49">
        <v>32.93</v>
      </c>
      <c r="AD255" s="49">
        <v>3.87</v>
      </c>
      <c r="AE255" s="49">
        <v>3.87</v>
      </c>
      <c r="AF255" s="52">
        <v>0</v>
      </c>
      <c r="AG255" s="53">
        <v>32.93</v>
      </c>
      <c r="AH255" s="53">
        <v>2.59</v>
      </c>
      <c r="AI255" s="54">
        <v>2.59</v>
      </c>
      <c r="AJ255" s="55">
        <v>297.5</v>
      </c>
      <c r="AK255" s="56">
        <v>365</v>
      </c>
      <c r="AL255" s="57">
        <f t="shared" si="40"/>
        <v>5000</v>
      </c>
      <c r="AM255" s="58">
        <f t="shared" si="40"/>
        <v>0.5</v>
      </c>
      <c r="AN255" s="59">
        <f t="shared" si="31"/>
        <v>72153.381999999998</v>
      </c>
      <c r="AO255" s="60">
        <f t="shared" si="32"/>
        <v>-547.53650000000198</v>
      </c>
      <c r="AP255" s="61">
        <f t="shared" si="34"/>
        <v>-7.5885077708485234E-3</v>
      </c>
      <c r="AQ255" s="60">
        <f t="shared" si="35"/>
        <v>0</v>
      </c>
      <c r="AR255" s="61">
        <f t="shared" si="36"/>
        <v>0</v>
      </c>
      <c r="AS255" s="60">
        <f t="shared" si="33"/>
        <v>-24765.687499999993</v>
      </c>
      <c r="AT255" s="62">
        <f t="shared" si="37"/>
        <v>-0.343236682931924</v>
      </c>
    </row>
    <row r="256" spans="1:46" s="63" customFormat="1" ht="21" customHeight="1">
      <c r="A256" s="39" t="s">
        <v>2264</v>
      </c>
      <c r="B256" s="40" t="s">
        <v>12</v>
      </c>
      <c r="C256" s="40">
        <v>126</v>
      </c>
      <c r="D256" s="41"/>
      <c r="E256" s="42">
        <v>825</v>
      </c>
      <c r="F256" s="43">
        <v>2380002022460</v>
      </c>
      <c r="G256" s="44"/>
      <c r="H256" s="45">
        <v>56</v>
      </c>
      <c r="I256" s="43">
        <v>2394000110630</v>
      </c>
      <c r="J256" s="46" t="s">
        <v>2277</v>
      </c>
      <c r="K256" s="47" t="s">
        <v>267</v>
      </c>
      <c r="L256" s="48">
        <v>8.6999999999999994E-2</v>
      </c>
      <c r="M256" s="49">
        <v>4.0999999999999996</v>
      </c>
      <c r="N256" s="49">
        <v>2.58</v>
      </c>
      <c r="O256" s="50">
        <v>2.58</v>
      </c>
      <c r="P256" s="51">
        <v>0</v>
      </c>
      <c r="Q256" s="49">
        <v>393.12</v>
      </c>
      <c r="R256" s="49">
        <v>0.13</v>
      </c>
      <c r="S256" s="49">
        <v>0.13</v>
      </c>
      <c r="T256" s="48">
        <v>8.6999999999999994E-2</v>
      </c>
      <c r="U256" s="49">
        <v>4.09</v>
      </c>
      <c r="V256" s="49">
        <v>2.5499999999999998</v>
      </c>
      <c r="W256" s="50">
        <v>2.5499999999999998</v>
      </c>
      <c r="X256" s="48">
        <v>0</v>
      </c>
      <c r="Y256" s="49">
        <v>392.96</v>
      </c>
      <c r="Z256" s="49">
        <v>0.13</v>
      </c>
      <c r="AA256" s="50">
        <v>0.13</v>
      </c>
      <c r="AB256" s="51">
        <v>8.6999999999999994E-2</v>
      </c>
      <c r="AC256" s="49">
        <v>4.0999999999999996</v>
      </c>
      <c r="AD256" s="49">
        <v>2.58</v>
      </c>
      <c r="AE256" s="49">
        <v>2.58</v>
      </c>
      <c r="AF256" s="52">
        <v>0</v>
      </c>
      <c r="AG256" s="53">
        <v>4.0999999999999996</v>
      </c>
      <c r="AH256" s="53">
        <v>2.59</v>
      </c>
      <c r="AI256" s="54">
        <v>2.59</v>
      </c>
      <c r="AJ256" s="55">
        <v>297.5</v>
      </c>
      <c r="AK256" s="56">
        <v>365</v>
      </c>
      <c r="AL256" s="57">
        <f t="shared" si="40"/>
        <v>5000</v>
      </c>
      <c r="AM256" s="58">
        <f t="shared" si="40"/>
        <v>0.5</v>
      </c>
      <c r="AN256" s="59">
        <f t="shared" si="31"/>
        <v>47747.027500000004</v>
      </c>
      <c r="AO256" s="60">
        <f t="shared" si="32"/>
        <v>-547.53650000000926</v>
      </c>
      <c r="AP256" s="61">
        <f t="shared" si="34"/>
        <v>-1.1467446847869414E-2</v>
      </c>
      <c r="AQ256" s="60">
        <f t="shared" si="35"/>
        <v>0</v>
      </c>
      <c r="AR256" s="61">
        <f t="shared" si="36"/>
        <v>0</v>
      </c>
      <c r="AS256" s="60">
        <f t="shared" si="33"/>
        <v>-464.5625</v>
      </c>
      <c r="AT256" s="62">
        <f t="shared" si="37"/>
        <v>-9.7296632758971224E-3</v>
      </c>
    </row>
    <row r="257" spans="1:46" s="63" customFormat="1" ht="21" customHeight="1">
      <c r="A257" s="39" t="s">
        <v>2264</v>
      </c>
      <c r="B257" s="40" t="s">
        <v>12</v>
      </c>
      <c r="C257" s="40">
        <v>127</v>
      </c>
      <c r="D257" s="41"/>
      <c r="E257" s="42">
        <v>802</v>
      </c>
      <c r="F257" s="43" t="s">
        <v>339</v>
      </c>
      <c r="G257" s="44"/>
      <c r="H257" s="45">
        <v>106</v>
      </c>
      <c r="I257" s="43" t="s">
        <v>340</v>
      </c>
      <c r="J257" s="46" t="s">
        <v>2279</v>
      </c>
      <c r="K257" s="47" t="s">
        <v>267</v>
      </c>
      <c r="L257" s="48">
        <v>0.16200000000000001</v>
      </c>
      <c r="M257" s="49">
        <v>263.74</v>
      </c>
      <c r="N257" s="49">
        <v>1.81</v>
      </c>
      <c r="O257" s="50">
        <v>1.81</v>
      </c>
      <c r="P257" s="51">
        <v>-0.187</v>
      </c>
      <c r="Q257" s="49">
        <v>1776.54</v>
      </c>
      <c r="R257" s="49">
        <v>0.13</v>
      </c>
      <c r="S257" s="49">
        <v>0.13</v>
      </c>
      <c r="T257" s="48">
        <v>0.16200000000000001</v>
      </c>
      <c r="U257" s="49">
        <v>263.63</v>
      </c>
      <c r="V257" s="49">
        <v>1.78</v>
      </c>
      <c r="W257" s="50">
        <v>1.78</v>
      </c>
      <c r="X257" s="48">
        <v>-0.187</v>
      </c>
      <c r="Y257" s="49">
        <v>1775.82</v>
      </c>
      <c r="Z257" s="49">
        <v>0.13</v>
      </c>
      <c r="AA257" s="50">
        <v>0.13</v>
      </c>
      <c r="AB257" s="51">
        <v>0.16200000000000001</v>
      </c>
      <c r="AC257" s="49">
        <v>263.74</v>
      </c>
      <c r="AD257" s="49">
        <v>1.81</v>
      </c>
      <c r="AE257" s="49">
        <v>1.81</v>
      </c>
      <c r="AF257" s="52">
        <v>0</v>
      </c>
      <c r="AG257" s="53">
        <v>263.74</v>
      </c>
      <c r="AH257" s="53">
        <v>1.89</v>
      </c>
      <c r="AI257" s="54">
        <v>1.89</v>
      </c>
      <c r="AJ257" s="55">
        <v>297.5</v>
      </c>
      <c r="AK257" s="56">
        <v>365</v>
      </c>
      <c r="AL257" s="57">
        <f t="shared" si="40"/>
        <v>5000</v>
      </c>
      <c r="AM257" s="58">
        <f t="shared" si="40"/>
        <v>0.5</v>
      </c>
      <c r="AN257" s="59">
        <f t="shared" si="31"/>
        <v>35200.026000000005</v>
      </c>
      <c r="AO257" s="60">
        <f t="shared" si="32"/>
        <v>-547.90150000000722</v>
      </c>
      <c r="AP257" s="61">
        <f t="shared" si="34"/>
        <v>-1.5565372025577683E-2</v>
      </c>
      <c r="AQ257" s="60">
        <f t="shared" si="35"/>
        <v>0</v>
      </c>
      <c r="AR257" s="61">
        <f t="shared" si="36"/>
        <v>0</v>
      </c>
      <c r="AS257" s="60">
        <f t="shared" si="33"/>
        <v>255.125</v>
      </c>
      <c r="AT257" s="62">
        <f t="shared" si="37"/>
        <v>7.2478639646459345E-3</v>
      </c>
    </row>
    <row r="258" spans="1:46" s="63" customFormat="1" ht="21" customHeight="1">
      <c r="A258" s="39" t="s">
        <v>2264</v>
      </c>
      <c r="B258" s="40" t="s">
        <v>12</v>
      </c>
      <c r="C258" s="40">
        <v>128</v>
      </c>
      <c r="D258" s="41"/>
      <c r="E258" s="42">
        <v>807</v>
      </c>
      <c r="F258" s="43">
        <v>2380002032360</v>
      </c>
      <c r="G258" s="44"/>
      <c r="H258" s="45">
        <v>63</v>
      </c>
      <c r="I258" s="43">
        <v>2394000111660</v>
      </c>
      <c r="J258" s="46" t="s">
        <v>2278</v>
      </c>
      <c r="K258" s="47" t="s">
        <v>267</v>
      </c>
      <c r="L258" s="48">
        <v>0</v>
      </c>
      <c r="M258" s="49">
        <v>195.18</v>
      </c>
      <c r="N258" s="49">
        <v>1.94</v>
      </c>
      <c r="O258" s="50">
        <v>1.94</v>
      </c>
      <c r="P258" s="51">
        <v>0</v>
      </c>
      <c r="Q258" s="49">
        <v>1717.58</v>
      </c>
      <c r="R258" s="49">
        <v>0.13</v>
      </c>
      <c r="S258" s="49">
        <v>0.13</v>
      </c>
      <c r="T258" s="48">
        <v>0</v>
      </c>
      <c r="U258" s="49">
        <v>195.1</v>
      </c>
      <c r="V258" s="49">
        <v>1.93</v>
      </c>
      <c r="W258" s="50">
        <v>1.93</v>
      </c>
      <c r="X258" s="48">
        <v>0</v>
      </c>
      <c r="Y258" s="49">
        <v>1716.88</v>
      </c>
      <c r="Z258" s="49">
        <v>0.13</v>
      </c>
      <c r="AA258" s="50">
        <v>0.13</v>
      </c>
      <c r="AB258" s="51">
        <v>0</v>
      </c>
      <c r="AC258" s="49">
        <v>195.18</v>
      </c>
      <c r="AD258" s="49">
        <v>1.94</v>
      </c>
      <c r="AE258" s="49">
        <v>1.94</v>
      </c>
      <c r="AF258" s="52">
        <v>0</v>
      </c>
      <c r="AG258" s="53">
        <v>195.18</v>
      </c>
      <c r="AH258" s="53">
        <v>2.04</v>
      </c>
      <c r="AI258" s="54">
        <v>2.04</v>
      </c>
      <c r="AJ258" s="55">
        <v>297.5</v>
      </c>
      <c r="AK258" s="56">
        <v>365</v>
      </c>
      <c r="AL258" s="57">
        <f t="shared" si="40"/>
        <v>5000</v>
      </c>
      <c r="AM258" s="58">
        <f t="shared" si="40"/>
        <v>0.5</v>
      </c>
      <c r="AN258" s="59">
        <f t="shared" si="31"/>
        <v>36117.406999999999</v>
      </c>
      <c r="AO258" s="60">
        <f t="shared" si="32"/>
        <v>-182.79200000000128</v>
      </c>
      <c r="AP258" s="61">
        <f t="shared" si="34"/>
        <v>-5.0610499253172098E-3</v>
      </c>
      <c r="AQ258" s="60">
        <f t="shared" si="35"/>
        <v>0</v>
      </c>
      <c r="AR258" s="61">
        <f t="shared" si="36"/>
        <v>0</v>
      </c>
      <c r="AS258" s="60">
        <f t="shared" si="33"/>
        <v>1825</v>
      </c>
      <c r="AT258" s="62">
        <f t="shared" si="37"/>
        <v>5.0529651810275307E-2</v>
      </c>
    </row>
    <row r="259" spans="1:46" s="63" customFormat="1" ht="21" customHeight="1">
      <c r="A259" s="39" t="s">
        <v>2264</v>
      </c>
      <c r="B259" s="40" t="s">
        <v>13</v>
      </c>
      <c r="C259" s="40">
        <v>11</v>
      </c>
      <c r="D259" s="41">
        <v>801</v>
      </c>
      <c r="E259" s="42">
        <v>801</v>
      </c>
      <c r="F259" s="43">
        <v>1800060004220</v>
      </c>
      <c r="G259" s="44"/>
      <c r="H259" s="45"/>
      <c r="I259" s="43" t="s">
        <v>341</v>
      </c>
      <c r="J259" s="46" t="s">
        <v>342</v>
      </c>
      <c r="K259" s="47" t="s">
        <v>342</v>
      </c>
      <c r="L259" s="48">
        <v>0</v>
      </c>
      <c r="M259" s="49">
        <v>512.52</v>
      </c>
      <c r="N259" s="49">
        <v>0</v>
      </c>
      <c r="O259" s="50">
        <v>0</v>
      </c>
      <c r="P259" s="51">
        <v>0</v>
      </c>
      <c r="Q259" s="49">
        <v>0</v>
      </c>
      <c r="R259" s="49">
        <v>0</v>
      </c>
      <c r="S259" s="49">
        <v>0</v>
      </c>
      <c r="T259" s="48">
        <v>0</v>
      </c>
      <c r="U259" s="49">
        <v>500.52</v>
      </c>
      <c r="V259" s="49">
        <v>0</v>
      </c>
      <c r="W259" s="50">
        <v>0</v>
      </c>
      <c r="X259" s="48">
        <v>0</v>
      </c>
      <c r="Y259" s="49">
        <v>0</v>
      </c>
      <c r="Z259" s="49">
        <v>0</v>
      </c>
      <c r="AA259" s="50">
        <v>0</v>
      </c>
      <c r="AB259" s="51">
        <v>0</v>
      </c>
      <c r="AC259" s="49">
        <v>468.51</v>
      </c>
      <c r="AD259" s="49">
        <v>0</v>
      </c>
      <c r="AE259" s="49">
        <v>0</v>
      </c>
      <c r="AF259" s="52">
        <v>0</v>
      </c>
      <c r="AG259" s="53">
        <v>518.52</v>
      </c>
      <c r="AH259" s="53">
        <v>0</v>
      </c>
      <c r="AI259" s="54">
        <v>0</v>
      </c>
      <c r="AJ259" s="55">
        <v>255</v>
      </c>
      <c r="AK259" s="56">
        <v>365</v>
      </c>
      <c r="AL259" s="57">
        <f t="shared" si="40"/>
        <v>5000</v>
      </c>
      <c r="AM259" s="58">
        <f t="shared" si="40"/>
        <v>0.5</v>
      </c>
      <c r="AN259" s="59">
        <f t="shared" si="31"/>
        <v>1870.6979999999999</v>
      </c>
      <c r="AO259" s="60">
        <f t="shared" si="32"/>
        <v>-43.799999999999955</v>
      </c>
      <c r="AP259" s="61">
        <f t="shared" si="34"/>
        <v>-2.3413720440177921E-2</v>
      </c>
      <c r="AQ259" s="60">
        <f t="shared" si="35"/>
        <v>-160.63649999999984</v>
      </c>
      <c r="AR259" s="61">
        <f t="shared" si="36"/>
        <v>-8.5869819714352535E-2</v>
      </c>
      <c r="AS259" s="60">
        <f t="shared" si="33"/>
        <v>21.900000000000091</v>
      </c>
      <c r="AT259" s="62">
        <f t="shared" si="37"/>
        <v>1.1706860220089021E-2</v>
      </c>
    </row>
    <row r="260" spans="1:46" s="63" customFormat="1" ht="21" customHeight="1">
      <c r="A260" s="39" t="s">
        <v>2264</v>
      </c>
      <c r="B260" s="40" t="s">
        <v>13</v>
      </c>
      <c r="C260" s="40">
        <v>12</v>
      </c>
      <c r="D260" s="41">
        <v>802</v>
      </c>
      <c r="E260" s="42">
        <v>802</v>
      </c>
      <c r="F260" s="43">
        <v>1800060539962</v>
      </c>
      <c r="G260" s="44">
        <v>683</v>
      </c>
      <c r="H260" s="45">
        <v>683</v>
      </c>
      <c r="I260" s="43">
        <v>1800060539971</v>
      </c>
      <c r="J260" s="46" t="s">
        <v>2479</v>
      </c>
      <c r="K260" s="47" t="s">
        <v>343</v>
      </c>
      <c r="L260" s="48">
        <v>0</v>
      </c>
      <c r="M260" s="49">
        <v>190.74</v>
      </c>
      <c r="N260" s="49">
        <v>3.94</v>
      </c>
      <c r="O260" s="50">
        <v>3.94</v>
      </c>
      <c r="P260" s="51">
        <v>0</v>
      </c>
      <c r="Q260" s="49">
        <v>4285.87</v>
      </c>
      <c r="R260" s="49">
        <v>0.34</v>
      </c>
      <c r="S260" s="49">
        <v>0.34</v>
      </c>
      <c r="T260" s="48">
        <v>0</v>
      </c>
      <c r="U260" s="49">
        <v>190.74</v>
      </c>
      <c r="V260" s="49">
        <v>3.91</v>
      </c>
      <c r="W260" s="50">
        <v>3.91</v>
      </c>
      <c r="X260" s="48">
        <v>0</v>
      </c>
      <c r="Y260" s="49">
        <v>4285.8900000000003</v>
      </c>
      <c r="Z260" s="49">
        <v>0.34</v>
      </c>
      <c r="AA260" s="50">
        <v>0.34</v>
      </c>
      <c r="AB260" s="51">
        <v>0</v>
      </c>
      <c r="AC260" s="49">
        <v>190.74</v>
      </c>
      <c r="AD260" s="49">
        <v>3.94</v>
      </c>
      <c r="AE260" s="49">
        <v>3.94</v>
      </c>
      <c r="AF260" s="52">
        <v>0</v>
      </c>
      <c r="AG260" s="53">
        <v>190.74</v>
      </c>
      <c r="AH260" s="53">
        <v>2.1800000000000002</v>
      </c>
      <c r="AI260" s="54">
        <v>2.1800000000000002</v>
      </c>
      <c r="AJ260" s="55">
        <v>255</v>
      </c>
      <c r="AK260" s="56">
        <v>365</v>
      </c>
      <c r="AL260" s="57">
        <f t="shared" si="40"/>
        <v>5000</v>
      </c>
      <c r="AM260" s="58">
        <f t="shared" si="40"/>
        <v>0.5</v>
      </c>
      <c r="AN260" s="59">
        <f t="shared" si="31"/>
        <v>72601.201000000001</v>
      </c>
      <c r="AO260" s="60">
        <f t="shared" si="32"/>
        <v>-547.5</v>
      </c>
      <c r="AP260" s="61">
        <f t="shared" si="34"/>
        <v>-7.5411975622827502E-3</v>
      </c>
      <c r="AQ260" s="60">
        <f t="shared" si="35"/>
        <v>0</v>
      </c>
      <c r="AR260" s="61">
        <f t="shared" si="36"/>
        <v>0</v>
      </c>
      <c r="AS260" s="60">
        <f t="shared" si="33"/>
        <v>-32120</v>
      </c>
      <c r="AT260" s="62">
        <f t="shared" si="37"/>
        <v>-0.44241692365392138</v>
      </c>
    </row>
    <row r="261" spans="1:46" s="63" customFormat="1" ht="21" customHeight="1">
      <c r="A261" s="39" t="s">
        <v>2264</v>
      </c>
      <c r="B261" s="40" t="s">
        <v>13</v>
      </c>
      <c r="C261" s="40">
        <v>13</v>
      </c>
      <c r="D261" s="41">
        <v>803</v>
      </c>
      <c r="E261" s="42">
        <v>803</v>
      </c>
      <c r="F261" s="43">
        <v>1800060532708</v>
      </c>
      <c r="G261" s="44">
        <v>684</v>
      </c>
      <c r="H261" s="45">
        <v>684</v>
      </c>
      <c r="I261" s="43">
        <v>1800060532717</v>
      </c>
      <c r="J261" s="46" t="s">
        <v>344</v>
      </c>
      <c r="K261" s="47" t="s">
        <v>344</v>
      </c>
      <c r="L261" s="48">
        <v>0</v>
      </c>
      <c r="M261" s="49">
        <v>168.87</v>
      </c>
      <c r="N261" s="49">
        <v>1.92</v>
      </c>
      <c r="O261" s="50">
        <v>1.92</v>
      </c>
      <c r="P261" s="51">
        <v>0</v>
      </c>
      <c r="Q261" s="49">
        <v>7895.74</v>
      </c>
      <c r="R261" s="49">
        <v>0.34</v>
      </c>
      <c r="S261" s="49">
        <v>0.34</v>
      </c>
      <c r="T261" s="48">
        <v>0</v>
      </c>
      <c r="U261" s="49">
        <v>168.87</v>
      </c>
      <c r="V261" s="49">
        <v>1.89</v>
      </c>
      <c r="W261" s="50">
        <v>1.89</v>
      </c>
      <c r="X261" s="48">
        <v>0</v>
      </c>
      <c r="Y261" s="49">
        <v>7895.78</v>
      </c>
      <c r="Z261" s="49">
        <v>0.34</v>
      </c>
      <c r="AA261" s="50">
        <v>0.34</v>
      </c>
      <c r="AB261" s="51">
        <v>0</v>
      </c>
      <c r="AC261" s="49">
        <v>168.87</v>
      </c>
      <c r="AD261" s="49">
        <v>1.92</v>
      </c>
      <c r="AE261" s="49">
        <v>1.92</v>
      </c>
      <c r="AF261" s="52">
        <v>0</v>
      </c>
      <c r="AG261" s="53">
        <v>168.87</v>
      </c>
      <c r="AH261" s="53">
        <v>2.15</v>
      </c>
      <c r="AI261" s="54">
        <v>2.15</v>
      </c>
      <c r="AJ261" s="55">
        <v>255</v>
      </c>
      <c r="AK261" s="56">
        <v>365</v>
      </c>
      <c r="AL261" s="57">
        <f t="shared" si="40"/>
        <v>5000</v>
      </c>
      <c r="AM261" s="58">
        <f t="shared" si="40"/>
        <v>0.5</v>
      </c>
      <c r="AN261" s="59">
        <f t="shared" ref="AN261:AN324" si="41">0.01*(AJ261*AL261*AM261*L261+AK261*(M261+N261*AL261))</f>
        <v>35656.375500000002</v>
      </c>
      <c r="AO261" s="60">
        <f t="shared" ref="AO261:AO324" si="42">0.01*(AJ261*AL261*AM261*T261+AK261*(U261+V261*AL261))-AN261</f>
        <v>-547.5</v>
      </c>
      <c r="AP261" s="61">
        <f t="shared" si="34"/>
        <v>-1.5354897751735871E-2</v>
      </c>
      <c r="AQ261" s="60">
        <f t="shared" si="35"/>
        <v>0</v>
      </c>
      <c r="AR261" s="61">
        <f t="shared" si="36"/>
        <v>0</v>
      </c>
      <c r="AS261" s="60">
        <f t="shared" ref="AS261:AS324" si="43">0.01*(AJ261*AL261*AM261*AF261+AK261*(AG261+AH261*AL261))-AN261</f>
        <v>4197.5</v>
      </c>
      <c r="AT261" s="62">
        <f t="shared" si="37"/>
        <v>0.11772088276330835</v>
      </c>
    </row>
    <row r="262" spans="1:46" s="63" customFormat="1" ht="21" customHeight="1">
      <c r="A262" s="39" t="s">
        <v>2264</v>
      </c>
      <c r="B262" s="40" t="s">
        <v>13</v>
      </c>
      <c r="C262" s="40">
        <v>14</v>
      </c>
      <c r="D262" s="41">
        <v>804</v>
      </c>
      <c r="E262" s="42">
        <v>804</v>
      </c>
      <c r="F262" s="43">
        <v>1800060532726</v>
      </c>
      <c r="G262" s="44">
        <v>685</v>
      </c>
      <c r="H262" s="45">
        <v>685</v>
      </c>
      <c r="I262" s="43"/>
      <c r="J262" s="46" t="s">
        <v>345</v>
      </c>
      <c r="K262" s="47" t="s">
        <v>345</v>
      </c>
      <c r="L262" s="48">
        <v>0</v>
      </c>
      <c r="M262" s="49">
        <v>326.89</v>
      </c>
      <c r="N262" s="49">
        <v>0.83</v>
      </c>
      <c r="O262" s="50">
        <v>0.83</v>
      </c>
      <c r="P262" s="51">
        <v>0</v>
      </c>
      <c r="Q262" s="49">
        <v>5151.2</v>
      </c>
      <c r="R262" s="49">
        <v>0.34</v>
      </c>
      <c r="S262" s="49">
        <v>0.34</v>
      </c>
      <c r="T262" s="48">
        <v>0</v>
      </c>
      <c r="U262" s="49">
        <v>326.89</v>
      </c>
      <c r="V262" s="49">
        <v>0.8</v>
      </c>
      <c r="W262" s="50">
        <v>0.8</v>
      </c>
      <c r="X262" s="48">
        <v>0</v>
      </c>
      <c r="Y262" s="49">
        <v>5151.22</v>
      </c>
      <c r="Z262" s="49">
        <v>0.34</v>
      </c>
      <c r="AA262" s="50">
        <v>0.34</v>
      </c>
      <c r="AB262" s="51">
        <v>0</v>
      </c>
      <c r="AC262" s="49">
        <v>326.89</v>
      </c>
      <c r="AD262" s="49">
        <v>0.83</v>
      </c>
      <c r="AE262" s="49">
        <v>0.83</v>
      </c>
      <c r="AF262" s="52">
        <v>0</v>
      </c>
      <c r="AG262" s="53">
        <v>326.89</v>
      </c>
      <c r="AH262" s="53">
        <v>0.86</v>
      </c>
      <c r="AI262" s="54">
        <v>0.86</v>
      </c>
      <c r="AJ262" s="55">
        <v>255</v>
      </c>
      <c r="AK262" s="56">
        <v>365</v>
      </c>
      <c r="AL262" s="57">
        <f t="shared" si="40"/>
        <v>5000</v>
      </c>
      <c r="AM262" s="58">
        <f t="shared" si="40"/>
        <v>0.5</v>
      </c>
      <c r="AN262" s="59">
        <f t="shared" si="41"/>
        <v>16340.648500000001</v>
      </c>
      <c r="AO262" s="60">
        <f t="shared" si="42"/>
        <v>-547.5</v>
      </c>
      <c r="AP262" s="61">
        <f t="shared" ref="AP262:AP325" si="44">AO262/$AN262</f>
        <v>-3.3505402187679389E-2</v>
      </c>
      <c r="AQ262" s="60">
        <f t="shared" ref="AQ262:AQ325" si="45">0.01*(AJ262*AL262*AM262*AB262+AK262*(AC262+AD262*AL262))-AN262</f>
        <v>0</v>
      </c>
      <c r="AR262" s="61">
        <f t="shared" ref="AR262:AR325" si="46">AQ262/$AN262</f>
        <v>0</v>
      </c>
      <c r="AS262" s="60">
        <f t="shared" si="43"/>
        <v>547.50000000000182</v>
      </c>
      <c r="AT262" s="62">
        <f t="shared" ref="AT262:AT325" si="47">AS262/$AN262</f>
        <v>3.3505402187679501E-2</v>
      </c>
    </row>
    <row r="263" spans="1:46" s="63" customFormat="1" ht="21" customHeight="1">
      <c r="A263" s="39" t="s">
        <v>2264</v>
      </c>
      <c r="B263" s="40" t="s">
        <v>13</v>
      </c>
      <c r="C263" s="40">
        <v>15</v>
      </c>
      <c r="D263" s="41">
        <v>805</v>
      </c>
      <c r="E263" s="42">
        <v>805</v>
      </c>
      <c r="F263" s="43">
        <v>1800060587850</v>
      </c>
      <c r="G263" s="44">
        <v>693</v>
      </c>
      <c r="H263" s="45">
        <v>693</v>
      </c>
      <c r="I263" s="43">
        <v>1800060587869</v>
      </c>
      <c r="J263" s="46" t="s">
        <v>2478</v>
      </c>
      <c r="K263" s="47" t="s">
        <v>346</v>
      </c>
      <c r="L263" s="48">
        <v>0</v>
      </c>
      <c r="M263" s="49">
        <v>82.71</v>
      </c>
      <c r="N263" s="49">
        <v>0.91</v>
      </c>
      <c r="O263" s="50">
        <v>0.91</v>
      </c>
      <c r="P263" s="51">
        <v>0</v>
      </c>
      <c r="Q263" s="49">
        <v>6542.98</v>
      </c>
      <c r="R263" s="49">
        <v>0.34</v>
      </c>
      <c r="S263" s="49">
        <v>0.34</v>
      </c>
      <c r="T263" s="48">
        <v>0</v>
      </c>
      <c r="U263" s="49">
        <v>82.71</v>
      </c>
      <c r="V263" s="49">
        <v>0.88</v>
      </c>
      <c r="W263" s="50">
        <v>0.88</v>
      </c>
      <c r="X263" s="48">
        <v>0</v>
      </c>
      <c r="Y263" s="49">
        <v>6543.01</v>
      </c>
      <c r="Z263" s="49">
        <v>0.34</v>
      </c>
      <c r="AA263" s="50">
        <v>0.34</v>
      </c>
      <c r="AB263" s="51">
        <v>0</v>
      </c>
      <c r="AC263" s="49">
        <v>82.71</v>
      </c>
      <c r="AD263" s="49">
        <v>0.91</v>
      </c>
      <c r="AE263" s="49">
        <v>0.91</v>
      </c>
      <c r="AF263" s="52">
        <v>0</v>
      </c>
      <c r="AG263" s="53">
        <v>82.71</v>
      </c>
      <c r="AH263" s="53">
        <v>0.93</v>
      </c>
      <c r="AI263" s="54">
        <v>0.93</v>
      </c>
      <c r="AJ263" s="55">
        <v>255</v>
      </c>
      <c r="AK263" s="56">
        <v>365</v>
      </c>
      <c r="AL263" s="57">
        <f t="shared" si="40"/>
        <v>5000</v>
      </c>
      <c r="AM263" s="58">
        <f t="shared" si="40"/>
        <v>0.5</v>
      </c>
      <c r="AN263" s="59">
        <f t="shared" si="41"/>
        <v>16909.391499999998</v>
      </c>
      <c r="AO263" s="60">
        <f t="shared" si="42"/>
        <v>-547.49999999999818</v>
      </c>
      <c r="AP263" s="61">
        <f t="shared" si="44"/>
        <v>-3.2378456670069895E-2</v>
      </c>
      <c r="AQ263" s="60">
        <f t="shared" si="45"/>
        <v>0</v>
      </c>
      <c r="AR263" s="61">
        <f t="shared" si="46"/>
        <v>0</v>
      </c>
      <c r="AS263" s="60">
        <f t="shared" si="43"/>
        <v>365</v>
      </c>
      <c r="AT263" s="62">
        <f t="shared" si="47"/>
        <v>2.1585637780046671E-2</v>
      </c>
    </row>
    <row r="264" spans="1:46" s="63" customFormat="1" ht="21" customHeight="1">
      <c r="A264" s="39" t="s">
        <v>2264</v>
      </c>
      <c r="B264" s="40" t="s">
        <v>13</v>
      </c>
      <c r="C264" s="40">
        <v>16</v>
      </c>
      <c r="D264" s="41">
        <v>806</v>
      </c>
      <c r="E264" s="42">
        <v>806</v>
      </c>
      <c r="F264" s="43">
        <v>1800060532647</v>
      </c>
      <c r="G264" s="44">
        <v>688</v>
      </c>
      <c r="H264" s="45">
        <v>688</v>
      </c>
      <c r="I264" s="43">
        <v>1800060532656</v>
      </c>
      <c r="J264" s="46" t="s">
        <v>347</v>
      </c>
      <c r="K264" s="47" t="s">
        <v>347</v>
      </c>
      <c r="L264" s="48">
        <v>0</v>
      </c>
      <c r="M264" s="49">
        <v>37.770000000000003</v>
      </c>
      <c r="N264" s="49">
        <v>2.0099999999999998</v>
      </c>
      <c r="O264" s="50">
        <v>2.0099999999999998</v>
      </c>
      <c r="P264" s="51">
        <v>0</v>
      </c>
      <c r="Q264" s="49">
        <v>4770.97</v>
      </c>
      <c r="R264" s="49">
        <v>0.34</v>
      </c>
      <c r="S264" s="49">
        <v>0.34</v>
      </c>
      <c r="T264" s="48">
        <v>0</v>
      </c>
      <c r="U264" s="49">
        <v>37.770000000000003</v>
      </c>
      <c r="V264" s="49">
        <v>1.98</v>
      </c>
      <c r="W264" s="50">
        <v>1.98</v>
      </c>
      <c r="X264" s="48">
        <v>0</v>
      </c>
      <c r="Y264" s="49">
        <v>4770.99</v>
      </c>
      <c r="Z264" s="49">
        <v>0.34</v>
      </c>
      <c r="AA264" s="50">
        <v>0.34</v>
      </c>
      <c r="AB264" s="51">
        <v>0</v>
      </c>
      <c r="AC264" s="49">
        <v>37.770000000000003</v>
      </c>
      <c r="AD264" s="49">
        <v>2.0099999999999998</v>
      </c>
      <c r="AE264" s="49">
        <v>2.0099999999999998</v>
      </c>
      <c r="AF264" s="52">
        <v>0</v>
      </c>
      <c r="AG264" s="53">
        <v>37.770000000000003</v>
      </c>
      <c r="AH264" s="53">
        <v>2.25</v>
      </c>
      <c r="AI264" s="54">
        <v>2.25</v>
      </c>
      <c r="AJ264" s="55">
        <v>255</v>
      </c>
      <c r="AK264" s="56">
        <v>365</v>
      </c>
      <c r="AL264" s="57">
        <f t="shared" si="40"/>
        <v>5000</v>
      </c>
      <c r="AM264" s="58">
        <f t="shared" si="40"/>
        <v>0.5</v>
      </c>
      <c r="AN264" s="59">
        <f t="shared" si="41"/>
        <v>36820.360499999995</v>
      </c>
      <c r="AO264" s="60">
        <f t="shared" si="42"/>
        <v>-547.49999999999272</v>
      </c>
      <c r="AP264" s="61">
        <f t="shared" si="44"/>
        <v>-1.4869490482038946E-2</v>
      </c>
      <c r="AQ264" s="60">
        <f t="shared" si="45"/>
        <v>0</v>
      </c>
      <c r="AR264" s="61">
        <f t="shared" si="46"/>
        <v>0</v>
      </c>
      <c r="AS264" s="60">
        <f t="shared" si="43"/>
        <v>4380.0000000000073</v>
      </c>
      <c r="AT264" s="62">
        <f t="shared" si="47"/>
        <v>0.11895592385631336</v>
      </c>
    </row>
    <row r="265" spans="1:46" s="63" customFormat="1" ht="21" customHeight="1">
      <c r="A265" s="39" t="s">
        <v>2264</v>
      </c>
      <c r="B265" s="40" t="s">
        <v>13</v>
      </c>
      <c r="C265" s="40">
        <v>17</v>
      </c>
      <c r="D265" s="41">
        <v>807</v>
      </c>
      <c r="E265" s="42">
        <v>807</v>
      </c>
      <c r="F265" s="43">
        <v>1800060532665</v>
      </c>
      <c r="G265" s="44">
        <v>689</v>
      </c>
      <c r="H265" s="45">
        <v>689</v>
      </c>
      <c r="I265" s="43">
        <v>1800060532674</v>
      </c>
      <c r="J265" s="46" t="s">
        <v>2477</v>
      </c>
      <c r="K265" s="47" t="s">
        <v>348</v>
      </c>
      <c r="L265" s="48">
        <v>0</v>
      </c>
      <c r="M265" s="49">
        <v>119.7</v>
      </c>
      <c r="N265" s="49">
        <v>2.0099999999999998</v>
      </c>
      <c r="O265" s="50">
        <v>2.0099999999999998</v>
      </c>
      <c r="P265" s="51">
        <v>0</v>
      </c>
      <c r="Q265" s="49">
        <v>5650.78</v>
      </c>
      <c r="R265" s="49">
        <v>0.34</v>
      </c>
      <c r="S265" s="49">
        <v>0.34</v>
      </c>
      <c r="T265" s="48">
        <v>0</v>
      </c>
      <c r="U265" s="49">
        <v>119.7</v>
      </c>
      <c r="V265" s="49">
        <v>1.98</v>
      </c>
      <c r="W265" s="50">
        <v>1.98</v>
      </c>
      <c r="X265" s="48">
        <v>0</v>
      </c>
      <c r="Y265" s="49">
        <v>5650.81</v>
      </c>
      <c r="Z265" s="49">
        <v>0.34</v>
      </c>
      <c r="AA265" s="50">
        <v>0.34</v>
      </c>
      <c r="AB265" s="51">
        <v>0</v>
      </c>
      <c r="AC265" s="49">
        <v>119.7</v>
      </c>
      <c r="AD265" s="49">
        <v>2.0099999999999998</v>
      </c>
      <c r="AE265" s="49">
        <v>2.0099999999999998</v>
      </c>
      <c r="AF265" s="52">
        <v>0</v>
      </c>
      <c r="AG265" s="53">
        <v>119.7</v>
      </c>
      <c r="AH265" s="53">
        <v>2.2400000000000002</v>
      </c>
      <c r="AI265" s="54">
        <v>2.2400000000000002</v>
      </c>
      <c r="AJ265" s="55">
        <v>255</v>
      </c>
      <c r="AK265" s="56">
        <v>365</v>
      </c>
      <c r="AL265" s="57">
        <f t="shared" ref="AL265:AM284" si="48">AL$1</f>
        <v>5000</v>
      </c>
      <c r="AM265" s="58">
        <f t="shared" si="48"/>
        <v>0.5</v>
      </c>
      <c r="AN265" s="59">
        <f t="shared" si="41"/>
        <v>37119.404999999999</v>
      </c>
      <c r="AO265" s="60">
        <f t="shared" si="42"/>
        <v>-547.49999999999272</v>
      </c>
      <c r="AP265" s="61">
        <f t="shared" si="44"/>
        <v>-1.4749697631198365E-2</v>
      </c>
      <c r="AQ265" s="60">
        <f t="shared" si="45"/>
        <v>0</v>
      </c>
      <c r="AR265" s="61">
        <f t="shared" si="46"/>
        <v>0</v>
      </c>
      <c r="AS265" s="60">
        <f t="shared" si="43"/>
        <v>4197.5000000000146</v>
      </c>
      <c r="AT265" s="62">
        <f t="shared" si="47"/>
        <v>0.1130810151725227</v>
      </c>
    </row>
    <row r="266" spans="1:46" s="63" customFormat="1" ht="21" customHeight="1">
      <c r="A266" s="39" t="s">
        <v>2264</v>
      </c>
      <c r="B266" s="40" t="s">
        <v>13</v>
      </c>
      <c r="C266" s="40">
        <v>18</v>
      </c>
      <c r="D266" s="41">
        <v>808</v>
      </c>
      <c r="E266" s="42">
        <v>808</v>
      </c>
      <c r="F266" s="43">
        <v>1800053653870</v>
      </c>
      <c r="G266" s="44">
        <v>681</v>
      </c>
      <c r="H266" s="45">
        <v>681</v>
      </c>
      <c r="I266" s="43">
        <v>1800053653880</v>
      </c>
      <c r="J266" s="46" t="s">
        <v>349</v>
      </c>
      <c r="K266" s="47" t="s">
        <v>349</v>
      </c>
      <c r="L266" s="48">
        <v>0</v>
      </c>
      <c r="M266" s="49">
        <v>133.96</v>
      </c>
      <c r="N266" s="49">
        <v>0.82</v>
      </c>
      <c r="O266" s="50">
        <v>0.82</v>
      </c>
      <c r="P266" s="51">
        <v>0</v>
      </c>
      <c r="Q266" s="49">
        <v>0</v>
      </c>
      <c r="R266" s="49">
        <v>0</v>
      </c>
      <c r="S266" s="49">
        <v>0</v>
      </c>
      <c r="T266" s="48">
        <v>0</v>
      </c>
      <c r="U266" s="49">
        <v>133.96</v>
      </c>
      <c r="V266" s="49">
        <v>0.79</v>
      </c>
      <c r="W266" s="50">
        <v>0.79</v>
      </c>
      <c r="X266" s="48">
        <v>0</v>
      </c>
      <c r="Y266" s="49">
        <v>0</v>
      </c>
      <c r="Z266" s="49">
        <v>0</v>
      </c>
      <c r="AA266" s="50">
        <v>0</v>
      </c>
      <c r="AB266" s="51">
        <v>0</v>
      </c>
      <c r="AC266" s="49">
        <v>105.42</v>
      </c>
      <c r="AD266" s="49">
        <v>0.82</v>
      </c>
      <c r="AE266" s="49">
        <v>0.82</v>
      </c>
      <c r="AF266" s="52">
        <v>0</v>
      </c>
      <c r="AG266" s="53">
        <v>133.96</v>
      </c>
      <c r="AH266" s="53">
        <v>0.84</v>
      </c>
      <c r="AI266" s="54">
        <v>0.84</v>
      </c>
      <c r="AJ266" s="55">
        <v>255</v>
      </c>
      <c r="AK266" s="56">
        <v>365</v>
      </c>
      <c r="AL266" s="57">
        <f t="shared" si="48"/>
        <v>5000</v>
      </c>
      <c r="AM266" s="58">
        <f t="shared" si="48"/>
        <v>0.5</v>
      </c>
      <c r="AN266" s="59">
        <f t="shared" si="41"/>
        <v>15453.954</v>
      </c>
      <c r="AO266" s="60">
        <f t="shared" si="42"/>
        <v>-547.5</v>
      </c>
      <c r="AP266" s="61">
        <f t="shared" si="44"/>
        <v>-3.5427826431992743E-2</v>
      </c>
      <c r="AQ266" s="60">
        <f t="shared" si="45"/>
        <v>-104.17099999999846</v>
      </c>
      <c r="AR266" s="61">
        <f t="shared" si="46"/>
        <v>-6.7407344424603869E-3</v>
      </c>
      <c r="AS266" s="60">
        <f t="shared" si="43"/>
        <v>365</v>
      </c>
      <c r="AT266" s="62">
        <f t="shared" si="47"/>
        <v>2.3618550954661831E-2</v>
      </c>
    </row>
    <row r="267" spans="1:46" s="63" customFormat="1" ht="21" customHeight="1">
      <c r="A267" s="39" t="s">
        <v>2264</v>
      </c>
      <c r="B267" s="40" t="s">
        <v>13</v>
      </c>
      <c r="C267" s="40">
        <v>19</v>
      </c>
      <c r="D267" s="41">
        <v>809</v>
      </c>
      <c r="E267" s="42">
        <v>809</v>
      </c>
      <c r="F267" s="43">
        <v>1800054992968</v>
      </c>
      <c r="G267" s="44">
        <v>629</v>
      </c>
      <c r="H267" s="45">
        <v>629</v>
      </c>
      <c r="I267" s="43">
        <v>1800054992977</v>
      </c>
      <c r="J267" s="46" t="s">
        <v>350</v>
      </c>
      <c r="K267" s="47" t="s">
        <v>350</v>
      </c>
      <c r="L267" s="48">
        <v>0</v>
      </c>
      <c r="M267" s="49">
        <v>634.09</v>
      </c>
      <c r="N267" s="49">
        <v>0.84</v>
      </c>
      <c r="O267" s="50">
        <v>0.84</v>
      </c>
      <c r="P267" s="51">
        <v>0</v>
      </c>
      <c r="Q267" s="49">
        <v>16012.89</v>
      </c>
      <c r="R267" s="49">
        <v>0.34</v>
      </c>
      <c r="S267" s="49">
        <v>0.34</v>
      </c>
      <c r="T267" s="48">
        <v>0</v>
      </c>
      <c r="U267" s="49">
        <v>634.09</v>
      </c>
      <c r="V267" s="49">
        <v>0.8</v>
      </c>
      <c r="W267" s="50">
        <v>0.8</v>
      </c>
      <c r="X267" s="48">
        <v>0</v>
      </c>
      <c r="Y267" s="49">
        <v>16012.97</v>
      </c>
      <c r="Z267" s="49">
        <v>0.34</v>
      </c>
      <c r="AA267" s="50">
        <v>0.34</v>
      </c>
      <c r="AB267" s="51">
        <v>0</v>
      </c>
      <c r="AC267" s="49">
        <v>634.09</v>
      </c>
      <c r="AD267" s="49">
        <v>0.84</v>
      </c>
      <c r="AE267" s="49">
        <v>0.84</v>
      </c>
      <c r="AF267" s="52">
        <v>0</v>
      </c>
      <c r="AG267" s="53">
        <v>634.09</v>
      </c>
      <c r="AH267" s="53">
        <v>0.86</v>
      </c>
      <c r="AI267" s="54">
        <v>0.86</v>
      </c>
      <c r="AJ267" s="55">
        <v>255</v>
      </c>
      <c r="AK267" s="56">
        <v>365</v>
      </c>
      <c r="AL267" s="57">
        <f t="shared" si="48"/>
        <v>5000</v>
      </c>
      <c r="AM267" s="58">
        <f t="shared" si="48"/>
        <v>0.5</v>
      </c>
      <c r="AN267" s="59">
        <f t="shared" si="41"/>
        <v>17644.428500000002</v>
      </c>
      <c r="AO267" s="60">
        <f t="shared" si="42"/>
        <v>-730</v>
      </c>
      <c r="AP267" s="61">
        <f t="shared" si="44"/>
        <v>-4.1372833356433159E-2</v>
      </c>
      <c r="AQ267" s="60">
        <f t="shared" si="45"/>
        <v>0</v>
      </c>
      <c r="AR267" s="61">
        <f t="shared" si="46"/>
        <v>0</v>
      </c>
      <c r="AS267" s="60">
        <f t="shared" si="43"/>
        <v>365</v>
      </c>
      <c r="AT267" s="62">
        <f t="shared" si="47"/>
        <v>2.0686416678216579E-2</v>
      </c>
    </row>
    <row r="268" spans="1:46" s="63" customFormat="1" ht="21" customHeight="1">
      <c r="A268" s="39" t="s">
        <v>2264</v>
      </c>
      <c r="B268" s="40" t="s">
        <v>13</v>
      </c>
      <c r="C268" s="40">
        <v>20</v>
      </c>
      <c r="D268" s="41">
        <v>810</v>
      </c>
      <c r="E268" s="42">
        <v>810</v>
      </c>
      <c r="F268" s="43"/>
      <c r="G268" s="44">
        <v>694</v>
      </c>
      <c r="H268" s="45">
        <v>694</v>
      </c>
      <c r="I268" s="43"/>
      <c r="J268" s="46" t="s">
        <v>351</v>
      </c>
      <c r="K268" s="47" t="s">
        <v>351</v>
      </c>
      <c r="L268" s="48">
        <v>0</v>
      </c>
      <c r="M268" s="49">
        <v>133.22</v>
      </c>
      <c r="N268" s="49">
        <v>0.85</v>
      </c>
      <c r="O268" s="50">
        <v>0.85</v>
      </c>
      <c r="P268" s="51">
        <v>0</v>
      </c>
      <c r="Q268" s="49">
        <v>4136.91</v>
      </c>
      <c r="R268" s="49">
        <v>0.34</v>
      </c>
      <c r="S268" s="49">
        <v>0.34</v>
      </c>
      <c r="T268" s="48">
        <v>0</v>
      </c>
      <c r="U268" s="49">
        <v>133.22</v>
      </c>
      <c r="V268" s="49">
        <v>0.82</v>
      </c>
      <c r="W268" s="50">
        <v>0.82</v>
      </c>
      <c r="X268" s="48">
        <v>0</v>
      </c>
      <c r="Y268" s="49">
        <v>4136.93</v>
      </c>
      <c r="Z268" s="49">
        <v>0.34</v>
      </c>
      <c r="AA268" s="50">
        <v>0.34</v>
      </c>
      <c r="AB268" s="51">
        <v>0</v>
      </c>
      <c r="AC268" s="49">
        <v>133.22</v>
      </c>
      <c r="AD268" s="49">
        <v>0.85</v>
      </c>
      <c r="AE268" s="49">
        <v>0.85</v>
      </c>
      <c r="AF268" s="52">
        <v>0</v>
      </c>
      <c r="AG268" s="53">
        <v>133.22</v>
      </c>
      <c r="AH268" s="53">
        <v>0.87</v>
      </c>
      <c r="AI268" s="54">
        <v>0.87</v>
      </c>
      <c r="AJ268" s="55">
        <v>255</v>
      </c>
      <c r="AK268" s="56">
        <v>365</v>
      </c>
      <c r="AL268" s="57">
        <f t="shared" si="48"/>
        <v>5000</v>
      </c>
      <c r="AM268" s="58">
        <f t="shared" si="48"/>
        <v>0.5</v>
      </c>
      <c r="AN268" s="59">
        <f t="shared" si="41"/>
        <v>15998.753000000001</v>
      </c>
      <c r="AO268" s="60">
        <f t="shared" si="42"/>
        <v>-547.5</v>
      </c>
      <c r="AP268" s="61">
        <f t="shared" si="44"/>
        <v>-3.4221417131697698E-2</v>
      </c>
      <c r="AQ268" s="60">
        <f t="shared" si="45"/>
        <v>0</v>
      </c>
      <c r="AR268" s="61">
        <f t="shared" si="46"/>
        <v>0</v>
      </c>
      <c r="AS268" s="60">
        <f t="shared" si="43"/>
        <v>365</v>
      </c>
      <c r="AT268" s="62">
        <f t="shared" si="47"/>
        <v>2.2814278087798467E-2</v>
      </c>
    </row>
    <row r="269" spans="1:46" s="63" customFormat="1" ht="21" customHeight="1">
      <c r="A269" s="39" t="s">
        <v>2264</v>
      </c>
      <c r="B269" s="40" t="s">
        <v>13</v>
      </c>
      <c r="C269" s="40">
        <v>21</v>
      </c>
      <c r="D269" s="41">
        <v>811</v>
      </c>
      <c r="E269" s="42">
        <v>811</v>
      </c>
      <c r="F269" s="43">
        <v>1800060328035</v>
      </c>
      <c r="G269" s="44">
        <v>671</v>
      </c>
      <c r="H269" s="45">
        <v>671</v>
      </c>
      <c r="I269" s="43">
        <v>1800060328044</v>
      </c>
      <c r="J269" s="46" t="s">
        <v>352</v>
      </c>
      <c r="K269" s="47" t="s">
        <v>352</v>
      </c>
      <c r="L269" s="48">
        <v>0</v>
      </c>
      <c r="M269" s="49">
        <v>301.52</v>
      </c>
      <c r="N269" s="49">
        <v>1.92</v>
      </c>
      <c r="O269" s="50">
        <v>1.92</v>
      </c>
      <c r="P269" s="51">
        <v>0</v>
      </c>
      <c r="Q269" s="49">
        <v>7236.42</v>
      </c>
      <c r="R269" s="49">
        <v>0.34</v>
      </c>
      <c r="S269" s="49">
        <v>0.34</v>
      </c>
      <c r="T269" s="48">
        <v>0</v>
      </c>
      <c r="U269" s="49">
        <v>301.52</v>
      </c>
      <c r="V269" s="49">
        <v>1.88</v>
      </c>
      <c r="W269" s="50">
        <v>1.88</v>
      </c>
      <c r="X269" s="48">
        <v>0</v>
      </c>
      <c r="Y269" s="49">
        <v>7236.46</v>
      </c>
      <c r="Z269" s="49">
        <v>0.34</v>
      </c>
      <c r="AA269" s="50">
        <v>0.34</v>
      </c>
      <c r="AB269" s="51">
        <v>0</v>
      </c>
      <c r="AC269" s="49">
        <v>301.52</v>
      </c>
      <c r="AD269" s="49">
        <v>1.92</v>
      </c>
      <c r="AE269" s="49">
        <v>1.92</v>
      </c>
      <c r="AF269" s="52">
        <v>0</v>
      </c>
      <c r="AG269" s="53">
        <v>301.52</v>
      </c>
      <c r="AH269" s="53">
        <v>2.15</v>
      </c>
      <c r="AI269" s="54">
        <v>2.15</v>
      </c>
      <c r="AJ269" s="55">
        <v>255</v>
      </c>
      <c r="AK269" s="56">
        <v>365</v>
      </c>
      <c r="AL269" s="57">
        <f t="shared" si="48"/>
        <v>5000</v>
      </c>
      <c r="AM269" s="58">
        <f t="shared" si="48"/>
        <v>0.5</v>
      </c>
      <c r="AN269" s="59">
        <f t="shared" si="41"/>
        <v>36140.548000000003</v>
      </c>
      <c r="AO269" s="60">
        <f t="shared" si="42"/>
        <v>-730</v>
      </c>
      <c r="AP269" s="61">
        <f t="shared" si="44"/>
        <v>-2.019891895385759E-2</v>
      </c>
      <c r="AQ269" s="60">
        <f t="shared" si="45"/>
        <v>0</v>
      </c>
      <c r="AR269" s="61">
        <f t="shared" si="46"/>
        <v>0</v>
      </c>
      <c r="AS269" s="60">
        <f t="shared" si="43"/>
        <v>4197.5</v>
      </c>
      <c r="AT269" s="62">
        <f t="shared" si="47"/>
        <v>0.11614378398468113</v>
      </c>
    </row>
    <row r="270" spans="1:46" s="63" customFormat="1" ht="21" customHeight="1">
      <c r="A270" s="39" t="s">
        <v>2264</v>
      </c>
      <c r="B270" s="40" t="s">
        <v>13</v>
      </c>
      <c r="C270" s="40">
        <v>22</v>
      </c>
      <c r="D270" s="41">
        <v>812</v>
      </c>
      <c r="E270" s="42">
        <v>812</v>
      </c>
      <c r="F270" s="43">
        <v>1800060372113</v>
      </c>
      <c r="G270" s="44">
        <v>672</v>
      </c>
      <c r="H270" s="45">
        <v>672</v>
      </c>
      <c r="I270" s="43">
        <v>1800060372122</v>
      </c>
      <c r="J270" s="46" t="s">
        <v>353</v>
      </c>
      <c r="K270" s="47" t="s">
        <v>353</v>
      </c>
      <c r="L270" s="48">
        <v>0</v>
      </c>
      <c r="M270" s="49">
        <v>1742.09</v>
      </c>
      <c r="N270" s="49">
        <v>0.82</v>
      </c>
      <c r="O270" s="50">
        <v>0.82</v>
      </c>
      <c r="P270" s="51">
        <v>0</v>
      </c>
      <c r="Q270" s="49">
        <v>5398.62</v>
      </c>
      <c r="R270" s="49">
        <v>0.34</v>
      </c>
      <c r="S270" s="49">
        <v>0.34</v>
      </c>
      <c r="T270" s="48">
        <v>0</v>
      </c>
      <c r="U270" s="49">
        <v>1742.1</v>
      </c>
      <c r="V270" s="49">
        <v>0.78</v>
      </c>
      <c r="W270" s="50">
        <v>0.78</v>
      </c>
      <c r="X270" s="48">
        <v>0</v>
      </c>
      <c r="Y270" s="49">
        <v>5398.64</v>
      </c>
      <c r="Z270" s="49">
        <v>0.34</v>
      </c>
      <c r="AA270" s="50">
        <v>0.34</v>
      </c>
      <c r="AB270" s="51">
        <v>0</v>
      </c>
      <c r="AC270" s="49">
        <v>1742.09</v>
      </c>
      <c r="AD270" s="49">
        <v>0.82</v>
      </c>
      <c r="AE270" s="49">
        <v>0.82</v>
      </c>
      <c r="AF270" s="52">
        <v>0</v>
      </c>
      <c r="AG270" s="53">
        <v>1742.09</v>
      </c>
      <c r="AH270" s="53">
        <v>0.84</v>
      </c>
      <c r="AI270" s="54">
        <v>0.84</v>
      </c>
      <c r="AJ270" s="55">
        <v>255</v>
      </c>
      <c r="AK270" s="56">
        <v>365</v>
      </c>
      <c r="AL270" s="57">
        <f t="shared" si="48"/>
        <v>5000</v>
      </c>
      <c r="AM270" s="58">
        <f t="shared" si="48"/>
        <v>0.5</v>
      </c>
      <c r="AN270" s="59">
        <f t="shared" si="41"/>
        <v>21323.628500000003</v>
      </c>
      <c r="AO270" s="60">
        <f t="shared" si="42"/>
        <v>-729.96349999999802</v>
      </c>
      <c r="AP270" s="61">
        <f t="shared" si="44"/>
        <v>-3.423261195907619E-2</v>
      </c>
      <c r="AQ270" s="60">
        <f t="shared" si="45"/>
        <v>0</v>
      </c>
      <c r="AR270" s="61">
        <f t="shared" si="46"/>
        <v>0</v>
      </c>
      <c r="AS270" s="60">
        <f t="shared" si="43"/>
        <v>365</v>
      </c>
      <c r="AT270" s="62">
        <f t="shared" si="47"/>
        <v>1.7117161837630023E-2</v>
      </c>
    </row>
    <row r="271" spans="1:46" s="63" customFormat="1" ht="21" customHeight="1">
      <c r="A271" s="39" t="s">
        <v>2264</v>
      </c>
      <c r="B271" s="40" t="s">
        <v>13</v>
      </c>
      <c r="C271" s="40">
        <v>23</v>
      </c>
      <c r="D271" s="41">
        <v>813</v>
      </c>
      <c r="E271" s="42">
        <v>813</v>
      </c>
      <c r="F271" s="43">
        <v>1800060532498</v>
      </c>
      <c r="G271" s="44">
        <v>690</v>
      </c>
      <c r="H271" s="45">
        <v>690</v>
      </c>
      <c r="I271" s="43">
        <v>1800060532503</v>
      </c>
      <c r="J271" s="46" t="s">
        <v>354</v>
      </c>
      <c r="K271" s="47" t="s">
        <v>354</v>
      </c>
      <c r="L271" s="48">
        <v>0</v>
      </c>
      <c r="M271" s="49">
        <v>53.59</v>
      </c>
      <c r="N271" s="49">
        <v>1.82</v>
      </c>
      <c r="O271" s="50">
        <v>1.82</v>
      </c>
      <c r="P271" s="51">
        <v>0</v>
      </c>
      <c r="Q271" s="49">
        <v>6296.12</v>
      </c>
      <c r="R271" s="49">
        <v>0.34</v>
      </c>
      <c r="S271" s="49">
        <v>0.34</v>
      </c>
      <c r="T271" s="48">
        <v>0</v>
      </c>
      <c r="U271" s="49">
        <v>53.59</v>
      </c>
      <c r="V271" s="49">
        <v>1.79</v>
      </c>
      <c r="W271" s="50">
        <v>1.79</v>
      </c>
      <c r="X271" s="48">
        <v>0</v>
      </c>
      <c r="Y271" s="49">
        <v>6296.15</v>
      </c>
      <c r="Z271" s="49">
        <v>0.34</v>
      </c>
      <c r="AA271" s="50">
        <v>0.34</v>
      </c>
      <c r="AB271" s="51">
        <v>0</v>
      </c>
      <c r="AC271" s="49">
        <v>53.59</v>
      </c>
      <c r="AD271" s="49">
        <v>1.82</v>
      </c>
      <c r="AE271" s="49">
        <v>1.82</v>
      </c>
      <c r="AF271" s="52">
        <v>0</v>
      </c>
      <c r="AG271" s="53">
        <v>53.59</v>
      </c>
      <c r="AH271" s="53">
        <v>0.93</v>
      </c>
      <c r="AI271" s="54">
        <v>0.93</v>
      </c>
      <c r="AJ271" s="55">
        <v>255</v>
      </c>
      <c r="AK271" s="56">
        <v>365</v>
      </c>
      <c r="AL271" s="57">
        <f t="shared" si="48"/>
        <v>5000</v>
      </c>
      <c r="AM271" s="58">
        <f t="shared" si="48"/>
        <v>0.5</v>
      </c>
      <c r="AN271" s="59">
        <f t="shared" si="41"/>
        <v>33410.603500000005</v>
      </c>
      <c r="AO271" s="60">
        <f t="shared" si="42"/>
        <v>-547.5</v>
      </c>
      <c r="AP271" s="61">
        <f t="shared" si="44"/>
        <v>-1.638701318280587E-2</v>
      </c>
      <c r="AQ271" s="60">
        <f t="shared" si="45"/>
        <v>0</v>
      </c>
      <c r="AR271" s="61">
        <f t="shared" si="46"/>
        <v>0</v>
      </c>
      <c r="AS271" s="60">
        <f t="shared" si="43"/>
        <v>-16242.500000000004</v>
      </c>
      <c r="AT271" s="62">
        <f t="shared" si="47"/>
        <v>-0.48614805775657421</v>
      </c>
    </row>
    <row r="272" spans="1:46" s="63" customFormat="1" ht="21" customHeight="1">
      <c r="A272" s="39" t="s">
        <v>2264</v>
      </c>
      <c r="B272" s="40" t="s">
        <v>13</v>
      </c>
      <c r="C272" s="40">
        <v>24</v>
      </c>
      <c r="D272" s="41">
        <v>814</v>
      </c>
      <c r="E272" s="42">
        <v>814</v>
      </c>
      <c r="F272" s="43"/>
      <c r="G272" s="44">
        <v>691</v>
      </c>
      <c r="H272" s="45">
        <v>691</v>
      </c>
      <c r="I272" s="43"/>
      <c r="J272" s="46" t="s">
        <v>2476</v>
      </c>
      <c r="K272" s="47" t="s">
        <v>355</v>
      </c>
      <c r="L272" s="48">
        <v>0</v>
      </c>
      <c r="M272" s="49">
        <v>168.27</v>
      </c>
      <c r="N272" s="49">
        <v>2</v>
      </c>
      <c r="O272" s="50">
        <v>2</v>
      </c>
      <c r="P272" s="51">
        <v>0</v>
      </c>
      <c r="Q272" s="49">
        <v>16827.04</v>
      </c>
      <c r="R272" s="49">
        <v>0.34</v>
      </c>
      <c r="S272" s="49">
        <v>0.34</v>
      </c>
      <c r="T272" s="48">
        <v>0</v>
      </c>
      <c r="U272" s="49">
        <v>168.27</v>
      </c>
      <c r="V272" s="49">
        <v>1.97</v>
      </c>
      <c r="W272" s="50">
        <v>1.97</v>
      </c>
      <c r="X272" s="48">
        <v>0</v>
      </c>
      <c r="Y272" s="49">
        <v>16827.13</v>
      </c>
      <c r="Z272" s="49">
        <v>0.34</v>
      </c>
      <c r="AA272" s="50">
        <v>0.34</v>
      </c>
      <c r="AB272" s="51">
        <v>0</v>
      </c>
      <c r="AC272" s="49">
        <v>168.27</v>
      </c>
      <c r="AD272" s="49">
        <v>2</v>
      </c>
      <c r="AE272" s="49">
        <v>2</v>
      </c>
      <c r="AF272" s="52">
        <v>0</v>
      </c>
      <c r="AG272" s="53">
        <v>168.27</v>
      </c>
      <c r="AH272" s="53">
        <v>2.2400000000000002</v>
      </c>
      <c r="AI272" s="54">
        <v>2.2400000000000002</v>
      </c>
      <c r="AJ272" s="55">
        <v>255</v>
      </c>
      <c r="AK272" s="56">
        <v>365</v>
      </c>
      <c r="AL272" s="57">
        <f t="shared" si="48"/>
        <v>5000</v>
      </c>
      <c r="AM272" s="58">
        <f t="shared" si="48"/>
        <v>0.5</v>
      </c>
      <c r="AN272" s="59">
        <f t="shared" si="41"/>
        <v>37114.185500000007</v>
      </c>
      <c r="AO272" s="60">
        <f t="shared" si="42"/>
        <v>-547.5</v>
      </c>
      <c r="AP272" s="61">
        <f t="shared" si="44"/>
        <v>-1.4751771933672097E-2</v>
      </c>
      <c r="AQ272" s="60">
        <f t="shared" si="45"/>
        <v>0</v>
      </c>
      <c r="AR272" s="61">
        <f t="shared" si="46"/>
        <v>0</v>
      </c>
      <c r="AS272" s="60">
        <f t="shared" si="43"/>
        <v>4380</v>
      </c>
      <c r="AT272" s="62">
        <f t="shared" si="47"/>
        <v>0.11801417546937677</v>
      </c>
    </row>
    <row r="273" spans="1:46" s="63" customFormat="1" ht="21" customHeight="1">
      <c r="A273" s="39" t="s">
        <v>2264</v>
      </c>
      <c r="B273" s="40" t="s">
        <v>13</v>
      </c>
      <c r="C273" s="40">
        <v>25</v>
      </c>
      <c r="D273" s="41">
        <v>815</v>
      </c>
      <c r="E273" s="42">
        <v>815</v>
      </c>
      <c r="F273" s="43">
        <v>1800060566984</v>
      </c>
      <c r="G273" s="44">
        <v>692</v>
      </c>
      <c r="H273" s="45">
        <v>692</v>
      </c>
      <c r="I273" s="43">
        <v>1800060566993</v>
      </c>
      <c r="J273" s="46" t="s">
        <v>1862</v>
      </c>
      <c r="K273" s="47" t="s">
        <v>356</v>
      </c>
      <c r="L273" s="48">
        <v>0</v>
      </c>
      <c r="M273" s="49">
        <v>573.34</v>
      </c>
      <c r="N273" s="49">
        <v>1.99</v>
      </c>
      <c r="O273" s="50">
        <v>1.99</v>
      </c>
      <c r="P273" s="51">
        <v>0</v>
      </c>
      <c r="Q273" s="49">
        <v>10131.01</v>
      </c>
      <c r="R273" s="49">
        <v>0.34</v>
      </c>
      <c r="S273" s="49">
        <v>0.34</v>
      </c>
      <c r="T273" s="48">
        <v>0</v>
      </c>
      <c r="U273" s="49">
        <v>573.34</v>
      </c>
      <c r="V273" s="49">
        <v>1.95</v>
      </c>
      <c r="W273" s="50">
        <v>1.95</v>
      </c>
      <c r="X273" s="48">
        <v>0</v>
      </c>
      <c r="Y273" s="49">
        <v>10131.06</v>
      </c>
      <c r="Z273" s="49">
        <v>0.34</v>
      </c>
      <c r="AA273" s="50">
        <v>0.34</v>
      </c>
      <c r="AB273" s="51">
        <v>0</v>
      </c>
      <c r="AC273" s="49">
        <v>573.34</v>
      </c>
      <c r="AD273" s="49">
        <v>1.99</v>
      </c>
      <c r="AE273" s="49">
        <v>1.99</v>
      </c>
      <c r="AF273" s="52">
        <v>0</v>
      </c>
      <c r="AG273" s="53">
        <v>573.34</v>
      </c>
      <c r="AH273" s="53">
        <v>2.2200000000000002</v>
      </c>
      <c r="AI273" s="54">
        <v>2.2200000000000002</v>
      </c>
      <c r="AJ273" s="55">
        <v>255</v>
      </c>
      <c r="AK273" s="56">
        <v>365</v>
      </c>
      <c r="AL273" s="57">
        <f t="shared" si="48"/>
        <v>5000</v>
      </c>
      <c r="AM273" s="58">
        <f t="shared" si="48"/>
        <v>0.5</v>
      </c>
      <c r="AN273" s="59">
        <f t="shared" si="41"/>
        <v>38410.190999999999</v>
      </c>
      <c r="AO273" s="60">
        <f t="shared" si="42"/>
        <v>-730</v>
      </c>
      <c r="AP273" s="61">
        <f t="shared" si="44"/>
        <v>-1.9005372818895902E-2</v>
      </c>
      <c r="AQ273" s="60">
        <f t="shared" si="45"/>
        <v>0</v>
      </c>
      <c r="AR273" s="61">
        <f t="shared" si="46"/>
        <v>0</v>
      </c>
      <c r="AS273" s="60">
        <f t="shared" si="43"/>
        <v>4197.5000000000073</v>
      </c>
      <c r="AT273" s="62">
        <f t="shared" si="47"/>
        <v>0.10928089370865163</v>
      </c>
    </row>
    <row r="274" spans="1:46" s="63" customFormat="1" ht="21" customHeight="1">
      <c r="A274" s="39" t="s">
        <v>2264</v>
      </c>
      <c r="B274" s="40" t="s">
        <v>13</v>
      </c>
      <c r="C274" s="40">
        <v>26</v>
      </c>
      <c r="D274" s="41">
        <v>816</v>
      </c>
      <c r="E274" s="42">
        <v>816</v>
      </c>
      <c r="F274" s="43">
        <v>1800060652454</v>
      </c>
      <c r="G274" s="44">
        <v>695</v>
      </c>
      <c r="H274" s="45">
        <v>695</v>
      </c>
      <c r="I274" s="43">
        <v>1800060652463</v>
      </c>
      <c r="J274" s="46" t="s">
        <v>357</v>
      </c>
      <c r="K274" s="47" t="s">
        <v>357</v>
      </c>
      <c r="L274" s="48">
        <v>0</v>
      </c>
      <c r="M274" s="49">
        <v>137.18</v>
      </c>
      <c r="N274" s="49">
        <v>0.91</v>
      </c>
      <c r="O274" s="50">
        <v>0.91</v>
      </c>
      <c r="P274" s="51">
        <v>0</v>
      </c>
      <c r="Q274" s="49">
        <v>7384.81</v>
      </c>
      <c r="R274" s="49">
        <v>0.34</v>
      </c>
      <c r="S274" s="49">
        <v>0.34</v>
      </c>
      <c r="T274" s="48">
        <v>0</v>
      </c>
      <c r="U274" s="49">
        <v>137.18</v>
      </c>
      <c r="V274" s="49">
        <v>0.88</v>
      </c>
      <c r="W274" s="50">
        <v>0.88</v>
      </c>
      <c r="X274" s="48">
        <v>0</v>
      </c>
      <c r="Y274" s="49">
        <v>7384.85</v>
      </c>
      <c r="Z274" s="49">
        <v>0.34</v>
      </c>
      <c r="AA274" s="50">
        <v>0.34</v>
      </c>
      <c r="AB274" s="51">
        <v>0</v>
      </c>
      <c r="AC274" s="49">
        <v>137.18</v>
      </c>
      <c r="AD274" s="49">
        <v>0.91</v>
      </c>
      <c r="AE274" s="49">
        <v>0.91</v>
      </c>
      <c r="AF274" s="52">
        <v>0</v>
      </c>
      <c r="AG274" s="53">
        <v>137.18</v>
      </c>
      <c r="AH274" s="53">
        <v>0.93</v>
      </c>
      <c r="AI274" s="54">
        <v>0.93</v>
      </c>
      <c r="AJ274" s="55">
        <v>255</v>
      </c>
      <c r="AK274" s="56">
        <v>365</v>
      </c>
      <c r="AL274" s="57">
        <f t="shared" si="48"/>
        <v>5000</v>
      </c>
      <c r="AM274" s="58">
        <f t="shared" si="48"/>
        <v>0.5</v>
      </c>
      <c r="AN274" s="59">
        <f t="shared" si="41"/>
        <v>17108.207000000002</v>
      </c>
      <c r="AO274" s="60">
        <f t="shared" si="42"/>
        <v>-547.5</v>
      </c>
      <c r="AP274" s="61">
        <f t="shared" si="44"/>
        <v>-3.2002184682474316E-2</v>
      </c>
      <c r="AQ274" s="60">
        <f t="shared" si="45"/>
        <v>0</v>
      </c>
      <c r="AR274" s="61">
        <f t="shared" si="46"/>
        <v>0</v>
      </c>
      <c r="AS274" s="60">
        <f t="shared" si="43"/>
        <v>365</v>
      </c>
      <c r="AT274" s="62">
        <f t="shared" si="47"/>
        <v>2.1334789788316214E-2</v>
      </c>
    </row>
    <row r="275" spans="1:46" s="63" customFormat="1" ht="21" customHeight="1">
      <c r="A275" s="39" t="s">
        <v>2264</v>
      </c>
      <c r="B275" s="40" t="s">
        <v>13</v>
      </c>
      <c r="C275" s="40">
        <v>27</v>
      </c>
      <c r="D275" s="41">
        <v>817</v>
      </c>
      <c r="E275" s="42">
        <v>817</v>
      </c>
      <c r="F275" s="43">
        <v>1800060567668</v>
      </c>
      <c r="G275" s="44"/>
      <c r="H275" s="45"/>
      <c r="I275" s="43"/>
      <c r="J275" s="46" t="s">
        <v>358</v>
      </c>
      <c r="K275" s="47" t="s">
        <v>358</v>
      </c>
      <c r="L275" s="48">
        <v>0</v>
      </c>
      <c r="M275" s="49">
        <v>326.81</v>
      </c>
      <c r="N275" s="49">
        <v>0.87</v>
      </c>
      <c r="O275" s="50">
        <v>0.87</v>
      </c>
      <c r="P275" s="51">
        <v>0</v>
      </c>
      <c r="Q275" s="49">
        <v>0</v>
      </c>
      <c r="R275" s="49">
        <v>0</v>
      </c>
      <c r="S275" s="49">
        <v>0</v>
      </c>
      <c r="T275" s="48">
        <v>0</v>
      </c>
      <c r="U275" s="49">
        <v>326.81</v>
      </c>
      <c r="V275" s="49">
        <v>0.84</v>
      </c>
      <c r="W275" s="50">
        <v>0.84</v>
      </c>
      <c r="X275" s="48">
        <v>0</v>
      </c>
      <c r="Y275" s="49">
        <v>0</v>
      </c>
      <c r="Z275" s="49">
        <v>0</v>
      </c>
      <c r="AA275" s="50">
        <v>0</v>
      </c>
      <c r="AB275" s="51">
        <v>0</v>
      </c>
      <c r="AC275" s="49">
        <v>326.81</v>
      </c>
      <c r="AD275" s="49">
        <v>0.87</v>
      </c>
      <c r="AE275" s="49">
        <v>0.87</v>
      </c>
      <c r="AF275" s="52">
        <v>0</v>
      </c>
      <c r="AG275" s="53">
        <v>326.81</v>
      </c>
      <c r="AH275" s="53">
        <v>0.9</v>
      </c>
      <c r="AI275" s="54">
        <v>0.9</v>
      </c>
      <c r="AJ275" s="55">
        <v>255</v>
      </c>
      <c r="AK275" s="56">
        <v>365</v>
      </c>
      <c r="AL275" s="57">
        <f t="shared" si="48"/>
        <v>5000</v>
      </c>
      <c r="AM275" s="58">
        <f t="shared" si="48"/>
        <v>0.5</v>
      </c>
      <c r="AN275" s="59">
        <f t="shared" si="41"/>
        <v>17070.356500000002</v>
      </c>
      <c r="AO275" s="60">
        <f t="shared" si="42"/>
        <v>-547.5</v>
      </c>
      <c r="AP275" s="61">
        <f t="shared" si="44"/>
        <v>-3.2073143873708784E-2</v>
      </c>
      <c r="AQ275" s="60">
        <f t="shared" si="45"/>
        <v>0</v>
      </c>
      <c r="AR275" s="61">
        <f t="shared" si="46"/>
        <v>0</v>
      </c>
      <c r="AS275" s="60">
        <f t="shared" si="43"/>
        <v>547.5</v>
      </c>
      <c r="AT275" s="62">
        <f t="shared" si="47"/>
        <v>3.2073143873708784E-2</v>
      </c>
    </row>
    <row r="276" spans="1:46" s="63" customFormat="1" ht="21" customHeight="1">
      <c r="A276" s="39" t="s">
        <v>2264</v>
      </c>
      <c r="B276" s="40" t="s">
        <v>13</v>
      </c>
      <c r="C276" s="40">
        <v>28</v>
      </c>
      <c r="D276" s="41">
        <v>818</v>
      </c>
      <c r="E276" s="42">
        <v>818</v>
      </c>
      <c r="F276" s="43"/>
      <c r="G276" s="44">
        <v>700</v>
      </c>
      <c r="H276" s="45">
        <v>700</v>
      </c>
      <c r="I276" s="43"/>
      <c r="J276" s="46" t="s">
        <v>2475</v>
      </c>
      <c r="K276" s="47" t="s">
        <v>359</v>
      </c>
      <c r="L276" s="48">
        <v>0</v>
      </c>
      <c r="M276" s="49">
        <v>508.26</v>
      </c>
      <c r="N276" s="49">
        <v>0.97</v>
      </c>
      <c r="O276" s="50">
        <v>0.97</v>
      </c>
      <c r="P276" s="51">
        <v>0</v>
      </c>
      <c r="Q276" s="49">
        <v>28771.78</v>
      </c>
      <c r="R276" s="49">
        <v>0.34</v>
      </c>
      <c r="S276" s="49">
        <v>0.34</v>
      </c>
      <c r="T276" s="48">
        <v>0</v>
      </c>
      <c r="U276" s="49">
        <v>508.27</v>
      </c>
      <c r="V276" s="49">
        <v>0.93</v>
      </c>
      <c r="W276" s="50">
        <v>0.93</v>
      </c>
      <c r="X276" s="48">
        <v>0</v>
      </c>
      <c r="Y276" s="49">
        <v>28771.919999999998</v>
      </c>
      <c r="Z276" s="49">
        <v>0.34</v>
      </c>
      <c r="AA276" s="50">
        <v>0.34</v>
      </c>
      <c r="AB276" s="51">
        <v>0</v>
      </c>
      <c r="AC276" s="49">
        <v>508.26</v>
      </c>
      <c r="AD276" s="49">
        <v>0.97</v>
      </c>
      <c r="AE276" s="49">
        <v>0.97</v>
      </c>
      <c r="AF276" s="52">
        <v>0</v>
      </c>
      <c r="AG276" s="53">
        <v>508.26</v>
      </c>
      <c r="AH276" s="53">
        <v>0.99</v>
      </c>
      <c r="AI276" s="54">
        <v>0.99</v>
      </c>
      <c r="AJ276" s="55">
        <v>255</v>
      </c>
      <c r="AK276" s="56">
        <v>365</v>
      </c>
      <c r="AL276" s="57">
        <f t="shared" si="48"/>
        <v>5000</v>
      </c>
      <c r="AM276" s="58">
        <f t="shared" si="48"/>
        <v>0.5</v>
      </c>
      <c r="AN276" s="59">
        <f t="shared" si="41"/>
        <v>19557.649000000001</v>
      </c>
      <c r="AO276" s="60">
        <f t="shared" si="42"/>
        <v>-729.96350000000166</v>
      </c>
      <c r="AP276" s="61">
        <f t="shared" si="44"/>
        <v>-3.7323683434547866E-2</v>
      </c>
      <c r="AQ276" s="60">
        <f t="shared" si="45"/>
        <v>0</v>
      </c>
      <c r="AR276" s="61">
        <f t="shared" si="46"/>
        <v>0</v>
      </c>
      <c r="AS276" s="60">
        <f t="shared" si="43"/>
        <v>365</v>
      </c>
      <c r="AT276" s="62">
        <f t="shared" si="47"/>
        <v>1.8662774856016692E-2</v>
      </c>
    </row>
    <row r="277" spans="1:46" s="63" customFormat="1" ht="21" customHeight="1">
      <c r="A277" s="39" t="s">
        <v>2264</v>
      </c>
      <c r="B277" s="40" t="s">
        <v>13</v>
      </c>
      <c r="C277" s="40">
        <v>29</v>
      </c>
      <c r="D277" s="41">
        <v>820</v>
      </c>
      <c r="E277" s="42">
        <v>820</v>
      </c>
      <c r="F277" s="43">
        <v>1800060289486</v>
      </c>
      <c r="G277" s="44">
        <v>620</v>
      </c>
      <c r="H277" s="45">
        <v>620</v>
      </c>
      <c r="I277" s="43">
        <v>1800060289510</v>
      </c>
      <c r="J277" s="46" t="s">
        <v>2473</v>
      </c>
      <c r="K277" s="47" t="s">
        <v>360</v>
      </c>
      <c r="L277" s="48">
        <v>0</v>
      </c>
      <c r="M277" s="49">
        <v>133.41</v>
      </c>
      <c r="N277" s="49">
        <v>1.31</v>
      </c>
      <c r="O277" s="50">
        <v>1.31</v>
      </c>
      <c r="P277" s="51">
        <v>0</v>
      </c>
      <c r="Q277" s="49">
        <v>18222.689999999999</v>
      </c>
      <c r="R277" s="49">
        <v>0.34</v>
      </c>
      <c r="S277" s="49">
        <v>0.34</v>
      </c>
      <c r="T277" s="48">
        <v>0</v>
      </c>
      <c r="U277" s="49">
        <v>133.41</v>
      </c>
      <c r="V277" s="49">
        <v>1.27</v>
      </c>
      <c r="W277" s="50">
        <v>1.27</v>
      </c>
      <c r="X277" s="48">
        <v>0</v>
      </c>
      <c r="Y277" s="49">
        <v>18222.78</v>
      </c>
      <c r="Z277" s="49">
        <v>0.34</v>
      </c>
      <c r="AA277" s="50">
        <v>0.34</v>
      </c>
      <c r="AB277" s="51">
        <v>0</v>
      </c>
      <c r="AC277" s="49">
        <v>133.41</v>
      </c>
      <c r="AD277" s="49">
        <v>1.31</v>
      </c>
      <c r="AE277" s="49">
        <v>1.31</v>
      </c>
      <c r="AF277" s="52">
        <v>0</v>
      </c>
      <c r="AG277" s="53">
        <v>133.41</v>
      </c>
      <c r="AH277" s="53">
        <v>0.99</v>
      </c>
      <c r="AI277" s="54">
        <v>0.99</v>
      </c>
      <c r="AJ277" s="55">
        <v>255</v>
      </c>
      <c r="AK277" s="56">
        <v>365</v>
      </c>
      <c r="AL277" s="57">
        <f t="shared" si="48"/>
        <v>5000</v>
      </c>
      <c r="AM277" s="58">
        <f t="shared" si="48"/>
        <v>0.5</v>
      </c>
      <c r="AN277" s="59">
        <f t="shared" si="41"/>
        <v>24394.446499999998</v>
      </c>
      <c r="AO277" s="60">
        <f t="shared" si="42"/>
        <v>-730</v>
      </c>
      <c r="AP277" s="61">
        <f t="shared" si="44"/>
        <v>-2.9924843754909548E-2</v>
      </c>
      <c r="AQ277" s="60">
        <f t="shared" si="45"/>
        <v>0</v>
      </c>
      <c r="AR277" s="61">
        <f t="shared" si="46"/>
        <v>0</v>
      </c>
      <c r="AS277" s="60">
        <f t="shared" si="43"/>
        <v>-5840</v>
      </c>
      <c r="AT277" s="62">
        <f t="shared" si="47"/>
        <v>-0.23939875003927638</v>
      </c>
    </row>
    <row r="278" spans="1:46" s="63" customFormat="1" ht="21" customHeight="1">
      <c r="A278" s="39" t="s">
        <v>2264</v>
      </c>
      <c r="B278" s="40" t="s">
        <v>13</v>
      </c>
      <c r="C278" s="40">
        <v>30</v>
      </c>
      <c r="D278" s="41">
        <v>821</v>
      </c>
      <c r="E278" s="42">
        <v>821</v>
      </c>
      <c r="F278" s="43">
        <v>1800054865132</v>
      </c>
      <c r="G278" s="44">
        <v>621</v>
      </c>
      <c r="H278" s="45">
        <v>621</v>
      </c>
      <c r="I278" s="43">
        <v>1800054865141</v>
      </c>
      <c r="J278" s="46" t="s">
        <v>2472</v>
      </c>
      <c r="K278" s="47" t="s">
        <v>361</v>
      </c>
      <c r="L278" s="48">
        <v>0</v>
      </c>
      <c r="M278" s="49">
        <v>548.6</v>
      </c>
      <c r="N278" s="49">
        <v>0.95</v>
      </c>
      <c r="O278" s="50">
        <v>0.95</v>
      </c>
      <c r="P278" s="51">
        <v>0</v>
      </c>
      <c r="Q278" s="49">
        <v>32915.800000000003</v>
      </c>
      <c r="R278" s="49">
        <v>0.34</v>
      </c>
      <c r="S278" s="49">
        <v>0.34</v>
      </c>
      <c r="T278" s="48">
        <v>0</v>
      </c>
      <c r="U278" s="49">
        <v>548.6</v>
      </c>
      <c r="V278" s="49">
        <v>0.91</v>
      </c>
      <c r="W278" s="50">
        <v>0.91</v>
      </c>
      <c r="X278" s="48">
        <v>0</v>
      </c>
      <c r="Y278" s="49">
        <v>32915.97</v>
      </c>
      <c r="Z278" s="49">
        <v>0.34</v>
      </c>
      <c r="AA278" s="50">
        <v>0.34</v>
      </c>
      <c r="AB278" s="51">
        <v>0</v>
      </c>
      <c r="AC278" s="49">
        <v>548.6</v>
      </c>
      <c r="AD278" s="49">
        <v>0.95</v>
      </c>
      <c r="AE278" s="49">
        <v>0.95</v>
      </c>
      <c r="AF278" s="52">
        <v>0</v>
      </c>
      <c r="AG278" s="53">
        <v>548.6</v>
      </c>
      <c r="AH278" s="53">
        <v>0.97</v>
      </c>
      <c r="AI278" s="54">
        <v>0.97</v>
      </c>
      <c r="AJ278" s="55">
        <v>255</v>
      </c>
      <c r="AK278" s="56">
        <v>365</v>
      </c>
      <c r="AL278" s="57">
        <f t="shared" si="48"/>
        <v>5000</v>
      </c>
      <c r="AM278" s="58">
        <f t="shared" si="48"/>
        <v>0.5</v>
      </c>
      <c r="AN278" s="59">
        <f t="shared" si="41"/>
        <v>19339.890000000003</v>
      </c>
      <c r="AO278" s="60">
        <f t="shared" si="42"/>
        <v>-730</v>
      </c>
      <c r="AP278" s="61">
        <f t="shared" si="44"/>
        <v>-3.7745819650473703E-2</v>
      </c>
      <c r="AQ278" s="60">
        <f t="shared" si="45"/>
        <v>0</v>
      </c>
      <c r="AR278" s="61">
        <f t="shared" si="46"/>
        <v>0</v>
      </c>
      <c r="AS278" s="60">
        <f t="shared" si="43"/>
        <v>365</v>
      </c>
      <c r="AT278" s="62">
        <f t="shared" si="47"/>
        <v>1.8872909825236851E-2</v>
      </c>
    </row>
    <row r="279" spans="1:46" s="63" customFormat="1" ht="21" customHeight="1">
      <c r="A279" s="39" t="s">
        <v>2264</v>
      </c>
      <c r="B279" s="40" t="s">
        <v>13</v>
      </c>
      <c r="C279" s="40">
        <v>31</v>
      </c>
      <c r="D279" s="41">
        <v>825</v>
      </c>
      <c r="E279" s="42">
        <v>825</v>
      </c>
      <c r="F279" s="43">
        <v>1800060159192</v>
      </c>
      <c r="G279" s="44">
        <v>625</v>
      </c>
      <c r="H279" s="45">
        <v>625</v>
      </c>
      <c r="I279" s="43">
        <v>1800060159208</v>
      </c>
      <c r="J279" s="46" t="s">
        <v>2468</v>
      </c>
      <c r="K279" s="47" t="s">
        <v>362</v>
      </c>
      <c r="L279" s="48">
        <v>0</v>
      </c>
      <c r="M279" s="49">
        <v>1456.36</v>
      </c>
      <c r="N279" s="49">
        <v>0</v>
      </c>
      <c r="O279" s="50">
        <v>0</v>
      </c>
      <c r="P279" s="51">
        <v>0</v>
      </c>
      <c r="Q279" s="49">
        <v>32783.870000000003</v>
      </c>
      <c r="R279" s="49">
        <v>0.34</v>
      </c>
      <c r="S279" s="49">
        <v>0.34</v>
      </c>
      <c r="T279" s="48">
        <v>0</v>
      </c>
      <c r="U279" s="49">
        <v>1419.56</v>
      </c>
      <c r="V279" s="49">
        <v>0</v>
      </c>
      <c r="W279" s="50">
        <v>0</v>
      </c>
      <c r="X279" s="48">
        <v>0</v>
      </c>
      <c r="Y279" s="49">
        <v>32784.03</v>
      </c>
      <c r="Z279" s="49">
        <v>0.34</v>
      </c>
      <c r="AA279" s="50">
        <v>0.34</v>
      </c>
      <c r="AB279" s="51">
        <v>0</v>
      </c>
      <c r="AC279" s="49">
        <v>1456.36</v>
      </c>
      <c r="AD279" s="49">
        <v>0</v>
      </c>
      <c r="AE279" s="49">
        <v>0</v>
      </c>
      <c r="AF279" s="52">
        <v>0</v>
      </c>
      <c r="AG279" s="53">
        <v>1474.76</v>
      </c>
      <c r="AH279" s="53">
        <v>0</v>
      </c>
      <c r="AI279" s="54">
        <v>0</v>
      </c>
      <c r="AJ279" s="55">
        <v>255</v>
      </c>
      <c r="AK279" s="56">
        <v>365</v>
      </c>
      <c r="AL279" s="57">
        <f t="shared" si="48"/>
        <v>5000</v>
      </c>
      <c r="AM279" s="58">
        <f t="shared" si="48"/>
        <v>0.5</v>
      </c>
      <c r="AN279" s="59">
        <f t="shared" si="41"/>
        <v>5315.713999999999</v>
      </c>
      <c r="AO279" s="60">
        <f t="shared" si="42"/>
        <v>-134.31999999999971</v>
      </c>
      <c r="AP279" s="61">
        <f t="shared" si="44"/>
        <v>-2.5268477574226102E-2</v>
      </c>
      <c r="AQ279" s="60">
        <f t="shared" si="45"/>
        <v>0</v>
      </c>
      <c r="AR279" s="61">
        <f t="shared" si="46"/>
        <v>0</v>
      </c>
      <c r="AS279" s="60">
        <f t="shared" si="43"/>
        <v>67.160000000001673</v>
      </c>
      <c r="AT279" s="62">
        <f t="shared" si="47"/>
        <v>1.2634238787113394E-2</v>
      </c>
    </row>
    <row r="280" spans="1:46" s="63" customFormat="1" ht="21" customHeight="1">
      <c r="A280" s="39" t="s">
        <v>2264</v>
      </c>
      <c r="B280" s="40" t="s">
        <v>13</v>
      </c>
      <c r="C280" s="40">
        <v>32</v>
      </c>
      <c r="D280" s="41">
        <v>826</v>
      </c>
      <c r="E280" s="42">
        <v>826</v>
      </c>
      <c r="F280" s="43">
        <v>1800053646251</v>
      </c>
      <c r="G280" s="44">
        <v>626</v>
      </c>
      <c r="H280" s="45">
        <v>626</v>
      </c>
      <c r="I280" s="43">
        <v>1800053646260</v>
      </c>
      <c r="J280" s="46" t="s">
        <v>2467</v>
      </c>
      <c r="K280" s="47" t="s">
        <v>363</v>
      </c>
      <c r="L280" s="48">
        <v>0</v>
      </c>
      <c r="M280" s="49">
        <v>49.29</v>
      </c>
      <c r="N280" s="49">
        <v>2.0099999999999998</v>
      </c>
      <c r="O280" s="50">
        <v>2.0099999999999998</v>
      </c>
      <c r="P280" s="51">
        <v>0</v>
      </c>
      <c r="Q280" s="49">
        <v>0</v>
      </c>
      <c r="R280" s="49">
        <v>0</v>
      </c>
      <c r="S280" s="49">
        <v>0</v>
      </c>
      <c r="T280" s="48">
        <v>0</v>
      </c>
      <c r="U280" s="49">
        <v>49.29</v>
      </c>
      <c r="V280" s="49">
        <v>1.98</v>
      </c>
      <c r="W280" s="50">
        <v>1.98</v>
      </c>
      <c r="X280" s="48">
        <v>0</v>
      </c>
      <c r="Y280" s="49">
        <v>0</v>
      </c>
      <c r="Z280" s="49">
        <v>0</v>
      </c>
      <c r="AA280" s="50">
        <v>0</v>
      </c>
      <c r="AB280" s="51">
        <v>0</v>
      </c>
      <c r="AC280" s="49">
        <v>38.78</v>
      </c>
      <c r="AD280" s="49">
        <v>2.0099999999999998</v>
      </c>
      <c r="AE280" s="49">
        <v>2.0099999999999998</v>
      </c>
      <c r="AF280" s="52">
        <v>0</v>
      </c>
      <c r="AG280" s="53">
        <v>49.29</v>
      </c>
      <c r="AH280" s="53">
        <v>2.2400000000000002</v>
      </c>
      <c r="AI280" s="54">
        <v>2.2400000000000002</v>
      </c>
      <c r="AJ280" s="55">
        <v>255</v>
      </c>
      <c r="AK280" s="56">
        <v>365</v>
      </c>
      <c r="AL280" s="57">
        <f t="shared" si="48"/>
        <v>5000</v>
      </c>
      <c r="AM280" s="58">
        <f t="shared" si="48"/>
        <v>0.5</v>
      </c>
      <c r="AN280" s="59">
        <f t="shared" si="41"/>
        <v>36862.408499999998</v>
      </c>
      <c r="AO280" s="60">
        <f t="shared" si="42"/>
        <v>-547.49999999999272</v>
      </c>
      <c r="AP280" s="61">
        <f t="shared" si="44"/>
        <v>-1.4852529237203607E-2</v>
      </c>
      <c r="AQ280" s="60">
        <f t="shared" si="45"/>
        <v>-38.361499999999069</v>
      </c>
      <c r="AR280" s="61">
        <f t="shared" si="46"/>
        <v>-1.0406672152200546E-3</v>
      </c>
      <c r="AS280" s="60">
        <f t="shared" si="43"/>
        <v>4197.5000000000146</v>
      </c>
      <c r="AT280" s="62">
        <f t="shared" si="47"/>
        <v>0.1138693908185629</v>
      </c>
    </row>
    <row r="281" spans="1:46" s="63" customFormat="1" ht="21" customHeight="1">
      <c r="A281" s="39" t="s">
        <v>2264</v>
      </c>
      <c r="B281" s="40" t="s">
        <v>13</v>
      </c>
      <c r="C281" s="40">
        <v>33</v>
      </c>
      <c r="D281" s="41">
        <v>827</v>
      </c>
      <c r="E281" s="42">
        <v>827</v>
      </c>
      <c r="F281" s="43">
        <v>1800053646190</v>
      </c>
      <c r="G281" s="44">
        <v>627</v>
      </c>
      <c r="H281" s="45">
        <v>627</v>
      </c>
      <c r="I281" s="43">
        <v>1800053646206</v>
      </c>
      <c r="J281" s="46" t="s">
        <v>2466</v>
      </c>
      <c r="K281" s="47" t="s">
        <v>364</v>
      </c>
      <c r="L281" s="48">
        <v>0</v>
      </c>
      <c r="M281" s="49">
        <v>171.88</v>
      </c>
      <c r="N281" s="49">
        <v>1.92</v>
      </c>
      <c r="O281" s="50">
        <v>1.92</v>
      </c>
      <c r="P281" s="51">
        <v>0</v>
      </c>
      <c r="Q281" s="49">
        <v>0</v>
      </c>
      <c r="R281" s="49">
        <v>0</v>
      </c>
      <c r="S281" s="49">
        <v>0</v>
      </c>
      <c r="T281" s="48">
        <v>0</v>
      </c>
      <c r="U281" s="49">
        <v>171.88</v>
      </c>
      <c r="V281" s="49">
        <v>1.89</v>
      </c>
      <c r="W281" s="50">
        <v>1.89</v>
      </c>
      <c r="X281" s="48">
        <v>0</v>
      </c>
      <c r="Y281" s="49">
        <v>0</v>
      </c>
      <c r="Z281" s="49">
        <v>0</v>
      </c>
      <c r="AA281" s="50">
        <v>0</v>
      </c>
      <c r="AB281" s="51">
        <v>0</v>
      </c>
      <c r="AC281" s="49">
        <v>135.26</v>
      </c>
      <c r="AD281" s="49">
        <v>1.92</v>
      </c>
      <c r="AE281" s="49">
        <v>1.92</v>
      </c>
      <c r="AF281" s="52">
        <v>0</v>
      </c>
      <c r="AG281" s="53">
        <v>171.88</v>
      </c>
      <c r="AH281" s="53">
        <v>2.15</v>
      </c>
      <c r="AI281" s="54">
        <v>2.15</v>
      </c>
      <c r="AJ281" s="55">
        <v>255</v>
      </c>
      <c r="AK281" s="56">
        <v>365</v>
      </c>
      <c r="AL281" s="57">
        <f t="shared" si="48"/>
        <v>5000</v>
      </c>
      <c r="AM281" s="58">
        <f t="shared" si="48"/>
        <v>0.5</v>
      </c>
      <c r="AN281" s="59">
        <f t="shared" si="41"/>
        <v>35667.362000000001</v>
      </c>
      <c r="AO281" s="60">
        <f t="shared" si="42"/>
        <v>-547.5</v>
      </c>
      <c r="AP281" s="61">
        <f t="shared" si="44"/>
        <v>-1.5350168033172736E-2</v>
      </c>
      <c r="AQ281" s="60">
        <f t="shared" si="45"/>
        <v>-133.66300000000047</v>
      </c>
      <c r="AR281" s="61">
        <f t="shared" si="46"/>
        <v>-3.7474876891652503E-3</v>
      </c>
      <c r="AS281" s="60">
        <f t="shared" si="43"/>
        <v>4197.5</v>
      </c>
      <c r="AT281" s="62">
        <f t="shared" si="47"/>
        <v>0.11768462158765765</v>
      </c>
    </row>
    <row r="282" spans="1:46" s="63" customFormat="1" ht="21" customHeight="1">
      <c r="A282" s="39" t="s">
        <v>2264</v>
      </c>
      <c r="B282" s="40" t="s">
        <v>13</v>
      </c>
      <c r="C282" s="40">
        <v>34</v>
      </c>
      <c r="D282" s="41">
        <v>828</v>
      </c>
      <c r="E282" s="42">
        <v>828</v>
      </c>
      <c r="F282" s="43">
        <v>1800053646172</v>
      </c>
      <c r="G282" s="44">
        <v>628</v>
      </c>
      <c r="H282" s="45">
        <v>628</v>
      </c>
      <c r="I282" s="43">
        <v>1800053646181</v>
      </c>
      <c r="J282" s="46" t="s">
        <v>2465</v>
      </c>
      <c r="K282" s="47" t="s">
        <v>365</v>
      </c>
      <c r="L282" s="48">
        <v>0</v>
      </c>
      <c r="M282" s="49">
        <v>204.45</v>
      </c>
      <c r="N282" s="49">
        <v>1.9</v>
      </c>
      <c r="O282" s="50">
        <v>1.9</v>
      </c>
      <c r="P282" s="51">
        <v>0</v>
      </c>
      <c r="Q282" s="49">
        <v>0</v>
      </c>
      <c r="R282" s="49">
        <v>0</v>
      </c>
      <c r="S282" s="49">
        <v>0</v>
      </c>
      <c r="T282" s="48">
        <v>0</v>
      </c>
      <c r="U282" s="49">
        <v>204.45</v>
      </c>
      <c r="V282" s="49">
        <v>1.87</v>
      </c>
      <c r="W282" s="50">
        <v>1.87</v>
      </c>
      <c r="X282" s="48">
        <v>0</v>
      </c>
      <c r="Y282" s="49">
        <v>0</v>
      </c>
      <c r="Z282" s="49">
        <v>0</v>
      </c>
      <c r="AA282" s="50">
        <v>0</v>
      </c>
      <c r="AB282" s="51">
        <v>0</v>
      </c>
      <c r="AC282" s="49">
        <v>160.88999999999999</v>
      </c>
      <c r="AD282" s="49">
        <v>1.9</v>
      </c>
      <c r="AE282" s="49">
        <v>1.9</v>
      </c>
      <c r="AF282" s="52">
        <v>0</v>
      </c>
      <c r="AG282" s="53">
        <v>204.45</v>
      </c>
      <c r="AH282" s="53">
        <v>2.13</v>
      </c>
      <c r="AI282" s="54">
        <v>2.13</v>
      </c>
      <c r="AJ282" s="55">
        <v>255</v>
      </c>
      <c r="AK282" s="56">
        <v>365</v>
      </c>
      <c r="AL282" s="57">
        <f t="shared" si="48"/>
        <v>5000</v>
      </c>
      <c r="AM282" s="58">
        <f t="shared" si="48"/>
        <v>0.5</v>
      </c>
      <c r="AN282" s="59">
        <f t="shared" si="41"/>
        <v>35421.242500000008</v>
      </c>
      <c r="AO282" s="60">
        <f t="shared" si="42"/>
        <v>-547.5</v>
      </c>
      <c r="AP282" s="61">
        <f t="shared" si="44"/>
        <v>-1.5456826507427001E-2</v>
      </c>
      <c r="AQ282" s="60">
        <f t="shared" si="45"/>
        <v>-158.99400000001333</v>
      </c>
      <c r="AR282" s="61">
        <f t="shared" si="46"/>
        <v>-4.4886624177571778E-3</v>
      </c>
      <c r="AS282" s="60">
        <f t="shared" si="43"/>
        <v>4197.5</v>
      </c>
      <c r="AT282" s="62">
        <f t="shared" si="47"/>
        <v>0.11850233655694034</v>
      </c>
    </row>
    <row r="283" spans="1:46" s="63" customFormat="1" ht="21" customHeight="1">
      <c r="A283" s="39" t="s">
        <v>2264</v>
      </c>
      <c r="B283" s="40" t="s">
        <v>13</v>
      </c>
      <c r="C283" s="40">
        <v>35</v>
      </c>
      <c r="D283" s="41">
        <v>829</v>
      </c>
      <c r="E283" s="42">
        <v>829</v>
      </c>
      <c r="F283" s="43">
        <v>1800054738267</v>
      </c>
      <c r="G283" s="44">
        <v>624</v>
      </c>
      <c r="H283" s="45">
        <v>624</v>
      </c>
      <c r="I283" s="43">
        <v>1800054738276</v>
      </c>
      <c r="J283" s="46" t="s">
        <v>2464</v>
      </c>
      <c r="K283" s="47" t="s">
        <v>366</v>
      </c>
      <c r="L283" s="48">
        <v>0</v>
      </c>
      <c r="M283" s="49">
        <v>46.91</v>
      </c>
      <c r="N283" s="49">
        <v>1.99</v>
      </c>
      <c r="O283" s="50">
        <v>1.99</v>
      </c>
      <c r="P283" s="51">
        <v>0</v>
      </c>
      <c r="Q283" s="49">
        <v>3291.27</v>
      </c>
      <c r="R283" s="49">
        <v>0.34</v>
      </c>
      <c r="S283" s="49">
        <v>0.34</v>
      </c>
      <c r="T283" s="48">
        <v>0</v>
      </c>
      <c r="U283" s="49">
        <v>46.91</v>
      </c>
      <c r="V283" s="49">
        <v>1.95</v>
      </c>
      <c r="W283" s="50">
        <v>1.95</v>
      </c>
      <c r="X283" s="48">
        <v>0</v>
      </c>
      <c r="Y283" s="49">
        <v>3291.29</v>
      </c>
      <c r="Z283" s="49">
        <v>0.34</v>
      </c>
      <c r="AA283" s="50">
        <v>0.34</v>
      </c>
      <c r="AB283" s="51">
        <v>0</v>
      </c>
      <c r="AC283" s="49">
        <v>46.91</v>
      </c>
      <c r="AD283" s="49">
        <v>1.99</v>
      </c>
      <c r="AE283" s="49">
        <v>1.99</v>
      </c>
      <c r="AF283" s="52">
        <v>0</v>
      </c>
      <c r="AG283" s="53">
        <v>46.91</v>
      </c>
      <c r="AH283" s="53">
        <v>2.2200000000000002</v>
      </c>
      <c r="AI283" s="54">
        <v>2.2200000000000002</v>
      </c>
      <c r="AJ283" s="55">
        <v>255</v>
      </c>
      <c r="AK283" s="56">
        <v>365</v>
      </c>
      <c r="AL283" s="57">
        <f t="shared" si="48"/>
        <v>5000</v>
      </c>
      <c r="AM283" s="58">
        <f t="shared" si="48"/>
        <v>0.5</v>
      </c>
      <c r="AN283" s="59">
        <f t="shared" si="41"/>
        <v>36488.7215</v>
      </c>
      <c r="AO283" s="60">
        <f t="shared" si="42"/>
        <v>-730</v>
      </c>
      <c r="AP283" s="61">
        <f t="shared" si="44"/>
        <v>-2.0006181910210256E-2</v>
      </c>
      <c r="AQ283" s="60">
        <f t="shared" si="45"/>
        <v>0</v>
      </c>
      <c r="AR283" s="61">
        <f t="shared" si="46"/>
        <v>0</v>
      </c>
      <c r="AS283" s="60">
        <f t="shared" si="43"/>
        <v>4197.5000000000073</v>
      </c>
      <c r="AT283" s="62">
        <f t="shared" si="47"/>
        <v>0.11503554598370917</v>
      </c>
    </row>
    <row r="284" spans="1:46" s="63" customFormat="1" ht="21" customHeight="1">
      <c r="A284" s="39" t="s">
        <v>2264</v>
      </c>
      <c r="B284" s="40" t="s">
        <v>13</v>
      </c>
      <c r="C284" s="40">
        <v>36</v>
      </c>
      <c r="D284" s="41">
        <v>830</v>
      </c>
      <c r="E284" s="42">
        <v>830</v>
      </c>
      <c r="F284" s="43">
        <v>1800053647237</v>
      </c>
      <c r="G284" s="44">
        <v>630</v>
      </c>
      <c r="H284" s="45">
        <v>630</v>
      </c>
      <c r="I284" s="43">
        <v>1800053647246</v>
      </c>
      <c r="J284" s="46" t="s">
        <v>2463</v>
      </c>
      <c r="K284" s="47" t="s">
        <v>367</v>
      </c>
      <c r="L284" s="48">
        <v>0</v>
      </c>
      <c r="M284" s="49">
        <v>42.85</v>
      </c>
      <c r="N284" s="49">
        <v>1.99</v>
      </c>
      <c r="O284" s="50">
        <v>1.99</v>
      </c>
      <c r="P284" s="51">
        <v>0</v>
      </c>
      <c r="Q284" s="49">
        <v>0</v>
      </c>
      <c r="R284" s="49">
        <v>0</v>
      </c>
      <c r="S284" s="49">
        <v>0</v>
      </c>
      <c r="T284" s="48">
        <v>0</v>
      </c>
      <c r="U284" s="49">
        <v>42.85</v>
      </c>
      <c r="V284" s="49">
        <v>1.96</v>
      </c>
      <c r="W284" s="50">
        <v>1.96</v>
      </c>
      <c r="X284" s="48">
        <v>0</v>
      </c>
      <c r="Y284" s="49">
        <v>0</v>
      </c>
      <c r="Z284" s="49">
        <v>0</v>
      </c>
      <c r="AA284" s="50">
        <v>0</v>
      </c>
      <c r="AB284" s="51">
        <v>0</v>
      </c>
      <c r="AC284" s="49">
        <v>33.72</v>
      </c>
      <c r="AD284" s="49">
        <v>1.99</v>
      </c>
      <c r="AE284" s="49">
        <v>1.99</v>
      </c>
      <c r="AF284" s="52">
        <v>0</v>
      </c>
      <c r="AG284" s="53">
        <v>42.85</v>
      </c>
      <c r="AH284" s="53">
        <v>2.2200000000000002</v>
      </c>
      <c r="AI284" s="54">
        <v>2.2200000000000002</v>
      </c>
      <c r="AJ284" s="55">
        <v>255</v>
      </c>
      <c r="AK284" s="56">
        <v>365</v>
      </c>
      <c r="AL284" s="57">
        <f t="shared" si="48"/>
        <v>5000</v>
      </c>
      <c r="AM284" s="58">
        <f t="shared" si="48"/>
        <v>0.5</v>
      </c>
      <c r="AN284" s="59">
        <f t="shared" si="41"/>
        <v>36473.902500000004</v>
      </c>
      <c r="AO284" s="60">
        <f t="shared" si="42"/>
        <v>-547.5</v>
      </c>
      <c r="AP284" s="61">
        <f t="shared" si="44"/>
        <v>-1.5010732673861809E-2</v>
      </c>
      <c r="AQ284" s="60">
        <f t="shared" si="45"/>
        <v>-33.324500000002445</v>
      </c>
      <c r="AR284" s="61">
        <f t="shared" si="46"/>
        <v>-9.1365326208245584E-4</v>
      </c>
      <c r="AS284" s="60">
        <f t="shared" si="43"/>
        <v>4197.5000000000073</v>
      </c>
      <c r="AT284" s="62">
        <f t="shared" si="47"/>
        <v>0.11508228383294074</v>
      </c>
    </row>
    <row r="285" spans="1:46" s="63" customFormat="1" ht="21" customHeight="1">
      <c r="A285" s="39" t="s">
        <v>2264</v>
      </c>
      <c r="B285" s="40" t="s">
        <v>13</v>
      </c>
      <c r="C285" s="40">
        <v>37</v>
      </c>
      <c r="D285" s="41">
        <v>831</v>
      </c>
      <c r="E285" s="42">
        <v>831</v>
      </c>
      <c r="F285" s="43">
        <v>1800053647194</v>
      </c>
      <c r="G285" s="44">
        <v>631</v>
      </c>
      <c r="H285" s="45">
        <v>631</v>
      </c>
      <c r="I285" s="43">
        <v>1800053647200</v>
      </c>
      <c r="J285" s="46" t="s">
        <v>368</v>
      </c>
      <c r="K285" s="47" t="s">
        <v>368</v>
      </c>
      <c r="L285" s="48">
        <v>0</v>
      </c>
      <c r="M285" s="49">
        <v>269.55</v>
      </c>
      <c r="N285" s="49">
        <v>2.95</v>
      </c>
      <c r="O285" s="50">
        <v>2.95</v>
      </c>
      <c r="P285" s="51">
        <v>0</v>
      </c>
      <c r="Q285" s="49">
        <v>0</v>
      </c>
      <c r="R285" s="49">
        <v>0</v>
      </c>
      <c r="S285" s="49">
        <v>0</v>
      </c>
      <c r="T285" s="48">
        <v>0</v>
      </c>
      <c r="U285" s="49">
        <v>269.55</v>
      </c>
      <c r="V285" s="49">
        <v>2.92</v>
      </c>
      <c r="W285" s="50">
        <v>2.92</v>
      </c>
      <c r="X285" s="48">
        <v>0</v>
      </c>
      <c r="Y285" s="49">
        <v>0</v>
      </c>
      <c r="Z285" s="49">
        <v>0</v>
      </c>
      <c r="AA285" s="50">
        <v>0</v>
      </c>
      <c r="AB285" s="51">
        <v>0</v>
      </c>
      <c r="AC285" s="49">
        <v>269.55</v>
      </c>
      <c r="AD285" s="49">
        <v>2.95</v>
      </c>
      <c r="AE285" s="49">
        <v>2.95</v>
      </c>
      <c r="AF285" s="52">
        <v>0</v>
      </c>
      <c r="AG285" s="53">
        <v>269.55</v>
      </c>
      <c r="AH285" s="53">
        <v>2.27</v>
      </c>
      <c r="AI285" s="54">
        <v>2.27</v>
      </c>
      <c r="AJ285" s="55">
        <v>255</v>
      </c>
      <c r="AK285" s="56">
        <v>365</v>
      </c>
      <c r="AL285" s="57">
        <f t="shared" ref="AL285:AM304" si="49">AL$1</f>
        <v>5000</v>
      </c>
      <c r="AM285" s="58">
        <f t="shared" si="49"/>
        <v>0.5</v>
      </c>
      <c r="AN285" s="59">
        <f t="shared" si="41"/>
        <v>54821.357499999998</v>
      </c>
      <c r="AO285" s="60">
        <f t="shared" si="42"/>
        <v>-547.5</v>
      </c>
      <c r="AP285" s="61">
        <f t="shared" si="44"/>
        <v>-9.9869836313338286E-3</v>
      </c>
      <c r="AQ285" s="60">
        <f t="shared" si="45"/>
        <v>0</v>
      </c>
      <c r="AR285" s="61">
        <f t="shared" si="46"/>
        <v>0</v>
      </c>
      <c r="AS285" s="60">
        <f t="shared" si="43"/>
        <v>-12410</v>
      </c>
      <c r="AT285" s="62">
        <f t="shared" si="47"/>
        <v>-0.22637162897690011</v>
      </c>
    </row>
    <row r="286" spans="1:46" s="63" customFormat="1" ht="21" customHeight="1">
      <c r="A286" s="39" t="s">
        <v>2264</v>
      </c>
      <c r="B286" s="40" t="s">
        <v>13</v>
      </c>
      <c r="C286" s="40">
        <v>38</v>
      </c>
      <c r="D286" s="41">
        <v>832</v>
      </c>
      <c r="E286" s="42">
        <v>832</v>
      </c>
      <c r="F286" s="43">
        <v>1800053648027</v>
      </c>
      <c r="G286" s="44">
        <v>632</v>
      </c>
      <c r="H286" s="45">
        <v>632</v>
      </c>
      <c r="I286" s="43">
        <v>1800053648036</v>
      </c>
      <c r="J286" s="46" t="s">
        <v>2462</v>
      </c>
      <c r="K286" s="47" t="s">
        <v>369</v>
      </c>
      <c r="L286" s="48">
        <v>0</v>
      </c>
      <c r="M286" s="49">
        <v>174.67</v>
      </c>
      <c r="N286" s="49">
        <v>1.93</v>
      </c>
      <c r="O286" s="50">
        <v>1.93</v>
      </c>
      <c r="P286" s="51">
        <v>0</v>
      </c>
      <c r="Q286" s="49">
        <v>0</v>
      </c>
      <c r="R286" s="49">
        <v>0</v>
      </c>
      <c r="S286" s="49">
        <v>0</v>
      </c>
      <c r="T286" s="48">
        <v>0</v>
      </c>
      <c r="U286" s="49">
        <v>174.67</v>
      </c>
      <c r="V286" s="49">
        <v>1.89</v>
      </c>
      <c r="W286" s="50">
        <v>1.89</v>
      </c>
      <c r="X286" s="48">
        <v>0</v>
      </c>
      <c r="Y286" s="49">
        <v>0</v>
      </c>
      <c r="Z286" s="49">
        <v>0</v>
      </c>
      <c r="AA286" s="50">
        <v>0</v>
      </c>
      <c r="AB286" s="51">
        <v>0</v>
      </c>
      <c r="AC286" s="49">
        <v>174.67</v>
      </c>
      <c r="AD286" s="49">
        <v>1.93</v>
      </c>
      <c r="AE286" s="49">
        <v>1.93</v>
      </c>
      <c r="AF286" s="52">
        <v>0</v>
      </c>
      <c r="AG286" s="53">
        <v>174.67</v>
      </c>
      <c r="AH286" s="53">
        <v>2.16</v>
      </c>
      <c r="AI286" s="54">
        <v>2.16</v>
      </c>
      <c r="AJ286" s="55">
        <v>255</v>
      </c>
      <c r="AK286" s="56">
        <v>365</v>
      </c>
      <c r="AL286" s="57">
        <f t="shared" si="49"/>
        <v>5000</v>
      </c>
      <c r="AM286" s="58">
        <f t="shared" si="49"/>
        <v>0.5</v>
      </c>
      <c r="AN286" s="59">
        <f t="shared" si="41"/>
        <v>35860.0455</v>
      </c>
      <c r="AO286" s="60">
        <f t="shared" si="42"/>
        <v>-730</v>
      </c>
      <c r="AP286" s="61">
        <f t="shared" si="44"/>
        <v>-2.0356917840497441E-2</v>
      </c>
      <c r="AQ286" s="60">
        <f t="shared" si="45"/>
        <v>0</v>
      </c>
      <c r="AR286" s="61">
        <f t="shared" si="46"/>
        <v>0</v>
      </c>
      <c r="AS286" s="60">
        <f t="shared" si="43"/>
        <v>4197.5</v>
      </c>
      <c r="AT286" s="62">
        <f t="shared" si="47"/>
        <v>0.11705227758286028</v>
      </c>
    </row>
    <row r="287" spans="1:46" s="63" customFormat="1" ht="21" customHeight="1">
      <c r="A287" s="39" t="s">
        <v>2264</v>
      </c>
      <c r="B287" s="40" t="s">
        <v>13</v>
      </c>
      <c r="C287" s="40">
        <v>39</v>
      </c>
      <c r="D287" s="41">
        <v>833</v>
      </c>
      <c r="E287" s="42">
        <v>833</v>
      </c>
      <c r="F287" s="43">
        <v>1800053648045</v>
      </c>
      <c r="G287" s="44">
        <v>633</v>
      </c>
      <c r="H287" s="45">
        <v>633</v>
      </c>
      <c r="I287" s="43">
        <v>1800053648054</v>
      </c>
      <c r="J287" s="46" t="s">
        <v>370</v>
      </c>
      <c r="K287" s="47" t="s">
        <v>370</v>
      </c>
      <c r="L287" s="48">
        <v>0</v>
      </c>
      <c r="M287" s="49">
        <v>121.92</v>
      </c>
      <c r="N287" s="49">
        <v>1.95</v>
      </c>
      <c r="O287" s="50">
        <v>1.95</v>
      </c>
      <c r="P287" s="51">
        <v>0</v>
      </c>
      <c r="Q287" s="49">
        <v>0</v>
      </c>
      <c r="R287" s="49">
        <v>0</v>
      </c>
      <c r="S287" s="49">
        <v>0</v>
      </c>
      <c r="T287" s="48">
        <v>0</v>
      </c>
      <c r="U287" s="49">
        <v>121.92</v>
      </c>
      <c r="V287" s="49">
        <v>1.91</v>
      </c>
      <c r="W287" s="50">
        <v>1.91</v>
      </c>
      <c r="X287" s="48">
        <v>0</v>
      </c>
      <c r="Y287" s="49">
        <v>0</v>
      </c>
      <c r="Z287" s="49">
        <v>0</v>
      </c>
      <c r="AA287" s="50">
        <v>0</v>
      </c>
      <c r="AB287" s="51">
        <v>0</v>
      </c>
      <c r="AC287" s="49">
        <v>121.92</v>
      </c>
      <c r="AD287" s="49">
        <v>1.95</v>
      </c>
      <c r="AE287" s="49">
        <v>1.95</v>
      </c>
      <c r="AF287" s="52">
        <v>0</v>
      </c>
      <c r="AG287" s="53">
        <v>121.92</v>
      </c>
      <c r="AH287" s="53">
        <v>2.1800000000000002</v>
      </c>
      <c r="AI287" s="54">
        <v>2.1800000000000002</v>
      </c>
      <c r="AJ287" s="55">
        <v>255</v>
      </c>
      <c r="AK287" s="56">
        <v>365</v>
      </c>
      <c r="AL287" s="57">
        <f t="shared" si="49"/>
        <v>5000</v>
      </c>
      <c r="AM287" s="58">
        <f t="shared" si="49"/>
        <v>0.5</v>
      </c>
      <c r="AN287" s="59">
        <f t="shared" si="41"/>
        <v>36032.508000000002</v>
      </c>
      <c r="AO287" s="60">
        <f t="shared" si="42"/>
        <v>-730</v>
      </c>
      <c r="AP287" s="61">
        <f t="shared" si="44"/>
        <v>-2.0259483464209596E-2</v>
      </c>
      <c r="AQ287" s="60">
        <f t="shared" si="45"/>
        <v>0</v>
      </c>
      <c r="AR287" s="61">
        <f t="shared" si="46"/>
        <v>0</v>
      </c>
      <c r="AS287" s="60">
        <f t="shared" si="43"/>
        <v>4197.5</v>
      </c>
      <c r="AT287" s="62">
        <f t="shared" si="47"/>
        <v>0.11649202991920518</v>
      </c>
    </row>
    <row r="288" spans="1:46" s="63" customFormat="1" ht="21" customHeight="1">
      <c r="A288" s="39" t="s">
        <v>2264</v>
      </c>
      <c r="B288" s="40" t="s">
        <v>13</v>
      </c>
      <c r="C288" s="40">
        <v>40</v>
      </c>
      <c r="D288" s="41">
        <v>834</v>
      </c>
      <c r="E288" s="42">
        <v>834</v>
      </c>
      <c r="F288" s="43">
        <v>1800053647380</v>
      </c>
      <c r="G288" s="44">
        <v>634</v>
      </c>
      <c r="H288" s="45">
        <v>634</v>
      </c>
      <c r="I288" s="43">
        <v>1800053647399</v>
      </c>
      <c r="J288" s="46" t="s">
        <v>2461</v>
      </c>
      <c r="K288" s="47" t="s">
        <v>371</v>
      </c>
      <c r="L288" s="48">
        <v>0</v>
      </c>
      <c r="M288" s="49">
        <v>121.49</v>
      </c>
      <c r="N288" s="49">
        <v>1.94</v>
      </c>
      <c r="O288" s="50">
        <v>1.94</v>
      </c>
      <c r="P288" s="51">
        <v>0</v>
      </c>
      <c r="Q288" s="49">
        <v>0</v>
      </c>
      <c r="R288" s="49">
        <v>0</v>
      </c>
      <c r="S288" s="49">
        <v>0</v>
      </c>
      <c r="T288" s="48">
        <v>0</v>
      </c>
      <c r="U288" s="49">
        <v>121.49</v>
      </c>
      <c r="V288" s="49">
        <v>1.91</v>
      </c>
      <c r="W288" s="50">
        <v>1.91</v>
      </c>
      <c r="X288" s="48">
        <v>0</v>
      </c>
      <c r="Y288" s="49">
        <v>0</v>
      </c>
      <c r="Z288" s="49">
        <v>0</v>
      </c>
      <c r="AA288" s="50">
        <v>0</v>
      </c>
      <c r="AB288" s="51">
        <v>0</v>
      </c>
      <c r="AC288" s="49">
        <v>121.49</v>
      </c>
      <c r="AD288" s="49">
        <v>1.94</v>
      </c>
      <c r="AE288" s="49">
        <v>1.94</v>
      </c>
      <c r="AF288" s="52">
        <v>0</v>
      </c>
      <c r="AG288" s="53">
        <v>121.49</v>
      </c>
      <c r="AH288" s="53">
        <v>2.17</v>
      </c>
      <c r="AI288" s="54">
        <v>2.17</v>
      </c>
      <c r="AJ288" s="55">
        <v>255</v>
      </c>
      <c r="AK288" s="56">
        <v>365</v>
      </c>
      <c r="AL288" s="57">
        <f t="shared" si="49"/>
        <v>5000</v>
      </c>
      <c r="AM288" s="58">
        <f t="shared" si="49"/>
        <v>0.5</v>
      </c>
      <c r="AN288" s="59">
        <f t="shared" si="41"/>
        <v>35848.438500000004</v>
      </c>
      <c r="AO288" s="60">
        <f t="shared" si="42"/>
        <v>-547.5</v>
      </c>
      <c r="AP288" s="61">
        <f t="shared" si="44"/>
        <v>-1.5272631749357784E-2</v>
      </c>
      <c r="AQ288" s="60">
        <f t="shared" si="45"/>
        <v>0</v>
      </c>
      <c r="AR288" s="61">
        <f t="shared" si="46"/>
        <v>0</v>
      </c>
      <c r="AS288" s="60">
        <f t="shared" si="43"/>
        <v>4197.5</v>
      </c>
      <c r="AT288" s="62">
        <f t="shared" si="47"/>
        <v>0.11709017674507635</v>
      </c>
    </row>
    <row r="289" spans="1:46" s="63" customFormat="1" ht="21" customHeight="1">
      <c r="A289" s="39" t="s">
        <v>2264</v>
      </c>
      <c r="B289" s="40" t="s">
        <v>13</v>
      </c>
      <c r="C289" s="40">
        <v>41</v>
      </c>
      <c r="D289" s="41">
        <v>835</v>
      </c>
      <c r="E289" s="42">
        <v>835</v>
      </c>
      <c r="F289" s="43">
        <v>1800053647618</v>
      </c>
      <c r="G289" s="44">
        <v>635</v>
      </c>
      <c r="H289" s="45">
        <v>635</v>
      </c>
      <c r="I289" s="43">
        <v>1800053647627</v>
      </c>
      <c r="J289" s="46" t="s">
        <v>2460</v>
      </c>
      <c r="K289" s="47" t="s">
        <v>1741</v>
      </c>
      <c r="L289" s="48">
        <v>0</v>
      </c>
      <c r="M289" s="49">
        <v>144.77000000000001</v>
      </c>
      <c r="N289" s="49">
        <v>2.1800000000000002</v>
      </c>
      <c r="O289" s="50">
        <v>2.1800000000000002</v>
      </c>
      <c r="P289" s="51">
        <v>0</v>
      </c>
      <c r="Q289" s="49">
        <v>0</v>
      </c>
      <c r="R289" s="49">
        <v>0</v>
      </c>
      <c r="S289" s="49">
        <v>0</v>
      </c>
      <c r="T289" s="48">
        <v>0</v>
      </c>
      <c r="U289" s="49">
        <v>144.77000000000001</v>
      </c>
      <c r="V289" s="49">
        <v>2.14</v>
      </c>
      <c r="W289" s="50">
        <v>2.14</v>
      </c>
      <c r="X289" s="48">
        <v>0</v>
      </c>
      <c r="Y289" s="49">
        <v>0</v>
      </c>
      <c r="Z289" s="49">
        <v>0</v>
      </c>
      <c r="AA289" s="50">
        <v>0</v>
      </c>
      <c r="AB289" s="51">
        <v>0</v>
      </c>
      <c r="AC289" s="49">
        <v>113.92</v>
      </c>
      <c r="AD289" s="49">
        <v>2.1800000000000002</v>
      </c>
      <c r="AE289" s="49">
        <v>2.1800000000000002</v>
      </c>
      <c r="AF289" s="52">
        <v>0</v>
      </c>
      <c r="AG289" s="53">
        <v>144.77000000000001</v>
      </c>
      <c r="AH289" s="53">
        <v>2.42</v>
      </c>
      <c r="AI289" s="54">
        <v>2.42</v>
      </c>
      <c r="AJ289" s="55">
        <v>255</v>
      </c>
      <c r="AK289" s="56">
        <v>365</v>
      </c>
      <c r="AL289" s="57">
        <f t="shared" si="49"/>
        <v>5000</v>
      </c>
      <c r="AM289" s="58">
        <f t="shared" si="49"/>
        <v>0.5</v>
      </c>
      <c r="AN289" s="59">
        <f t="shared" si="41"/>
        <v>40313.410500000005</v>
      </c>
      <c r="AO289" s="60">
        <f t="shared" si="42"/>
        <v>-730</v>
      </c>
      <c r="AP289" s="61">
        <f t="shared" si="44"/>
        <v>-1.8108118140984373E-2</v>
      </c>
      <c r="AQ289" s="60">
        <f t="shared" si="45"/>
        <v>-112.60250000000815</v>
      </c>
      <c r="AR289" s="61">
        <f t="shared" si="46"/>
        <v>-2.7931772232470415E-3</v>
      </c>
      <c r="AS289" s="60">
        <f t="shared" si="43"/>
        <v>4379.9999999999927</v>
      </c>
      <c r="AT289" s="62">
        <f t="shared" si="47"/>
        <v>0.10864870884590606</v>
      </c>
    </row>
    <row r="290" spans="1:46" s="63" customFormat="1" ht="21" customHeight="1">
      <c r="A290" s="39" t="s">
        <v>2264</v>
      </c>
      <c r="B290" s="40" t="s">
        <v>13</v>
      </c>
      <c r="C290" s="40">
        <v>42</v>
      </c>
      <c r="D290" s="41">
        <v>836</v>
      </c>
      <c r="E290" s="42">
        <v>836</v>
      </c>
      <c r="F290" s="43">
        <v>1800053647636</v>
      </c>
      <c r="G290" s="44">
        <v>636</v>
      </c>
      <c r="H290" s="45">
        <v>636</v>
      </c>
      <c r="I290" s="43">
        <v>1800053647645</v>
      </c>
      <c r="J290" s="46" t="s">
        <v>2459</v>
      </c>
      <c r="K290" s="47" t="s">
        <v>1742</v>
      </c>
      <c r="L290" s="48">
        <v>0</v>
      </c>
      <c r="M290" s="49">
        <v>26.74</v>
      </c>
      <c r="N290" s="49">
        <v>1.91</v>
      </c>
      <c r="O290" s="50">
        <v>1.91</v>
      </c>
      <c r="P290" s="51">
        <v>0</v>
      </c>
      <c r="Q290" s="49">
        <v>0</v>
      </c>
      <c r="R290" s="49">
        <v>0</v>
      </c>
      <c r="S290" s="49">
        <v>0</v>
      </c>
      <c r="T290" s="48">
        <v>0</v>
      </c>
      <c r="U290" s="49">
        <v>26.74</v>
      </c>
      <c r="V290" s="49">
        <v>1.88</v>
      </c>
      <c r="W290" s="50">
        <v>1.88</v>
      </c>
      <c r="X290" s="48">
        <v>0</v>
      </c>
      <c r="Y290" s="49">
        <v>0</v>
      </c>
      <c r="Z290" s="49">
        <v>0</v>
      </c>
      <c r="AA290" s="50">
        <v>0</v>
      </c>
      <c r="AB290" s="51">
        <v>0</v>
      </c>
      <c r="AC290" s="49">
        <v>26.74</v>
      </c>
      <c r="AD290" s="49">
        <v>1.91</v>
      </c>
      <c r="AE290" s="49">
        <v>1.91</v>
      </c>
      <c r="AF290" s="52">
        <v>0</v>
      </c>
      <c r="AG290" s="53">
        <v>26.74</v>
      </c>
      <c r="AH290" s="53">
        <v>2.14</v>
      </c>
      <c r="AI290" s="54">
        <v>2.14</v>
      </c>
      <c r="AJ290" s="55">
        <v>255</v>
      </c>
      <c r="AK290" s="56">
        <v>365</v>
      </c>
      <c r="AL290" s="57">
        <f t="shared" si="49"/>
        <v>5000</v>
      </c>
      <c r="AM290" s="58">
        <f t="shared" si="49"/>
        <v>0.5</v>
      </c>
      <c r="AN290" s="59">
        <f t="shared" si="41"/>
        <v>34955.101000000002</v>
      </c>
      <c r="AO290" s="60">
        <f t="shared" si="42"/>
        <v>-547.5</v>
      </c>
      <c r="AP290" s="61">
        <f t="shared" si="44"/>
        <v>-1.5662950022659067E-2</v>
      </c>
      <c r="AQ290" s="60">
        <f t="shared" si="45"/>
        <v>0</v>
      </c>
      <c r="AR290" s="61">
        <f t="shared" si="46"/>
        <v>0</v>
      </c>
      <c r="AS290" s="60">
        <f t="shared" si="43"/>
        <v>4197.5</v>
      </c>
      <c r="AT290" s="62">
        <f t="shared" si="47"/>
        <v>0.12008261684038618</v>
      </c>
    </row>
    <row r="291" spans="1:46" s="63" customFormat="1" ht="21" customHeight="1">
      <c r="A291" s="39" t="s">
        <v>2264</v>
      </c>
      <c r="B291" s="40" t="s">
        <v>13</v>
      </c>
      <c r="C291" s="40">
        <v>43</v>
      </c>
      <c r="D291" s="41">
        <v>883</v>
      </c>
      <c r="E291" s="42">
        <v>883</v>
      </c>
      <c r="F291" s="43">
        <v>1800053647742</v>
      </c>
      <c r="G291" s="44">
        <v>636</v>
      </c>
      <c r="H291" s="45">
        <v>636</v>
      </c>
      <c r="I291" s="43">
        <v>1800053647751</v>
      </c>
      <c r="J291" s="46" t="s">
        <v>2435</v>
      </c>
      <c r="K291" s="47" t="s">
        <v>1743</v>
      </c>
      <c r="L291" s="48">
        <v>0</v>
      </c>
      <c r="M291" s="49">
        <v>77.319999999999993</v>
      </c>
      <c r="N291" s="49">
        <v>1.89</v>
      </c>
      <c r="O291" s="50">
        <v>1.89</v>
      </c>
      <c r="P291" s="51">
        <v>0</v>
      </c>
      <c r="Q291" s="49">
        <v>0</v>
      </c>
      <c r="R291" s="49">
        <v>0</v>
      </c>
      <c r="S291" s="49">
        <v>0</v>
      </c>
      <c r="T291" s="48">
        <v>0</v>
      </c>
      <c r="U291" s="49">
        <v>77.319999999999993</v>
      </c>
      <c r="V291" s="49">
        <v>1.86</v>
      </c>
      <c r="W291" s="50">
        <v>1.86</v>
      </c>
      <c r="X291" s="48">
        <v>0</v>
      </c>
      <c r="Y291" s="49">
        <v>0</v>
      </c>
      <c r="Z291" s="49">
        <v>0</v>
      </c>
      <c r="AA291" s="50">
        <v>0</v>
      </c>
      <c r="AB291" s="51">
        <v>0</v>
      </c>
      <c r="AC291" s="49">
        <v>77.319999999999993</v>
      </c>
      <c r="AD291" s="49">
        <v>1.89</v>
      </c>
      <c r="AE291" s="49">
        <v>1.89</v>
      </c>
      <c r="AF291" s="52">
        <v>0</v>
      </c>
      <c r="AG291" s="53">
        <v>77.319999999999993</v>
      </c>
      <c r="AH291" s="53">
        <v>2.12</v>
      </c>
      <c r="AI291" s="54">
        <v>2.12</v>
      </c>
      <c r="AJ291" s="55">
        <v>255</v>
      </c>
      <c r="AK291" s="56">
        <v>365</v>
      </c>
      <c r="AL291" s="57">
        <f t="shared" si="49"/>
        <v>5000</v>
      </c>
      <c r="AM291" s="58">
        <f t="shared" si="49"/>
        <v>0.5</v>
      </c>
      <c r="AN291" s="59">
        <f t="shared" si="41"/>
        <v>34774.718000000001</v>
      </c>
      <c r="AO291" s="60">
        <f t="shared" si="42"/>
        <v>-547.5</v>
      </c>
      <c r="AP291" s="61">
        <f t="shared" si="44"/>
        <v>-1.5744196689100397E-2</v>
      </c>
      <c r="AQ291" s="60">
        <f t="shared" si="45"/>
        <v>0</v>
      </c>
      <c r="AR291" s="61">
        <f t="shared" si="46"/>
        <v>0</v>
      </c>
      <c r="AS291" s="60">
        <f t="shared" si="43"/>
        <v>4197.5</v>
      </c>
      <c r="AT291" s="62">
        <f t="shared" si="47"/>
        <v>0.12070550794976971</v>
      </c>
    </row>
    <row r="292" spans="1:46" s="63" customFormat="1" ht="21" customHeight="1">
      <c r="A292" s="39" t="s">
        <v>2264</v>
      </c>
      <c r="B292" s="40" t="s">
        <v>13</v>
      </c>
      <c r="C292" s="40">
        <v>44</v>
      </c>
      <c r="D292" s="41">
        <v>837</v>
      </c>
      <c r="E292" s="42">
        <v>837</v>
      </c>
      <c r="F292" s="43">
        <v>1800053653843</v>
      </c>
      <c r="G292" s="44">
        <v>637</v>
      </c>
      <c r="H292" s="45">
        <v>637</v>
      </c>
      <c r="I292" s="43">
        <v>1800053653852</v>
      </c>
      <c r="J292" s="46" t="s">
        <v>2458</v>
      </c>
      <c r="K292" s="47" t="s">
        <v>372</v>
      </c>
      <c r="L292" s="48">
        <v>0</v>
      </c>
      <c r="M292" s="49">
        <v>623.47</v>
      </c>
      <c r="N292" s="49">
        <v>0.82</v>
      </c>
      <c r="O292" s="50">
        <v>0.82</v>
      </c>
      <c r="P292" s="51">
        <v>0</v>
      </c>
      <c r="Q292" s="49">
        <v>0</v>
      </c>
      <c r="R292" s="49">
        <v>0</v>
      </c>
      <c r="S292" s="49">
        <v>0</v>
      </c>
      <c r="T292" s="48">
        <v>0</v>
      </c>
      <c r="U292" s="49">
        <v>623.47</v>
      </c>
      <c r="V292" s="49">
        <v>0.79</v>
      </c>
      <c r="W292" s="50">
        <v>0.79</v>
      </c>
      <c r="X292" s="48">
        <v>0</v>
      </c>
      <c r="Y292" s="49">
        <v>0</v>
      </c>
      <c r="Z292" s="49">
        <v>0</v>
      </c>
      <c r="AA292" s="50">
        <v>0</v>
      </c>
      <c r="AB292" s="51">
        <v>0</v>
      </c>
      <c r="AC292" s="49">
        <v>623.47</v>
      </c>
      <c r="AD292" s="49">
        <v>0.82</v>
      </c>
      <c r="AE292" s="49">
        <v>0.82</v>
      </c>
      <c r="AF292" s="52">
        <v>0</v>
      </c>
      <c r="AG292" s="53">
        <v>623.47</v>
      </c>
      <c r="AH292" s="53">
        <v>0.84</v>
      </c>
      <c r="AI292" s="54">
        <v>0.84</v>
      </c>
      <c r="AJ292" s="55">
        <v>255</v>
      </c>
      <c r="AK292" s="56">
        <v>365</v>
      </c>
      <c r="AL292" s="57">
        <f t="shared" si="49"/>
        <v>5000</v>
      </c>
      <c r="AM292" s="58">
        <f t="shared" si="49"/>
        <v>0.5</v>
      </c>
      <c r="AN292" s="59">
        <f t="shared" si="41"/>
        <v>17240.665499999999</v>
      </c>
      <c r="AO292" s="60">
        <f t="shared" si="42"/>
        <v>-547.5</v>
      </c>
      <c r="AP292" s="61">
        <f t="shared" si="44"/>
        <v>-3.1756314743186687E-2</v>
      </c>
      <c r="AQ292" s="60">
        <f t="shared" si="45"/>
        <v>0</v>
      </c>
      <c r="AR292" s="61">
        <f t="shared" si="46"/>
        <v>0</v>
      </c>
      <c r="AS292" s="60">
        <f t="shared" si="43"/>
        <v>365</v>
      </c>
      <c r="AT292" s="62">
        <f t="shared" si="47"/>
        <v>2.1170876495457791E-2</v>
      </c>
    </row>
    <row r="293" spans="1:46" s="63" customFormat="1" ht="21" customHeight="1">
      <c r="A293" s="39" t="s">
        <v>2264</v>
      </c>
      <c r="B293" s="40" t="s">
        <v>13</v>
      </c>
      <c r="C293" s="40">
        <v>45</v>
      </c>
      <c r="D293" s="41">
        <v>838</v>
      </c>
      <c r="E293" s="42">
        <v>838</v>
      </c>
      <c r="F293" s="43">
        <v>1800053694167</v>
      </c>
      <c r="G293" s="44">
        <v>638</v>
      </c>
      <c r="H293" s="45">
        <v>638</v>
      </c>
      <c r="I293" s="43">
        <v>1800053694440</v>
      </c>
      <c r="J293" s="46" t="s">
        <v>2457</v>
      </c>
      <c r="K293" s="47" t="s">
        <v>373</v>
      </c>
      <c r="L293" s="48">
        <v>0</v>
      </c>
      <c r="M293" s="49">
        <v>8.9700000000000006</v>
      </c>
      <c r="N293" s="49">
        <v>0.93</v>
      </c>
      <c r="O293" s="50">
        <v>0.93</v>
      </c>
      <c r="P293" s="51">
        <v>0</v>
      </c>
      <c r="Q293" s="49">
        <v>188.29</v>
      </c>
      <c r="R293" s="49">
        <v>0.34</v>
      </c>
      <c r="S293" s="49">
        <v>0.34</v>
      </c>
      <c r="T293" s="48">
        <v>0</v>
      </c>
      <c r="U293" s="49">
        <v>8.9700000000000006</v>
      </c>
      <c r="V293" s="49">
        <v>0.89</v>
      </c>
      <c r="W293" s="50">
        <v>0.89</v>
      </c>
      <c r="X293" s="48">
        <v>0</v>
      </c>
      <c r="Y293" s="49">
        <v>188.29</v>
      </c>
      <c r="Z293" s="49">
        <v>0.34</v>
      </c>
      <c r="AA293" s="50">
        <v>0.34</v>
      </c>
      <c r="AB293" s="51">
        <v>0</v>
      </c>
      <c r="AC293" s="49">
        <v>7.06</v>
      </c>
      <c r="AD293" s="49">
        <v>0.93</v>
      </c>
      <c r="AE293" s="49">
        <v>0.93</v>
      </c>
      <c r="AF293" s="52">
        <v>0</v>
      </c>
      <c r="AG293" s="53">
        <v>8.9700000000000006</v>
      </c>
      <c r="AH293" s="53">
        <v>0.95</v>
      </c>
      <c r="AI293" s="54">
        <v>0.95</v>
      </c>
      <c r="AJ293" s="55">
        <v>255</v>
      </c>
      <c r="AK293" s="56">
        <v>365</v>
      </c>
      <c r="AL293" s="57">
        <f t="shared" si="49"/>
        <v>5000</v>
      </c>
      <c r="AM293" s="58">
        <f t="shared" si="49"/>
        <v>0.5</v>
      </c>
      <c r="AN293" s="59">
        <f t="shared" si="41"/>
        <v>17005.2405</v>
      </c>
      <c r="AO293" s="60">
        <f t="shared" si="42"/>
        <v>-729.99999999999818</v>
      </c>
      <c r="AP293" s="61">
        <f t="shared" si="44"/>
        <v>-4.2927943300772382E-2</v>
      </c>
      <c r="AQ293" s="60">
        <f t="shared" si="45"/>
        <v>-6.9714999999996508</v>
      </c>
      <c r="AR293" s="61">
        <f t="shared" si="46"/>
        <v>-4.0996185852235675E-4</v>
      </c>
      <c r="AS293" s="60">
        <f t="shared" si="43"/>
        <v>365</v>
      </c>
      <c r="AT293" s="62">
        <f t="shared" si="47"/>
        <v>2.1463971650386243E-2</v>
      </c>
    </row>
    <row r="294" spans="1:46" s="63" customFormat="1" ht="21" customHeight="1">
      <c r="A294" s="39" t="s">
        <v>2264</v>
      </c>
      <c r="B294" s="40" t="s">
        <v>13</v>
      </c>
      <c r="C294" s="40">
        <v>46</v>
      </c>
      <c r="D294" s="41">
        <v>839</v>
      </c>
      <c r="E294" s="42">
        <v>839</v>
      </c>
      <c r="F294" s="43">
        <v>1800053950949</v>
      </c>
      <c r="G294" s="44">
        <v>639</v>
      </c>
      <c r="H294" s="45">
        <v>639</v>
      </c>
      <c r="I294" s="43">
        <v>1800053950958</v>
      </c>
      <c r="J294" s="46" t="s">
        <v>2456</v>
      </c>
      <c r="K294" s="47" t="s">
        <v>374</v>
      </c>
      <c r="L294" s="48">
        <v>0</v>
      </c>
      <c r="M294" s="49">
        <v>1108.5899999999999</v>
      </c>
      <c r="N294" s="49">
        <v>0</v>
      </c>
      <c r="O294" s="50">
        <v>0</v>
      </c>
      <c r="P294" s="51">
        <v>0</v>
      </c>
      <c r="Q294" s="49">
        <v>0</v>
      </c>
      <c r="R294" s="49">
        <v>0</v>
      </c>
      <c r="S294" s="49">
        <v>0</v>
      </c>
      <c r="T294" s="48">
        <v>0</v>
      </c>
      <c r="U294" s="49">
        <v>1093.5899999999999</v>
      </c>
      <c r="V294" s="49">
        <v>0</v>
      </c>
      <c r="W294" s="50">
        <v>0</v>
      </c>
      <c r="X294" s="48">
        <v>0</v>
      </c>
      <c r="Y294" s="49">
        <v>0</v>
      </c>
      <c r="Z294" s="49">
        <v>0</v>
      </c>
      <c r="AA294" s="50">
        <v>0</v>
      </c>
      <c r="AB294" s="51">
        <v>0</v>
      </c>
      <c r="AC294" s="49">
        <v>1076.93</v>
      </c>
      <c r="AD294" s="49">
        <v>0</v>
      </c>
      <c r="AE294" s="49">
        <v>0</v>
      </c>
      <c r="AF294" s="52">
        <v>0</v>
      </c>
      <c r="AG294" s="53">
        <v>1223.5899999999999</v>
      </c>
      <c r="AH294" s="53">
        <v>0</v>
      </c>
      <c r="AI294" s="54">
        <v>0</v>
      </c>
      <c r="AJ294" s="55">
        <v>255</v>
      </c>
      <c r="AK294" s="56">
        <v>365</v>
      </c>
      <c r="AL294" s="57">
        <f t="shared" si="49"/>
        <v>5000</v>
      </c>
      <c r="AM294" s="58">
        <f t="shared" si="49"/>
        <v>0.5</v>
      </c>
      <c r="AN294" s="59">
        <f t="shared" si="41"/>
        <v>4046.3534999999997</v>
      </c>
      <c r="AO294" s="60">
        <f t="shared" si="42"/>
        <v>-54.75</v>
      </c>
      <c r="AP294" s="61">
        <f t="shared" si="44"/>
        <v>-1.3530701160934161E-2</v>
      </c>
      <c r="AQ294" s="60">
        <f t="shared" si="45"/>
        <v>-115.55899999999974</v>
      </c>
      <c r="AR294" s="61">
        <f t="shared" si="46"/>
        <v>-2.8558799917011636E-2</v>
      </c>
      <c r="AS294" s="60">
        <f t="shared" si="43"/>
        <v>419.75000000000045</v>
      </c>
      <c r="AT294" s="62">
        <f t="shared" si="47"/>
        <v>0.10373537556716202</v>
      </c>
    </row>
    <row r="295" spans="1:46" s="63" customFormat="1" ht="21" customHeight="1">
      <c r="A295" s="39" t="s">
        <v>2264</v>
      </c>
      <c r="B295" s="40" t="s">
        <v>13</v>
      </c>
      <c r="C295" s="40">
        <v>47</v>
      </c>
      <c r="D295" s="41">
        <v>840</v>
      </c>
      <c r="E295" s="42">
        <v>840</v>
      </c>
      <c r="F295" s="43">
        <v>1800053434271</v>
      </c>
      <c r="G295" s="44">
        <v>640</v>
      </c>
      <c r="H295" s="45">
        <v>640</v>
      </c>
      <c r="I295" s="43">
        <v>1800053883993</v>
      </c>
      <c r="J295" s="46" t="s">
        <v>2455</v>
      </c>
      <c r="K295" s="47" t="s">
        <v>375</v>
      </c>
      <c r="L295" s="48">
        <v>0</v>
      </c>
      <c r="M295" s="49">
        <v>930.86</v>
      </c>
      <c r="N295" s="49">
        <v>0</v>
      </c>
      <c r="O295" s="50">
        <v>0</v>
      </c>
      <c r="P295" s="51">
        <v>0</v>
      </c>
      <c r="Q295" s="49">
        <v>0</v>
      </c>
      <c r="R295" s="49">
        <v>0</v>
      </c>
      <c r="S295" s="49">
        <v>0</v>
      </c>
      <c r="T295" s="48">
        <v>0</v>
      </c>
      <c r="U295" s="49">
        <v>890.86</v>
      </c>
      <c r="V295" s="49">
        <v>0</v>
      </c>
      <c r="W295" s="50">
        <v>0</v>
      </c>
      <c r="X295" s="48">
        <v>0</v>
      </c>
      <c r="Y295" s="49">
        <v>0</v>
      </c>
      <c r="Z295" s="49">
        <v>0</v>
      </c>
      <c r="AA295" s="50">
        <v>0</v>
      </c>
      <c r="AB295" s="51">
        <v>0</v>
      </c>
      <c r="AC295" s="49">
        <v>911.5</v>
      </c>
      <c r="AD295" s="49">
        <v>0</v>
      </c>
      <c r="AE295" s="49">
        <v>0</v>
      </c>
      <c r="AF295" s="52">
        <v>0</v>
      </c>
      <c r="AG295" s="53">
        <v>950.86</v>
      </c>
      <c r="AH295" s="53">
        <v>0</v>
      </c>
      <c r="AI295" s="54">
        <v>0</v>
      </c>
      <c r="AJ295" s="55">
        <v>255</v>
      </c>
      <c r="AK295" s="56">
        <v>365</v>
      </c>
      <c r="AL295" s="57">
        <f t="shared" si="49"/>
        <v>5000</v>
      </c>
      <c r="AM295" s="58">
        <f t="shared" si="49"/>
        <v>0.5</v>
      </c>
      <c r="AN295" s="59">
        <f t="shared" si="41"/>
        <v>3397.6390000000001</v>
      </c>
      <c r="AO295" s="60">
        <f t="shared" si="42"/>
        <v>-146</v>
      </c>
      <c r="AP295" s="61">
        <f t="shared" si="44"/>
        <v>-4.2971016049674494E-2</v>
      </c>
      <c r="AQ295" s="60">
        <f t="shared" si="45"/>
        <v>-70.664000000000215</v>
      </c>
      <c r="AR295" s="61">
        <f t="shared" si="46"/>
        <v>-2.0797971768042517E-2</v>
      </c>
      <c r="AS295" s="60">
        <f t="shared" si="43"/>
        <v>73</v>
      </c>
      <c r="AT295" s="62">
        <f t="shared" si="47"/>
        <v>2.1485508024837247E-2</v>
      </c>
    </row>
    <row r="296" spans="1:46" s="63" customFormat="1" ht="21" customHeight="1">
      <c r="A296" s="39" t="s">
        <v>2264</v>
      </c>
      <c r="B296" s="40" t="s">
        <v>13</v>
      </c>
      <c r="C296" s="40">
        <v>48</v>
      </c>
      <c r="D296" s="41">
        <v>841</v>
      </c>
      <c r="E296" s="42">
        <v>841</v>
      </c>
      <c r="F296" s="43">
        <v>1800054152982</v>
      </c>
      <c r="G296" s="44">
        <v>641</v>
      </c>
      <c r="H296" s="45">
        <v>641</v>
      </c>
      <c r="I296" s="43">
        <v>1800054152991</v>
      </c>
      <c r="J296" s="46" t="s">
        <v>2454</v>
      </c>
      <c r="K296" s="47" t="s">
        <v>376</v>
      </c>
      <c r="L296" s="48">
        <v>0</v>
      </c>
      <c r="M296" s="49">
        <v>103.37</v>
      </c>
      <c r="N296" s="49">
        <v>1.98</v>
      </c>
      <c r="O296" s="50">
        <v>1.98</v>
      </c>
      <c r="P296" s="51">
        <v>0</v>
      </c>
      <c r="Q296" s="49">
        <v>0</v>
      </c>
      <c r="R296" s="49">
        <v>0</v>
      </c>
      <c r="S296" s="49">
        <v>0</v>
      </c>
      <c r="T296" s="48">
        <v>0</v>
      </c>
      <c r="U296" s="49">
        <v>103.37</v>
      </c>
      <c r="V296" s="49">
        <v>1.94</v>
      </c>
      <c r="W296" s="50">
        <v>1.94</v>
      </c>
      <c r="X296" s="48">
        <v>0</v>
      </c>
      <c r="Y296" s="49">
        <v>0</v>
      </c>
      <c r="Z296" s="49">
        <v>0</v>
      </c>
      <c r="AA296" s="50">
        <v>0</v>
      </c>
      <c r="AB296" s="51">
        <v>0</v>
      </c>
      <c r="AC296" s="49">
        <v>81.34</v>
      </c>
      <c r="AD296" s="49">
        <v>1.98</v>
      </c>
      <c r="AE296" s="49">
        <v>1.98</v>
      </c>
      <c r="AF296" s="52">
        <v>0</v>
      </c>
      <c r="AG296" s="53">
        <v>103.37</v>
      </c>
      <c r="AH296" s="53">
        <v>2.21</v>
      </c>
      <c r="AI296" s="54">
        <v>2.21</v>
      </c>
      <c r="AJ296" s="55">
        <v>255</v>
      </c>
      <c r="AK296" s="56">
        <v>365</v>
      </c>
      <c r="AL296" s="57">
        <f t="shared" si="49"/>
        <v>5000</v>
      </c>
      <c r="AM296" s="58">
        <f t="shared" si="49"/>
        <v>0.5</v>
      </c>
      <c r="AN296" s="59">
        <f t="shared" si="41"/>
        <v>36512.300500000005</v>
      </c>
      <c r="AO296" s="60">
        <f t="shared" si="42"/>
        <v>-730</v>
      </c>
      <c r="AP296" s="61">
        <f t="shared" si="44"/>
        <v>-1.9993262270614799E-2</v>
      </c>
      <c r="AQ296" s="60">
        <f t="shared" si="45"/>
        <v>-80.409500000001572</v>
      </c>
      <c r="AR296" s="61">
        <f t="shared" si="46"/>
        <v>-2.2022578391082633E-3</v>
      </c>
      <c r="AS296" s="60">
        <f t="shared" si="43"/>
        <v>4197.5</v>
      </c>
      <c r="AT296" s="62">
        <f t="shared" si="47"/>
        <v>0.1149612580560351</v>
      </c>
    </row>
    <row r="297" spans="1:46" s="63" customFormat="1" ht="21" customHeight="1">
      <c r="A297" s="39" t="s">
        <v>2264</v>
      </c>
      <c r="B297" s="40" t="s">
        <v>13</v>
      </c>
      <c r="C297" s="40">
        <v>49</v>
      </c>
      <c r="D297" s="41">
        <v>842</v>
      </c>
      <c r="E297" s="42">
        <v>842</v>
      </c>
      <c r="F297" s="43">
        <v>1800054198365</v>
      </c>
      <c r="G297" s="44">
        <v>642</v>
      </c>
      <c r="H297" s="45">
        <v>642</v>
      </c>
      <c r="I297" s="43">
        <v>1800054198374</v>
      </c>
      <c r="J297" s="46" t="s">
        <v>2453</v>
      </c>
      <c r="K297" s="47" t="s">
        <v>377</v>
      </c>
      <c r="L297" s="48">
        <v>0</v>
      </c>
      <c r="M297" s="49">
        <v>789.08</v>
      </c>
      <c r="N297" s="49">
        <v>0</v>
      </c>
      <c r="O297" s="50">
        <v>0</v>
      </c>
      <c r="P297" s="51">
        <v>0</v>
      </c>
      <c r="Q297" s="49">
        <v>0</v>
      </c>
      <c r="R297" s="49">
        <v>0</v>
      </c>
      <c r="S297" s="49">
        <v>0</v>
      </c>
      <c r="T297" s="48">
        <v>0</v>
      </c>
      <c r="U297" s="49">
        <v>777.08</v>
      </c>
      <c r="V297" s="49">
        <v>0</v>
      </c>
      <c r="W297" s="50">
        <v>0</v>
      </c>
      <c r="X297" s="48">
        <v>0</v>
      </c>
      <c r="Y297" s="49">
        <v>0</v>
      </c>
      <c r="Z297" s="49">
        <v>0</v>
      </c>
      <c r="AA297" s="50">
        <v>0</v>
      </c>
      <c r="AB297" s="51">
        <v>0</v>
      </c>
      <c r="AC297" s="49">
        <v>740.48</v>
      </c>
      <c r="AD297" s="49">
        <v>0</v>
      </c>
      <c r="AE297" s="49">
        <v>0</v>
      </c>
      <c r="AF297" s="52">
        <v>0</v>
      </c>
      <c r="AG297" s="53">
        <v>507.08</v>
      </c>
      <c r="AH297" s="53">
        <v>0</v>
      </c>
      <c r="AI297" s="54">
        <v>0</v>
      </c>
      <c r="AJ297" s="55">
        <v>255</v>
      </c>
      <c r="AK297" s="56">
        <v>365</v>
      </c>
      <c r="AL297" s="57">
        <f t="shared" si="49"/>
        <v>5000</v>
      </c>
      <c r="AM297" s="58">
        <f t="shared" si="49"/>
        <v>0.5</v>
      </c>
      <c r="AN297" s="59">
        <f t="shared" si="41"/>
        <v>2880.1420000000003</v>
      </c>
      <c r="AO297" s="60">
        <f t="shared" si="42"/>
        <v>-43.800000000000182</v>
      </c>
      <c r="AP297" s="61">
        <f t="shared" si="44"/>
        <v>-1.5207583514979531E-2</v>
      </c>
      <c r="AQ297" s="60">
        <f t="shared" si="45"/>
        <v>-177.39000000000033</v>
      </c>
      <c r="AR297" s="61">
        <f t="shared" si="46"/>
        <v>-6.1590713235666963E-2</v>
      </c>
      <c r="AS297" s="60">
        <f t="shared" si="43"/>
        <v>-1029.3000000000004</v>
      </c>
      <c r="AT297" s="62">
        <f t="shared" si="47"/>
        <v>-0.35737821260201763</v>
      </c>
    </row>
    <row r="298" spans="1:46" s="63" customFormat="1" ht="21" customHeight="1">
      <c r="A298" s="39" t="s">
        <v>2264</v>
      </c>
      <c r="B298" s="40" t="s">
        <v>13</v>
      </c>
      <c r="C298" s="40">
        <v>50</v>
      </c>
      <c r="D298" s="41">
        <v>843</v>
      </c>
      <c r="E298" s="42">
        <v>843</v>
      </c>
      <c r="F298" s="43">
        <v>1800054244570</v>
      </c>
      <c r="G298" s="44">
        <v>643</v>
      </c>
      <c r="H298" s="45">
        <v>643</v>
      </c>
      <c r="I298" s="43">
        <v>1800054244598</v>
      </c>
      <c r="J298" s="46" t="s">
        <v>2452</v>
      </c>
      <c r="K298" s="47" t="s">
        <v>378</v>
      </c>
      <c r="L298" s="48">
        <v>0</v>
      </c>
      <c r="M298" s="49">
        <v>1583.98</v>
      </c>
      <c r="N298" s="49">
        <v>0</v>
      </c>
      <c r="O298" s="50">
        <v>0</v>
      </c>
      <c r="P298" s="51">
        <v>0</v>
      </c>
      <c r="Q298" s="49">
        <v>20008.990000000002</v>
      </c>
      <c r="R298" s="49">
        <v>0.34</v>
      </c>
      <c r="S298" s="49">
        <v>0.34</v>
      </c>
      <c r="T298" s="48">
        <v>0</v>
      </c>
      <c r="U298" s="49">
        <v>1559.98</v>
      </c>
      <c r="V298" s="49">
        <v>0</v>
      </c>
      <c r="W298" s="50">
        <v>0</v>
      </c>
      <c r="X298" s="48">
        <v>0</v>
      </c>
      <c r="Y298" s="49">
        <v>20009.09</v>
      </c>
      <c r="Z298" s="49">
        <v>0.34</v>
      </c>
      <c r="AA298" s="50">
        <v>0.34</v>
      </c>
      <c r="AB298" s="51">
        <v>0</v>
      </c>
      <c r="AC298" s="49">
        <v>1583.98</v>
      </c>
      <c r="AD298" s="49">
        <v>0</v>
      </c>
      <c r="AE298" s="49">
        <v>0</v>
      </c>
      <c r="AF298" s="52">
        <v>0</v>
      </c>
      <c r="AG298" s="53">
        <v>1721.98</v>
      </c>
      <c r="AH298" s="53">
        <v>0</v>
      </c>
      <c r="AI298" s="54">
        <v>0</v>
      </c>
      <c r="AJ298" s="55">
        <v>255</v>
      </c>
      <c r="AK298" s="56">
        <v>365</v>
      </c>
      <c r="AL298" s="57">
        <f t="shared" si="49"/>
        <v>5000</v>
      </c>
      <c r="AM298" s="58">
        <f t="shared" si="49"/>
        <v>0.5</v>
      </c>
      <c r="AN298" s="59">
        <f t="shared" si="41"/>
        <v>5781.527</v>
      </c>
      <c r="AO298" s="60">
        <f t="shared" si="42"/>
        <v>-87.600000000000364</v>
      </c>
      <c r="AP298" s="61">
        <f t="shared" si="44"/>
        <v>-1.5151706460940226E-2</v>
      </c>
      <c r="AQ298" s="60">
        <f t="shared" si="45"/>
        <v>0</v>
      </c>
      <c r="AR298" s="61">
        <f t="shared" si="46"/>
        <v>0</v>
      </c>
      <c r="AS298" s="60">
        <f t="shared" si="43"/>
        <v>503.69999999999982</v>
      </c>
      <c r="AT298" s="62">
        <f t="shared" si="47"/>
        <v>8.7122312150405903E-2</v>
      </c>
    </row>
    <row r="299" spans="1:46" s="63" customFormat="1" ht="21" customHeight="1">
      <c r="A299" s="39" t="s">
        <v>2264</v>
      </c>
      <c r="B299" s="40" t="s">
        <v>13</v>
      </c>
      <c r="C299" s="40">
        <v>51</v>
      </c>
      <c r="D299" s="41">
        <v>844</v>
      </c>
      <c r="E299" s="42">
        <v>844</v>
      </c>
      <c r="F299" s="43">
        <v>1800054451603</v>
      </c>
      <c r="G299" s="44"/>
      <c r="H299" s="45"/>
      <c r="I299" s="43" t="s">
        <v>379</v>
      </c>
      <c r="J299" s="46" t="s">
        <v>2451</v>
      </c>
      <c r="K299" s="47" t="s">
        <v>380</v>
      </c>
      <c r="L299" s="48">
        <v>0</v>
      </c>
      <c r="M299" s="49">
        <v>575.55999999999995</v>
      </c>
      <c r="N299" s="49">
        <v>0.87</v>
      </c>
      <c r="O299" s="50">
        <v>0.87</v>
      </c>
      <c r="P299" s="51">
        <v>0</v>
      </c>
      <c r="Q299" s="49">
        <v>0</v>
      </c>
      <c r="R299" s="49">
        <v>0</v>
      </c>
      <c r="S299" s="49">
        <v>0</v>
      </c>
      <c r="T299" s="48">
        <v>0</v>
      </c>
      <c r="U299" s="49">
        <v>575.55999999999995</v>
      </c>
      <c r="V299" s="49">
        <v>0.84</v>
      </c>
      <c r="W299" s="50">
        <v>0.84</v>
      </c>
      <c r="X299" s="48">
        <v>0</v>
      </c>
      <c r="Y299" s="49">
        <v>0</v>
      </c>
      <c r="Z299" s="49">
        <v>0</v>
      </c>
      <c r="AA299" s="50">
        <v>0</v>
      </c>
      <c r="AB299" s="51">
        <v>0</v>
      </c>
      <c r="AC299" s="49">
        <v>452.92</v>
      </c>
      <c r="AD299" s="49">
        <v>0.87</v>
      </c>
      <c r="AE299" s="49">
        <v>0.87</v>
      </c>
      <c r="AF299" s="52">
        <v>0</v>
      </c>
      <c r="AG299" s="53">
        <v>575.55999999999995</v>
      </c>
      <c r="AH299" s="53">
        <v>0.89</v>
      </c>
      <c r="AI299" s="54">
        <v>0.89</v>
      </c>
      <c r="AJ299" s="55">
        <v>255</v>
      </c>
      <c r="AK299" s="56">
        <v>365</v>
      </c>
      <c r="AL299" s="57">
        <f t="shared" si="49"/>
        <v>5000</v>
      </c>
      <c r="AM299" s="58">
        <f t="shared" si="49"/>
        <v>0.5</v>
      </c>
      <c r="AN299" s="59">
        <f t="shared" si="41"/>
        <v>17978.293999999998</v>
      </c>
      <c r="AO299" s="60">
        <f t="shared" si="42"/>
        <v>-547.5</v>
      </c>
      <c r="AP299" s="61">
        <f t="shared" si="44"/>
        <v>-3.0453390071382751E-2</v>
      </c>
      <c r="AQ299" s="60">
        <f t="shared" si="45"/>
        <v>-447.6359999999986</v>
      </c>
      <c r="AR299" s="61">
        <f t="shared" si="46"/>
        <v>-2.4898691722362459E-2</v>
      </c>
      <c r="AS299" s="60">
        <f t="shared" si="43"/>
        <v>365</v>
      </c>
      <c r="AT299" s="62">
        <f t="shared" si="47"/>
        <v>2.0302260047588498E-2</v>
      </c>
    </row>
    <row r="300" spans="1:46" s="63" customFormat="1" ht="21" customHeight="1">
      <c r="A300" s="39" t="s">
        <v>2264</v>
      </c>
      <c r="B300" s="40" t="s">
        <v>13</v>
      </c>
      <c r="C300" s="40">
        <v>52</v>
      </c>
      <c r="D300" s="41">
        <v>845</v>
      </c>
      <c r="E300" s="42">
        <v>845</v>
      </c>
      <c r="F300" s="43">
        <v>1800054498470</v>
      </c>
      <c r="G300" s="44">
        <v>645</v>
      </c>
      <c r="H300" s="45">
        <v>645</v>
      </c>
      <c r="I300" s="43">
        <v>1800054498480</v>
      </c>
      <c r="J300" s="46" t="s">
        <v>2450</v>
      </c>
      <c r="K300" s="47" t="s">
        <v>381</v>
      </c>
      <c r="L300" s="48">
        <v>0</v>
      </c>
      <c r="M300" s="49">
        <v>5611.84</v>
      </c>
      <c r="N300" s="49">
        <v>0.92</v>
      </c>
      <c r="O300" s="50">
        <v>0.92</v>
      </c>
      <c r="P300" s="51">
        <v>0</v>
      </c>
      <c r="Q300" s="49">
        <v>0</v>
      </c>
      <c r="R300" s="49">
        <v>0</v>
      </c>
      <c r="S300" s="49">
        <v>0</v>
      </c>
      <c r="T300" s="48">
        <v>0</v>
      </c>
      <c r="U300" s="49">
        <v>5611.87</v>
      </c>
      <c r="V300" s="49">
        <v>0.88</v>
      </c>
      <c r="W300" s="50">
        <v>0.88</v>
      </c>
      <c r="X300" s="48">
        <v>0</v>
      </c>
      <c r="Y300" s="49">
        <v>0</v>
      </c>
      <c r="Z300" s="49">
        <v>0</v>
      </c>
      <c r="AA300" s="50">
        <v>0</v>
      </c>
      <c r="AB300" s="51">
        <v>0</v>
      </c>
      <c r="AC300" s="49">
        <v>4416.08</v>
      </c>
      <c r="AD300" s="49">
        <v>0.92</v>
      </c>
      <c r="AE300" s="49">
        <v>0.92</v>
      </c>
      <c r="AF300" s="52">
        <v>0</v>
      </c>
      <c r="AG300" s="53">
        <v>5611.84</v>
      </c>
      <c r="AH300" s="53">
        <v>0.94</v>
      </c>
      <c r="AI300" s="54">
        <v>0.94</v>
      </c>
      <c r="AJ300" s="55">
        <v>255</v>
      </c>
      <c r="AK300" s="56">
        <v>365</v>
      </c>
      <c r="AL300" s="57">
        <f t="shared" si="49"/>
        <v>5000</v>
      </c>
      <c r="AM300" s="58">
        <f t="shared" si="49"/>
        <v>0.5</v>
      </c>
      <c r="AN300" s="59">
        <f t="shared" si="41"/>
        <v>37273.216</v>
      </c>
      <c r="AO300" s="60">
        <f t="shared" si="42"/>
        <v>-729.89050000000134</v>
      </c>
      <c r="AP300" s="61">
        <f t="shared" si="44"/>
        <v>-1.9582171283529744E-2</v>
      </c>
      <c r="AQ300" s="60">
        <f t="shared" si="45"/>
        <v>-4364.5239999999976</v>
      </c>
      <c r="AR300" s="61">
        <f t="shared" si="46"/>
        <v>-0.11709544998746546</v>
      </c>
      <c r="AS300" s="60">
        <f t="shared" si="43"/>
        <v>365</v>
      </c>
      <c r="AT300" s="62">
        <f t="shared" si="47"/>
        <v>9.792554524943594E-3</v>
      </c>
    </row>
    <row r="301" spans="1:46" s="63" customFormat="1" ht="21" customHeight="1">
      <c r="A301" s="39" t="s">
        <v>2264</v>
      </c>
      <c r="B301" s="40" t="s">
        <v>13</v>
      </c>
      <c r="C301" s="40">
        <v>53</v>
      </c>
      <c r="D301" s="41">
        <v>850</v>
      </c>
      <c r="E301" s="42">
        <v>850</v>
      </c>
      <c r="F301" s="43">
        <v>1800060251872</v>
      </c>
      <c r="G301" s="44">
        <v>650</v>
      </c>
      <c r="H301" s="45">
        <v>650</v>
      </c>
      <c r="I301" s="43">
        <v>1800060251881</v>
      </c>
      <c r="J301" s="46" t="s">
        <v>2449</v>
      </c>
      <c r="K301" s="47" t="s">
        <v>382</v>
      </c>
      <c r="L301" s="48">
        <v>0</v>
      </c>
      <c r="M301" s="49">
        <v>853.54</v>
      </c>
      <c r="N301" s="49">
        <v>0</v>
      </c>
      <c r="O301" s="50">
        <v>0</v>
      </c>
      <c r="P301" s="51">
        <v>0</v>
      </c>
      <c r="Q301" s="49">
        <v>18102.91</v>
      </c>
      <c r="R301" s="49">
        <v>0.34</v>
      </c>
      <c r="S301" s="49">
        <v>0.34</v>
      </c>
      <c r="T301" s="48">
        <v>0</v>
      </c>
      <c r="U301" s="49">
        <v>829.55</v>
      </c>
      <c r="V301" s="49">
        <v>0</v>
      </c>
      <c r="W301" s="50">
        <v>0</v>
      </c>
      <c r="X301" s="48">
        <v>0</v>
      </c>
      <c r="Y301" s="49">
        <v>18103.009999999998</v>
      </c>
      <c r="Z301" s="49">
        <v>0.34</v>
      </c>
      <c r="AA301" s="50">
        <v>0.34</v>
      </c>
      <c r="AB301" s="51">
        <v>0</v>
      </c>
      <c r="AC301" s="49">
        <v>853.54</v>
      </c>
      <c r="AD301" s="49">
        <v>0</v>
      </c>
      <c r="AE301" s="49">
        <v>0</v>
      </c>
      <c r="AF301" s="52">
        <v>0</v>
      </c>
      <c r="AG301" s="53">
        <v>865.54</v>
      </c>
      <c r="AH301" s="53">
        <v>0</v>
      </c>
      <c r="AI301" s="54">
        <v>0</v>
      </c>
      <c r="AJ301" s="55">
        <v>255</v>
      </c>
      <c r="AK301" s="56">
        <v>365</v>
      </c>
      <c r="AL301" s="57">
        <f t="shared" si="49"/>
        <v>5000</v>
      </c>
      <c r="AM301" s="58">
        <f t="shared" si="49"/>
        <v>0.5</v>
      </c>
      <c r="AN301" s="59">
        <f t="shared" si="41"/>
        <v>3115.4209999999998</v>
      </c>
      <c r="AO301" s="60">
        <f t="shared" si="42"/>
        <v>-87.563499999999749</v>
      </c>
      <c r="AP301" s="61">
        <f t="shared" si="44"/>
        <v>-2.8106474213276392E-2</v>
      </c>
      <c r="AQ301" s="60">
        <f t="shared" si="45"/>
        <v>0</v>
      </c>
      <c r="AR301" s="61">
        <f t="shared" si="46"/>
        <v>0</v>
      </c>
      <c r="AS301" s="60">
        <f t="shared" si="43"/>
        <v>43.800000000000182</v>
      </c>
      <c r="AT301" s="62">
        <f t="shared" si="47"/>
        <v>1.4059095062914509E-2</v>
      </c>
    </row>
    <row r="302" spans="1:46" s="63" customFormat="1" ht="21" customHeight="1">
      <c r="A302" s="39" t="s">
        <v>2264</v>
      </c>
      <c r="B302" s="40" t="s">
        <v>13</v>
      </c>
      <c r="C302" s="40">
        <v>54</v>
      </c>
      <c r="D302" s="41">
        <v>851</v>
      </c>
      <c r="E302" s="42">
        <v>851</v>
      </c>
      <c r="F302" s="43">
        <v>1800035140431</v>
      </c>
      <c r="G302" s="44"/>
      <c r="H302" s="45"/>
      <c r="I302" s="43"/>
      <c r="J302" s="46" t="s">
        <v>2448</v>
      </c>
      <c r="K302" s="47" t="s">
        <v>383</v>
      </c>
      <c r="L302" s="48">
        <v>0</v>
      </c>
      <c r="M302" s="49">
        <v>6600.75</v>
      </c>
      <c r="N302" s="49">
        <v>2.39</v>
      </c>
      <c r="O302" s="50">
        <v>2.39</v>
      </c>
      <c r="P302" s="51">
        <v>0</v>
      </c>
      <c r="Q302" s="49">
        <v>0</v>
      </c>
      <c r="R302" s="49">
        <v>0</v>
      </c>
      <c r="S302" s="49">
        <v>0</v>
      </c>
      <c r="T302" s="48">
        <v>0</v>
      </c>
      <c r="U302" s="49">
        <v>6600.79</v>
      </c>
      <c r="V302" s="49">
        <v>2.3199999999999998</v>
      </c>
      <c r="W302" s="50">
        <v>2.3199999999999998</v>
      </c>
      <c r="X302" s="48">
        <v>0</v>
      </c>
      <c r="Y302" s="49">
        <v>0</v>
      </c>
      <c r="Z302" s="49">
        <v>0</v>
      </c>
      <c r="AA302" s="50">
        <v>0</v>
      </c>
      <c r="AB302" s="51">
        <v>0</v>
      </c>
      <c r="AC302" s="49">
        <v>6600.75</v>
      </c>
      <c r="AD302" s="49">
        <v>2.39</v>
      </c>
      <c r="AE302" s="49">
        <v>2.39</v>
      </c>
      <c r="AF302" s="52">
        <v>0</v>
      </c>
      <c r="AG302" s="53">
        <v>6600.75</v>
      </c>
      <c r="AH302" s="53">
        <v>2.4300000000000002</v>
      </c>
      <c r="AI302" s="54">
        <v>2.4300000000000002</v>
      </c>
      <c r="AJ302" s="55">
        <v>255</v>
      </c>
      <c r="AK302" s="56">
        <v>365</v>
      </c>
      <c r="AL302" s="57">
        <f t="shared" si="49"/>
        <v>5000</v>
      </c>
      <c r="AM302" s="58">
        <f t="shared" si="49"/>
        <v>0.5</v>
      </c>
      <c r="AN302" s="59">
        <f t="shared" si="41"/>
        <v>67710.237500000003</v>
      </c>
      <c r="AO302" s="60">
        <f t="shared" si="42"/>
        <v>-1277.3539999999921</v>
      </c>
      <c r="AP302" s="61">
        <f t="shared" si="44"/>
        <v>-1.8865005458000232E-2</v>
      </c>
      <c r="AQ302" s="60">
        <f t="shared" si="45"/>
        <v>0</v>
      </c>
      <c r="AR302" s="61">
        <f t="shared" si="46"/>
        <v>0</v>
      </c>
      <c r="AS302" s="60">
        <f t="shared" si="43"/>
        <v>730</v>
      </c>
      <c r="AT302" s="62">
        <f t="shared" si="47"/>
        <v>1.0781235260029918E-2</v>
      </c>
    </row>
    <row r="303" spans="1:46" s="63" customFormat="1" ht="21" customHeight="1">
      <c r="A303" s="39" t="s">
        <v>2264</v>
      </c>
      <c r="B303" s="40" t="s">
        <v>13</v>
      </c>
      <c r="C303" s="40">
        <v>55</v>
      </c>
      <c r="D303" s="41">
        <v>852</v>
      </c>
      <c r="E303" s="42">
        <v>852</v>
      </c>
      <c r="F303" s="43">
        <v>1800060642702</v>
      </c>
      <c r="G303" s="44">
        <v>696</v>
      </c>
      <c r="H303" s="45">
        <v>696</v>
      </c>
      <c r="I303" s="43">
        <v>1800060642711</v>
      </c>
      <c r="J303" s="46" t="s">
        <v>384</v>
      </c>
      <c r="K303" s="47" t="s">
        <v>384</v>
      </c>
      <c r="L303" s="48">
        <v>0</v>
      </c>
      <c r="M303" s="49">
        <v>205.23</v>
      </c>
      <c r="N303" s="49">
        <v>0.95</v>
      </c>
      <c r="O303" s="50">
        <v>0.95</v>
      </c>
      <c r="P303" s="51">
        <v>0</v>
      </c>
      <c r="Q303" s="49">
        <v>25022.77</v>
      </c>
      <c r="R303" s="49">
        <v>0.34</v>
      </c>
      <c r="S303" s="49">
        <v>0.34</v>
      </c>
      <c r="T303" s="48">
        <v>0</v>
      </c>
      <c r="U303" s="49">
        <v>205.23</v>
      </c>
      <c r="V303" s="49">
        <v>0.91</v>
      </c>
      <c r="W303" s="50">
        <v>0.91</v>
      </c>
      <c r="X303" s="48">
        <v>0</v>
      </c>
      <c r="Y303" s="49">
        <v>25022.89</v>
      </c>
      <c r="Z303" s="49">
        <v>0.34</v>
      </c>
      <c r="AA303" s="50">
        <v>0.34</v>
      </c>
      <c r="AB303" s="51">
        <v>0</v>
      </c>
      <c r="AC303" s="49">
        <v>205.23</v>
      </c>
      <c r="AD303" s="49">
        <v>0.95</v>
      </c>
      <c r="AE303" s="49">
        <v>0.95</v>
      </c>
      <c r="AF303" s="52">
        <v>0</v>
      </c>
      <c r="AG303" s="53">
        <v>205.23</v>
      </c>
      <c r="AH303" s="53">
        <v>0.97</v>
      </c>
      <c r="AI303" s="54">
        <v>0.97</v>
      </c>
      <c r="AJ303" s="55">
        <v>255</v>
      </c>
      <c r="AK303" s="56">
        <v>365</v>
      </c>
      <c r="AL303" s="57">
        <f t="shared" si="49"/>
        <v>5000</v>
      </c>
      <c r="AM303" s="58">
        <f t="shared" si="49"/>
        <v>0.5</v>
      </c>
      <c r="AN303" s="59">
        <f t="shared" si="41"/>
        <v>18086.589499999998</v>
      </c>
      <c r="AO303" s="60">
        <f t="shared" si="42"/>
        <v>-730</v>
      </c>
      <c r="AP303" s="61">
        <f t="shared" si="44"/>
        <v>-4.0361395939239958E-2</v>
      </c>
      <c r="AQ303" s="60">
        <f t="shared" si="45"/>
        <v>0</v>
      </c>
      <c r="AR303" s="61">
        <f t="shared" si="46"/>
        <v>0</v>
      </c>
      <c r="AS303" s="60">
        <f t="shared" si="43"/>
        <v>365</v>
      </c>
      <c r="AT303" s="62">
        <f t="shared" si="47"/>
        <v>2.0180697969619979E-2</v>
      </c>
    </row>
    <row r="304" spans="1:46" s="63" customFormat="1" ht="21" customHeight="1">
      <c r="A304" s="39" t="s">
        <v>2264</v>
      </c>
      <c r="B304" s="40" t="s">
        <v>13</v>
      </c>
      <c r="C304" s="40">
        <v>56</v>
      </c>
      <c r="D304" s="41">
        <v>853</v>
      </c>
      <c r="E304" s="42">
        <v>853</v>
      </c>
      <c r="F304" s="43">
        <v>1800035234188</v>
      </c>
      <c r="G304" s="44"/>
      <c r="H304" s="45"/>
      <c r="I304" s="43"/>
      <c r="J304" s="46" t="s">
        <v>385</v>
      </c>
      <c r="K304" s="47" t="s">
        <v>385</v>
      </c>
      <c r="L304" s="48">
        <v>0</v>
      </c>
      <c r="M304" s="49">
        <v>21826.1</v>
      </c>
      <c r="N304" s="49">
        <v>2.93</v>
      </c>
      <c r="O304" s="50">
        <v>2.93</v>
      </c>
      <c r="P304" s="51">
        <v>0</v>
      </c>
      <c r="Q304" s="49">
        <v>0</v>
      </c>
      <c r="R304" s="49">
        <v>0</v>
      </c>
      <c r="S304" s="49">
        <v>0</v>
      </c>
      <c r="T304" s="48">
        <v>0</v>
      </c>
      <c r="U304" s="49">
        <v>21826.14</v>
      </c>
      <c r="V304" s="49">
        <v>2.86</v>
      </c>
      <c r="W304" s="50">
        <v>2.86</v>
      </c>
      <c r="X304" s="48">
        <v>0</v>
      </c>
      <c r="Y304" s="49">
        <v>0</v>
      </c>
      <c r="Z304" s="49">
        <v>0</v>
      </c>
      <c r="AA304" s="50">
        <v>0</v>
      </c>
      <c r="AB304" s="51">
        <v>0</v>
      </c>
      <c r="AC304" s="49">
        <v>21826.1</v>
      </c>
      <c r="AD304" s="49">
        <v>2.93</v>
      </c>
      <c r="AE304" s="49">
        <v>2.93</v>
      </c>
      <c r="AF304" s="52">
        <v>0</v>
      </c>
      <c r="AG304" s="53">
        <v>21826.1</v>
      </c>
      <c r="AH304" s="53">
        <v>2.72</v>
      </c>
      <c r="AI304" s="54">
        <v>2.72</v>
      </c>
      <c r="AJ304" s="55">
        <v>255</v>
      </c>
      <c r="AK304" s="56">
        <v>365</v>
      </c>
      <c r="AL304" s="57">
        <f t="shared" si="49"/>
        <v>5000</v>
      </c>
      <c r="AM304" s="58">
        <f t="shared" si="49"/>
        <v>0.5</v>
      </c>
      <c r="AN304" s="59">
        <f t="shared" si="41"/>
        <v>133137.76500000001</v>
      </c>
      <c r="AO304" s="60">
        <f t="shared" si="42"/>
        <v>-1277.3540000000212</v>
      </c>
      <c r="AP304" s="61">
        <f t="shared" si="44"/>
        <v>-9.5942274530447548E-3</v>
      </c>
      <c r="AQ304" s="60">
        <f t="shared" si="45"/>
        <v>0</v>
      </c>
      <c r="AR304" s="61">
        <f t="shared" si="46"/>
        <v>0</v>
      </c>
      <c r="AS304" s="60">
        <f t="shared" si="43"/>
        <v>-3832.5000000000146</v>
      </c>
      <c r="AT304" s="62">
        <f t="shared" si="47"/>
        <v>-2.8785972184526411E-2</v>
      </c>
    </row>
    <row r="305" spans="1:46" s="63" customFormat="1" ht="21" customHeight="1">
      <c r="A305" s="39" t="s">
        <v>2264</v>
      </c>
      <c r="B305" s="40" t="s">
        <v>13</v>
      </c>
      <c r="C305" s="40">
        <v>57</v>
      </c>
      <c r="D305" s="41">
        <v>854</v>
      </c>
      <c r="E305" s="42">
        <v>854</v>
      </c>
      <c r="F305" s="43">
        <v>1800035261359</v>
      </c>
      <c r="G305" s="44">
        <v>654</v>
      </c>
      <c r="H305" s="45">
        <v>654</v>
      </c>
      <c r="I305" s="43">
        <v>1800053946507</v>
      </c>
      <c r="J305" s="46" t="s">
        <v>386</v>
      </c>
      <c r="K305" s="47" t="s">
        <v>386</v>
      </c>
      <c r="L305" s="48">
        <v>0</v>
      </c>
      <c r="M305" s="49">
        <v>13264.36</v>
      </c>
      <c r="N305" s="49">
        <v>3.27</v>
      </c>
      <c r="O305" s="50">
        <v>3.27</v>
      </c>
      <c r="P305" s="51">
        <v>0</v>
      </c>
      <c r="Q305" s="49">
        <v>0</v>
      </c>
      <c r="R305" s="49">
        <v>0</v>
      </c>
      <c r="S305" s="49">
        <v>0</v>
      </c>
      <c r="T305" s="48">
        <v>0</v>
      </c>
      <c r="U305" s="49">
        <v>13264.37</v>
      </c>
      <c r="V305" s="49">
        <v>3.33</v>
      </c>
      <c r="W305" s="50">
        <v>3.33</v>
      </c>
      <c r="X305" s="48">
        <v>0</v>
      </c>
      <c r="Y305" s="49">
        <v>0</v>
      </c>
      <c r="Z305" s="49">
        <v>0</v>
      </c>
      <c r="AA305" s="50">
        <v>0</v>
      </c>
      <c r="AB305" s="51">
        <v>0</v>
      </c>
      <c r="AC305" s="49">
        <v>12548.47</v>
      </c>
      <c r="AD305" s="49">
        <v>3.27</v>
      </c>
      <c r="AE305" s="49">
        <v>3.27</v>
      </c>
      <c r="AF305" s="52">
        <v>0</v>
      </c>
      <c r="AG305" s="53">
        <v>13264.36</v>
      </c>
      <c r="AH305" s="53">
        <v>3.62</v>
      </c>
      <c r="AI305" s="54">
        <v>3.62</v>
      </c>
      <c r="AJ305" s="55">
        <v>255</v>
      </c>
      <c r="AK305" s="56">
        <v>365</v>
      </c>
      <c r="AL305" s="57">
        <f t="shared" ref="AL305:AM324" si="50">AL$1</f>
        <v>5000</v>
      </c>
      <c r="AM305" s="58">
        <f t="shared" si="50"/>
        <v>0.5</v>
      </c>
      <c r="AN305" s="59">
        <f t="shared" si="41"/>
        <v>108092.414</v>
      </c>
      <c r="AO305" s="60">
        <f t="shared" si="42"/>
        <v>1095.036500000002</v>
      </c>
      <c r="AP305" s="61">
        <f t="shared" si="44"/>
        <v>1.013055828321127E-2</v>
      </c>
      <c r="AQ305" s="60">
        <f t="shared" si="45"/>
        <v>-2612.9985000000015</v>
      </c>
      <c r="AR305" s="61">
        <f t="shared" si="46"/>
        <v>-2.4173745439712367E-2</v>
      </c>
      <c r="AS305" s="60">
        <f t="shared" si="43"/>
        <v>6387.5</v>
      </c>
      <c r="AT305" s="62">
        <f t="shared" si="47"/>
        <v>5.9092953553613853E-2</v>
      </c>
    </row>
    <row r="306" spans="1:46" s="63" customFormat="1" ht="21" customHeight="1">
      <c r="A306" s="39" t="s">
        <v>2264</v>
      </c>
      <c r="B306" s="40" t="s">
        <v>13</v>
      </c>
      <c r="C306" s="40">
        <v>58</v>
      </c>
      <c r="D306" s="41">
        <v>855</v>
      </c>
      <c r="E306" s="42">
        <v>855</v>
      </c>
      <c r="F306" s="43">
        <v>1800060241304</v>
      </c>
      <c r="G306" s="44">
        <v>655</v>
      </c>
      <c r="H306" s="45">
        <v>655</v>
      </c>
      <c r="I306" s="43">
        <v>1800060241313</v>
      </c>
      <c r="J306" s="46" t="s">
        <v>2447</v>
      </c>
      <c r="K306" s="47" t="s">
        <v>387</v>
      </c>
      <c r="L306" s="48">
        <v>0</v>
      </c>
      <c r="M306" s="49">
        <v>20.04</v>
      </c>
      <c r="N306" s="49">
        <v>1.99</v>
      </c>
      <c r="O306" s="50">
        <v>1.99</v>
      </c>
      <c r="P306" s="51">
        <v>0</v>
      </c>
      <c r="Q306" s="49">
        <v>1122.4100000000001</v>
      </c>
      <c r="R306" s="49">
        <v>0.34</v>
      </c>
      <c r="S306" s="49">
        <v>0.34</v>
      </c>
      <c r="T306" s="48">
        <v>0</v>
      </c>
      <c r="U306" s="49">
        <v>20.04</v>
      </c>
      <c r="V306" s="49">
        <v>1.95</v>
      </c>
      <c r="W306" s="50">
        <v>1.95</v>
      </c>
      <c r="X306" s="48">
        <v>0</v>
      </c>
      <c r="Y306" s="49">
        <v>1122.4100000000001</v>
      </c>
      <c r="Z306" s="49">
        <v>0.34</v>
      </c>
      <c r="AA306" s="50">
        <v>0.34</v>
      </c>
      <c r="AB306" s="51">
        <v>0</v>
      </c>
      <c r="AC306" s="49">
        <v>20.04</v>
      </c>
      <c r="AD306" s="49">
        <v>1.99</v>
      </c>
      <c r="AE306" s="49">
        <v>1.99</v>
      </c>
      <c r="AF306" s="52">
        <v>0</v>
      </c>
      <c r="AG306" s="53">
        <v>20.04</v>
      </c>
      <c r="AH306" s="53">
        <v>2.2200000000000002</v>
      </c>
      <c r="AI306" s="54">
        <v>2.2200000000000002</v>
      </c>
      <c r="AJ306" s="55">
        <v>255</v>
      </c>
      <c r="AK306" s="56">
        <v>365</v>
      </c>
      <c r="AL306" s="57">
        <f t="shared" si="50"/>
        <v>5000</v>
      </c>
      <c r="AM306" s="58">
        <f t="shared" si="50"/>
        <v>0.5</v>
      </c>
      <c r="AN306" s="59">
        <f t="shared" si="41"/>
        <v>36390.646000000001</v>
      </c>
      <c r="AO306" s="60">
        <f t="shared" si="42"/>
        <v>-730</v>
      </c>
      <c r="AP306" s="61">
        <f t="shared" si="44"/>
        <v>-2.0060100059779099E-2</v>
      </c>
      <c r="AQ306" s="60">
        <f t="shared" si="45"/>
        <v>0</v>
      </c>
      <c r="AR306" s="61">
        <f t="shared" si="46"/>
        <v>0</v>
      </c>
      <c r="AS306" s="60">
        <f t="shared" si="43"/>
        <v>4197.5000000000073</v>
      </c>
      <c r="AT306" s="62">
        <f t="shared" si="47"/>
        <v>0.11534557534373001</v>
      </c>
    </row>
    <row r="307" spans="1:46" s="63" customFormat="1" ht="21" customHeight="1">
      <c r="A307" s="39" t="s">
        <v>2264</v>
      </c>
      <c r="B307" s="40" t="s">
        <v>13</v>
      </c>
      <c r="C307" s="40">
        <v>59</v>
      </c>
      <c r="D307" s="41">
        <v>856</v>
      </c>
      <c r="E307" s="42">
        <v>856</v>
      </c>
      <c r="F307" s="43">
        <v>1800035239460</v>
      </c>
      <c r="G307" s="44"/>
      <c r="H307" s="45"/>
      <c r="I307" s="43"/>
      <c r="J307" s="46" t="s">
        <v>388</v>
      </c>
      <c r="K307" s="47" t="s">
        <v>388</v>
      </c>
      <c r="L307" s="48">
        <v>0</v>
      </c>
      <c r="M307" s="49">
        <v>28170.92</v>
      </c>
      <c r="N307" s="49">
        <v>1.71</v>
      </c>
      <c r="O307" s="50">
        <v>1.71</v>
      </c>
      <c r="P307" s="51">
        <v>0</v>
      </c>
      <c r="Q307" s="49">
        <v>0</v>
      </c>
      <c r="R307" s="49">
        <v>0</v>
      </c>
      <c r="S307" s="49">
        <v>0</v>
      </c>
      <c r="T307" s="48">
        <v>0</v>
      </c>
      <c r="U307" s="49">
        <v>28170.98</v>
      </c>
      <c r="V307" s="49">
        <v>1.66</v>
      </c>
      <c r="W307" s="50">
        <v>1.66</v>
      </c>
      <c r="X307" s="48">
        <v>0</v>
      </c>
      <c r="Y307" s="49">
        <v>0</v>
      </c>
      <c r="Z307" s="49">
        <v>0</v>
      </c>
      <c r="AA307" s="50">
        <v>0</v>
      </c>
      <c r="AB307" s="51">
        <v>0</v>
      </c>
      <c r="AC307" s="49">
        <v>28170.92</v>
      </c>
      <c r="AD307" s="49">
        <v>1.71</v>
      </c>
      <c r="AE307" s="49">
        <v>1.71</v>
      </c>
      <c r="AF307" s="52">
        <v>0</v>
      </c>
      <c r="AG307" s="53">
        <v>28170.92</v>
      </c>
      <c r="AH307" s="53">
        <v>1.74</v>
      </c>
      <c r="AI307" s="54">
        <v>1.74</v>
      </c>
      <c r="AJ307" s="55">
        <v>255</v>
      </c>
      <c r="AK307" s="56">
        <v>365</v>
      </c>
      <c r="AL307" s="57">
        <f t="shared" si="50"/>
        <v>5000</v>
      </c>
      <c r="AM307" s="58">
        <f t="shared" si="50"/>
        <v>0.5</v>
      </c>
      <c r="AN307" s="59">
        <f t="shared" si="41"/>
        <v>134031.35799999998</v>
      </c>
      <c r="AO307" s="60">
        <f t="shared" si="42"/>
        <v>-912.28099999998813</v>
      </c>
      <c r="AP307" s="61">
        <f t="shared" si="44"/>
        <v>-6.8064743475925111E-3</v>
      </c>
      <c r="AQ307" s="60">
        <f t="shared" si="45"/>
        <v>0</v>
      </c>
      <c r="AR307" s="61">
        <f t="shared" si="46"/>
        <v>0</v>
      </c>
      <c r="AS307" s="60">
        <f t="shared" si="43"/>
        <v>547.5</v>
      </c>
      <c r="AT307" s="62">
        <f t="shared" si="47"/>
        <v>4.084864976149836E-3</v>
      </c>
    </row>
    <row r="308" spans="1:46" s="63" customFormat="1" ht="21" customHeight="1">
      <c r="A308" s="39" t="s">
        <v>2264</v>
      </c>
      <c r="B308" s="40" t="s">
        <v>13</v>
      </c>
      <c r="C308" s="40">
        <v>60</v>
      </c>
      <c r="D308" s="41">
        <v>857</v>
      </c>
      <c r="E308" s="42">
        <v>857</v>
      </c>
      <c r="F308" s="43">
        <v>1800035313389</v>
      </c>
      <c r="G308" s="44"/>
      <c r="H308" s="45"/>
      <c r="I308" s="43"/>
      <c r="J308" s="46" t="s">
        <v>2446</v>
      </c>
      <c r="K308" s="47" t="s">
        <v>389</v>
      </c>
      <c r="L308" s="48">
        <v>0</v>
      </c>
      <c r="M308" s="49">
        <v>9427.5499999999993</v>
      </c>
      <c r="N308" s="49">
        <v>1.48</v>
      </c>
      <c r="O308" s="50">
        <v>1.48</v>
      </c>
      <c r="P308" s="51">
        <v>0</v>
      </c>
      <c r="Q308" s="49">
        <v>0</v>
      </c>
      <c r="R308" s="49">
        <v>0</v>
      </c>
      <c r="S308" s="49">
        <v>0</v>
      </c>
      <c r="T308" s="48">
        <v>0</v>
      </c>
      <c r="U308" s="49">
        <v>9427.6</v>
      </c>
      <c r="V308" s="49">
        <v>1.46</v>
      </c>
      <c r="W308" s="50">
        <v>1.46</v>
      </c>
      <c r="X308" s="48">
        <v>0</v>
      </c>
      <c r="Y308" s="49">
        <v>0</v>
      </c>
      <c r="Z308" s="49">
        <v>0</v>
      </c>
      <c r="AA308" s="50">
        <v>0</v>
      </c>
      <c r="AB308" s="51">
        <v>0</v>
      </c>
      <c r="AC308" s="49">
        <v>9427.5499999999993</v>
      </c>
      <c r="AD308" s="49">
        <v>1.48</v>
      </c>
      <c r="AE308" s="49">
        <v>1.48</v>
      </c>
      <c r="AF308" s="52">
        <v>0</v>
      </c>
      <c r="AG308" s="53">
        <v>9427.5499999999993</v>
      </c>
      <c r="AH308" s="53">
        <v>1.51</v>
      </c>
      <c r="AI308" s="54">
        <v>1.51</v>
      </c>
      <c r="AJ308" s="55">
        <v>255</v>
      </c>
      <c r="AK308" s="56">
        <v>365</v>
      </c>
      <c r="AL308" s="57">
        <f t="shared" si="50"/>
        <v>5000</v>
      </c>
      <c r="AM308" s="58">
        <f t="shared" si="50"/>
        <v>0.5</v>
      </c>
      <c r="AN308" s="59">
        <f t="shared" si="41"/>
        <v>61420.557500000003</v>
      </c>
      <c r="AO308" s="60">
        <f t="shared" si="42"/>
        <v>-364.81750000001193</v>
      </c>
      <c r="AP308" s="61">
        <f t="shared" si="44"/>
        <v>-5.9396644193601125E-3</v>
      </c>
      <c r="AQ308" s="60">
        <f t="shared" si="45"/>
        <v>0</v>
      </c>
      <c r="AR308" s="61">
        <f t="shared" si="46"/>
        <v>0</v>
      </c>
      <c r="AS308" s="60">
        <f t="shared" si="43"/>
        <v>547.5</v>
      </c>
      <c r="AT308" s="62">
        <f t="shared" si="47"/>
        <v>8.9139536058427983E-3</v>
      </c>
    </row>
    <row r="309" spans="1:46" s="63" customFormat="1" ht="21" customHeight="1">
      <c r="A309" s="39" t="s">
        <v>2264</v>
      </c>
      <c r="B309" s="40" t="s">
        <v>13</v>
      </c>
      <c r="C309" s="40">
        <v>61</v>
      </c>
      <c r="D309" s="41">
        <v>858</v>
      </c>
      <c r="E309" s="42">
        <v>858</v>
      </c>
      <c r="F309" s="43">
        <v>1800035327257</v>
      </c>
      <c r="G309" s="44"/>
      <c r="H309" s="45"/>
      <c r="I309" s="43"/>
      <c r="J309" s="46" t="s">
        <v>2445</v>
      </c>
      <c r="K309" s="47" t="s">
        <v>390</v>
      </c>
      <c r="L309" s="48">
        <v>0</v>
      </c>
      <c r="M309" s="49">
        <v>834.01</v>
      </c>
      <c r="N309" s="49">
        <v>2</v>
      </c>
      <c r="O309" s="50">
        <v>2</v>
      </c>
      <c r="P309" s="51">
        <v>0</v>
      </c>
      <c r="Q309" s="49">
        <v>0</v>
      </c>
      <c r="R309" s="49">
        <v>0</v>
      </c>
      <c r="S309" s="49">
        <v>0</v>
      </c>
      <c r="T309" s="48">
        <v>0</v>
      </c>
      <c r="U309" s="49">
        <v>834.01</v>
      </c>
      <c r="V309" s="49">
        <v>1.94</v>
      </c>
      <c r="W309" s="50">
        <v>1.94</v>
      </c>
      <c r="X309" s="48">
        <v>0</v>
      </c>
      <c r="Y309" s="49">
        <v>0</v>
      </c>
      <c r="Z309" s="49">
        <v>0</v>
      </c>
      <c r="AA309" s="50">
        <v>0</v>
      </c>
      <c r="AB309" s="51">
        <v>0</v>
      </c>
      <c r="AC309" s="49">
        <v>834.01</v>
      </c>
      <c r="AD309" s="49">
        <v>2</v>
      </c>
      <c r="AE309" s="49">
        <v>2</v>
      </c>
      <c r="AF309" s="52">
        <v>0</v>
      </c>
      <c r="AG309" s="53">
        <v>834.01</v>
      </c>
      <c r="AH309" s="53">
        <v>2.0299999999999998</v>
      </c>
      <c r="AI309" s="54">
        <v>2.0299999999999998</v>
      </c>
      <c r="AJ309" s="55">
        <v>255</v>
      </c>
      <c r="AK309" s="56">
        <v>365</v>
      </c>
      <c r="AL309" s="57">
        <f t="shared" si="50"/>
        <v>5000</v>
      </c>
      <c r="AM309" s="58">
        <f t="shared" si="50"/>
        <v>0.5</v>
      </c>
      <c r="AN309" s="59">
        <f t="shared" si="41"/>
        <v>39544.136500000001</v>
      </c>
      <c r="AO309" s="60">
        <f t="shared" si="42"/>
        <v>-1095</v>
      </c>
      <c r="AP309" s="61">
        <f t="shared" si="44"/>
        <v>-2.7690578096198914E-2</v>
      </c>
      <c r="AQ309" s="60">
        <f t="shared" si="45"/>
        <v>0</v>
      </c>
      <c r="AR309" s="61">
        <f t="shared" si="46"/>
        <v>0</v>
      </c>
      <c r="AS309" s="60">
        <f t="shared" si="43"/>
        <v>547.49999999999272</v>
      </c>
      <c r="AT309" s="62">
        <f t="shared" si="47"/>
        <v>1.3845289048099273E-2</v>
      </c>
    </row>
    <row r="310" spans="1:46" s="63" customFormat="1" ht="21" customHeight="1">
      <c r="A310" s="39" t="s">
        <v>2264</v>
      </c>
      <c r="B310" s="40" t="s">
        <v>13</v>
      </c>
      <c r="C310" s="40">
        <v>62</v>
      </c>
      <c r="D310" s="41">
        <v>859</v>
      </c>
      <c r="E310" s="42">
        <v>859</v>
      </c>
      <c r="F310" s="43">
        <v>1800035320127</v>
      </c>
      <c r="G310" s="44"/>
      <c r="H310" s="45"/>
      <c r="I310" s="43"/>
      <c r="J310" s="46" t="s">
        <v>391</v>
      </c>
      <c r="K310" s="47" t="s">
        <v>391</v>
      </c>
      <c r="L310" s="48">
        <v>0</v>
      </c>
      <c r="M310" s="49">
        <v>30660.25</v>
      </c>
      <c r="N310" s="49">
        <v>2.42</v>
      </c>
      <c r="O310" s="50">
        <v>2.42</v>
      </c>
      <c r="P310" s="51">
        <v>0</v>
      </c>
      <c r="Q310" s="49">
        <v>0</v>
      </c>
      <c r="R310" s="49">
        <v>0</v>
      </c>
      <c r="S310" s="49">
        <v>0</v>
      </c>
      <c r="T310" s="48">
        <v>0</v>
      </c>
      <c r="U310" s="49">
        <v>30660.29</v>
      </c>
      <c r="V310" s="49">
        <v>2.4300000000000002</v>
      </c>
      <c r="W310" s="50">
        <v>2.4300000000000002</v>
      </c>
      <c r="X310" s="48">
        <v>0</v>
      </c>
      <c r="Y310" s="49">
        <v>0</v>
      </c>
      <c r="Z310" s="49">
        <v>0</v>
      </c>
      <c r="AA310" s="50">
        <v>0</v>
      </c>
      <c r="AB310" s="51">
        <v>0</v>
      </c>
      <c r="AC310" s="49">
        <v>30660.25</v>
      </c>
      <c r="AD310" s="49">
        <v>2.42</v>
      </c>
      <c r="AE310" s="49">
        <v>2.42</v>
      </c>
      <c r="AF310" s="52">
        <v>0</v>
      </c>
      <c r="AG310" s="53">
        <v>30660.25</v>
      </c>
      <c r="AH310" s="53">
        <v>2.46</v>
      </c>
      <c r="AI310" s="54">
        <v>2.46</v>
      </c>
      <c r="AJ310" s="55">
        <v>255</v>
      </c>
      <c r="AK310" s="56">
        <v>365</v>
      </c>
      <c r="AL310" s="57">
        <f t="shared" si="50"/>
        <v>5000</v>
      </c>
      <c r="AM310" s="58">
        <f t="shared" si="50"/>
        <v>0.5</v>
      </c>
      <c r="AN310" s="59">
        <f t="shared" si="41"/>
        <v>156074.91250000001</v>
      </c>
      <c r="AO310" s="60">
        <f t="shared" si="42"/>
        <v>182.64600000000792</v>
      </c>
      <c r="AP310" s="61">
        <f t="shared" si="44"/>
        <v>1.1702457305558824E-3</v>
      </c>
      <c r="AQ310" s="60">
        <f t="shared" si="45"/>
        <v>0</v>
      </c>
      <c r="AR310" s="61">
        <f t="shared" si="46"/>
        <v>0</v>
      </c>
      <c r="AS310" s="60">
        <f t="shared" si="43"/>
        <v>730</v>
      </c>
      <c r="AT310" s="62">
        <f t="shared" si="47"/>
        <v>4.6772411293198703E-3</v>
      </c>
    </row>
    <row r="311" spans="1:46" s="63" customFormat="1" ht="21" customHeight="1">
      <c r="A311" s="39" t="s">
        <v>2264</v>
      </c>
      <c r="B311" s="40" t="s">
        <v>13</v>
      </c>
      <c r="C311" s="40">
        <v>63</v>
      </c>
      <c r="D311" s="41">
        <v>861</v>
      </c>
      <c r="E311" s="42">
        <v>861</v>
      </c>
      <c r="F311" s="43">
        <v>1800035324780</v>
      </c>
      <c r="G311" s="44"/>
      <c r="H311" s="45"/>
      <c r="I311" s="43"/>
      <c r="J311" s="46" t="s">
        <v>392</v>
      </c>
      <c r="K311" s="47" t="s">
        <v>392</v>
      </c>
      <c r="L311" s="48">
        <v>0</v>
      </c>
      <c r="M311" s="49">
        <v>1504.4</v>
      </c>
      <c r="N311" s="49">
        <v>3.9</v>
      </c>
      <c r="O311" s="50">
        <v>3.9</v>
      </c>
      <c r="P311" s="51">
        <v>0</v>
      </c>
      <c r="Q311" s="49">
        <v>0</v>
      </c>
      <c r="R311" s="49">
        <v>0</v>
      </c>
      <c r="S311" s="49">
        <v>0</v>
      </c>
      <c r="T311" s="48">
        <v>0</v>
      </c>
      <c r="U311" s="49">
        <v>1504.4</v>
      </c>
      <c r="V311" s="49">
        <v>3.87</v>
      </c>
      <c r="W311" s="50">
        <v>3.87</v>
      </c>
      <c r="X311" s="48">
        <v>0</v>
      </c>
      <c r="Y311" s="49">
        <v>0</v>
      </c>
      <c r="Z311" s="49">
        <v>0</v>
      </c>
      <c r="AA311" s="50">
        <v>0</v>
      </c>
      <c r="AB311" s="51">
        <v>0</v>
      </c>
      <c r="AC311" s="49">
        <v>1504.4</v>
      </c>
      <c r="AD311" s="49">
        <v>3.9</v>
      </c>
      <c r="AE311" s="49">
        <v>3.9</v>
      </c>
      <c r="AF311" s="52">
        <v>0</v>
      </c>
      <c r="AG311" s="53">
        <v>1504.4</v>
      </c>
      <c r="AH311" s="53">
        <v>4.5199999999999996</v>
      </c>
      <c r="AI311" s="54">
        <v>4.5199999999999996</v>
      </c>
      <c r="AJ311" s="55">
        <v>255</v>
      </c>
      <c r="AK311" s="56">
        <v>365</v>
      </c>
      <c r="AL311" s="57">
        <f t="shared" si="50"/>
        <v>5000</v>
      </c>
      <c r="AM311" s="58">
        <f t="shared" si="50"/>
        <v>0.5</v>
      </c>
      <c r="AN311" s="59">
        <f t="shared" si="41"/>
        <v>76666.060000000012</v>
      </c>
      <c r="AO311" s="60">
        <f t="shared" si="42"/>
        <v>-547.5</v>
      </c>
      <c r="AP311" s="61">
        <f t="shared" si="44"/>
        <v>-7.1413608577250466E-3</v>
      </c>
      <c r="AQ311" s="60">
        <f t="shared" si="45"/>
        <v>0</v>
      </c>
      <c r="AR311" s="61">
        <f t="shared" si="46"/>
        <v>0</v>
      </c>
      <c r="AS311" s="60">
        <f t="shared" si="43"/>
        <v>11314.999999999985</v>
      </c>
      <c r="AT311" s="62">
        <f t="shared" si="47"/>
        <v>0.1475881243929841</v>
      </c>
    </row>
    <row r="312" spans="1:46" s="63" customFormat="1" ht="21" customHeight="1">
      <c r="A312" s="39" t="s">
        <v>2264</v>
      </c>
      <c r="B312" s="40" t="s">
        <v>13</v>
      </c>
      <c r="C312" s="40">
        <v>64</v>
      </c>
      <c r="D312" s="41">
        <v>862</v>
      </c>
      <c r="E312" s="42">
        <v>862</v>
      </c>
      <c r="F312" s="43">
        <v>1800035317453</v>
      </c>
      <c r="G312" s="44"/>
      <c r="H312" s="45"/>
      <c r="I312" s="43"/>
      <c r="J312" s="46" t="s">
        <v>2444</v>
      </c>
      <c r="K312" s="47" t="s">
        <v>393</v>
      </c>
      <c r="L312" s="48">
        <v>0</v>
      </c>
      <c r="M312" s="49">
        <v>78796.539999999994</v>
      </c>
      <c r="N312" s="49">
        <v>2.54</v>
      </c>
      <c r="O312" s="50">
        <v>2.54</v>
      </c>
      <c r="P312" s="51">
        <v>0</v>
      </c>
      <c r="Q312" s="49">
        <v>0</v>
      </c>
      <c r="R312" s="49">
        <v>0</v>
      </c>
      <c r="S312" s="49">
        <v>0</v>
      </c>
      <c r="T312" s="48">
        <v>0</v>
      </c>
      <c r="U312" s="49">
        <v>78796.63</v>
      </c>
      <c r="V312" s="49">
        <v>2.65</v>
      </c>
      <c r="W312" s="50">
        <v>2.65</v>
      </c>
      <c r="X312" s="48">
        <v>0</v>
      </c>
      <c r="Y312" s="49">
        <v>0</v>
      </c>
      <c r="Z312" s="49">
        <v>0</v>
      </c>
      <c r="AA312" s="50">
        <v>0</v>
      </c>
      <c r="AB312" s="51">
        <v>0</v>
      </c>
      <c r="AC312" s="49">
        <v>78796.539999999994</v>
      </c>
      <c r="AD312" s="49">
        <v>2.54</v>
      </c>
      <c r="AE312" s="49">
        <v>2.54</v>
      </c>
      <c r="AF312" s="52">
        <v>0</v>
      </c>
      <c r="AG312" s="53">
        <v>78796.540000000008</v>
      </c>
      <c r="AH312" s="53">
        <v>2.58</v>
      </c>
      <c r="AI312" s="54">
        <v>2.58</v>
      </c>
      <c r="AJ312" s="55">
        <v>255</v>
      </c>
      <c r="AK312" s="56">
        <v>365</v>
      </c>
      <c r="AL312" s="57">
        <f t="shared" si="50"/>
        <v>5000</v>
      </c>
      <c r="AM312" s="58">
        <f t="shared" si="50"/>
        <v>0.5</v>
      </c>
      <c r="AN312" s="59">
        <f t="shared" si="41"/>
        <v>333962.37099999998</v>
      </c>
      <c r="AO312" s="60">
        <f t="shared" si="42"/>
        <v>2007.8285000000615</v>
      </c>
      <c r="AP312" s="61">
        <f t="shared" si="44"/>
        <v>6.0121399126132737E-3</v>
      </c>
      <c r="AQ312" s="60">
        <f t="shared" si="45"/>
        <v>0</v>
      </c>
      <c r="AR312" s="61">
        <f t="shared" si="46"/>
        <v>0</v>
      </c>
      <c r="AS312" s="60">
        <f t="shared" si="43"/>
        <v>730.00000000005821</v>
      </c>
      <c r="AT312" s="62">
        <f t="shared" si="47"/>
        <v>2.1858750068583571E-3</v>
      </c>
    </row>
    <row r="313" spans="1:46" s="63" customFormat="1" ht="21" customHeight="1">
      <c r="A313" s="39" t="s">
        <v>2264</v>
      </c>
      <c r="B313" s="40" t="s">
        <v>13</v>
      </c>
      <c r="C313" s="40">
        <v>65</v>
      </c>
      <c r="D313" s="41">
        <v>863</v>
      </c>
      <c r="E313" s="42">
        <v>863</v>
      </c>
      <c r="F313" s="43">
        <v>1800060207438</v>
      </c>
      <c r="G313" s="44">
        <v>663</v>
      </c>
      <c r="H313" s="45">
        <v>663</v>
      </c>
      <c r="I313" s="43">
        <v>1800060207447</v>
      </c>
      <c r="J313" s="46" t="s">
        <v>2443</v>
      </c>
      <c r="K313" s="47" t="s">
        <v>394</v>
      </c>
      <c r="L313" s="48">
        <v>0</v>
      </c>
      <c r="M313" s="49">
        <v>261.43</v>
      </c>
      <c r="N313" s="49">
        <v>1.92</v>
      </c>
      <c r="O313" s="50">
        <v>1.92</v>
      </c>
      <c r="P313" s="51">
        <v>0</v>
      </c>
      <c r="Q313" s="49">
        <v>7857.24</v>
      </c>
      <c r="R313" s="49">
        <v>0.34</v>
      </c>
      <c r="S313" s="49">
        <v>0.34</v>
      </c>
      <c r="T313" s="48">
        <v>0</v>
      </c>
      <c r="U313" s="49">
        <v>261.43</v>
      </c>
      <c r="V313" s="49">
        <v>1.89</v>
      </c>
      <c r="W313" s="50">
        <v>1.89</v>
      </c>
      <c r="X313" s="48">
        <v>0</v>
      </c>
      <c r="Y313" s="49">
        <v>7857.28</v>
      </c>
      <c r="Z313" s="49">
        <v>0.34</v>
      </c>
      <c r="AA313" s="50">
        <v>0.34</v>
      </c>
      <c r="AB313" s="51">
        <v>0</v>
      </c>
      <c r="AC313" s="49">
        <v>261.43</v>
      </c>
      <c r="AD313" s="49">
        <v>1.92</v>
      </c>
      <c r="AE313" s="49">
        <v>1.92</v>
      </c>
      <c r="AF313" s="52">
        <v>0</v>
      </c>
      <c r="AG313" s="53">
        <v>261.43</v>
      </c>
      <c r="AH313" s="53">
        <v>2.15</v>
      </c>
      <c r="AI313" s="54">
        <v>2.15</v>
      </c>
      <c r="AJ313" s="55">
        <v>255</v>
      </c>
      <c r="AK313" s="56">
        <v>365</v>
      </c>
      <c r="AL313" s="57">
        <f t="shared" si="50"/>
        <v>5000</v>
      </c>
      <c r="AM313" s="58">
        <f t="shared" si="50"/>
        <v>0.5</v>
      </c>
      <c r="AN313" s="59">
        <f t="shared" si="41"/>
        <v>35994.219499999999</v>
      </c>
      <c r="AO313" s="60">
        <f t="shared" si="42"/>
        <v>-547.5</v>
      </c>
      <c r="AP313" s="61">
        <f t="shared" si="44"/>
        <v>-1.5210775719140125E-2</v>
      </c>
      <c r="AQ313" s="60">
        <f t="shared" si="45"/>
        <v>0</v>
      </c>
      <c r="AR313" s="61">
        <f t="shared" si="46"/>
        <v>0</v>
      </c>
      <c r="AS313" s="60">
        <f t="shared" si="43"/>
        <v>4197.5</v>
      </c>
      <c r="AT313" s="62">
        <f t="shared" si="47"/>
        <v>0.11661594718007429</v>
      </c>
    </row>
    <row r="314" spans="1:46" s="63" customFormat="1" ht="21" customHeight="1">
      <c r="A314" s="39" t="s">
        <v>2264</v>
      </c>
      <c r="B314" s="40" t="s">
        <v>13</v>
      </c>
      <c r="C314" s="40">
        <v>66</v>
      </c>
      <c r="D314" s="41">
        <v>864</v>
      </c>
      <c r="E314" s="42">
        <v>864</v>
      </c>
      <c r="F314" s="43"/>
      <c r="G314" s="44">
        <v>698</v>
      </c>
      <c r="H314" s="45">
        <v>698</v>
      </c>
      <c r="I314" s="43"/>
      <c r="J314" s="46" t="s">
        <v>2442</v>
      </c>
      <c r="K314" s="47" t="s">
        <v>395</v>
      </c>
      <c r="L314" s="48">
        <v>0</v>
      </c>
      <c r="M314" s="49">
        <v>69.540000000000006</v>
      </c>
      <c r="N314" s="49">
        <v>1.87</v>
      </c>
      <c r="O314" s="50">
        <v>1.87</v>
      </c>
      <c r="P314" s="51">
        <v>0</v>
      </c>
      <c r="Q314" s="49">
        <v>7256.35</v>
      </c>
      <c r="R314" s="49">
        <v>0.34</v>
      </c>
      <c r="S314" s="49">
        <v>0.34</v>
      </c>
      <c r="T314" s="48">
        <v>0</v>
      </c>
      <c r="U314" s="49">
        <v>69.540000000000006</v>
      </c>
      <c r="V314" s="49">
        <v>1.83</v>
      </c>
      <c r="W314" s="50">
        <v>1.83</v>
      </c>
      <c r="X314" s="48">
        <v>0</v>
      </c>
      <c r="Y314" s="49">
        <v>7256.39</v>
      </c>
      <c r="Z314" s="49">
        <v>0.34</v>
      </c>
      <c r="AA314" s="50">
        <v>0.34</v>
      </c>
      <c r="AB314" s="51">
        <v>0</v>
      </c>
      <c r="AC314" s="49">
        <v>69.540000000000006</v>
      </c>
      <c r="AD314" s="49">
        <v>1.87</v>
      </c>
      <c r="AE314" s="49">
        <v>1.87</v>
      </c>
      <c r="AF314" s="52">
        <v>0</v>
      </c>
      <c r="AG314" s="53">
        <v>69.540000000000006</v>
      </c>
      <c r="AH314" s="53">
        <v>0.93</v>
      </c>
      <c r="AI314" s="54">
        <v>0.93</v>
      </c>
      <c r="AJ314" s="55">
        <v>255</v>
      </c>
      <c r="AK314" s="56">
        <v>365</v>
      </c>
      <c r="AL314" s="57">
        <f t="shared" si="50"/>
        <v>5000</v>
      </c>
      <c r="AM314" s="58">
        <f t="shared" si="50"/>
        <v>0.5</v>
      </c>
      <c r="AN314" s="59">
        <f t="shared" si="41"/>
        <v>34381.321000000004</v>
      </c>
      <c r="AO314" s="60">
        <f t="shared" si="42"/>
        <v>-730</v>
      </c>
      <c r="AP314" s="61">
        <f t="shared" si="44"/>
        <v>-2.1232459334532258E-2</v>
      </c>
      <c r="AQ314" s="60">
        <f t="shared" si="45"/>
        <v>0</v>
      </c>
      <c r="AR314" s="61">
        <f t="shared" si="46"/>
        <v>0</v>
      </c>
      <c r="AS314" s="60">
        <f t="shared" si="43"/>
        <v>-17155.000000000004</v>
      </c>
      <c r="AT314" s="62">
        <f t="shared" si="47"/>
        <v>-0.49896279436150814</v>
      </c>
    </row>
    <row r="315" spans="1:46" s="63" customFormat="1" ht="21" customHeight="1">
      <c r="A315" s="39" t="s">
        <v>2264</v>
      </c>
      <c r="B315" s="40" t="s">
        <v>13</v>
      </c>
      <c r="C315" s="40">
        <v>67</v>
      </c>
      <c r="D315" s="41">
        <v>866</v>
      </c>
      <c r="E315" s="42">
        <v>866</v>
      </c>
      <c r="F315" s="43">
        <v>1800051523646</v>
      </c>
      <c r="G315" s="44"/>
      <c r="H315" s="45"/>
      <c r="I315" s="43"/>
      <c r="J315" s="46" t="s">
        <v>1865</v>
      </c>
      <c r="K315" s="47" t="s">
        <v>396</v>
      </c>
      <c r="L315" s="48">
        <v>1.3320000000000001</v>
      </c>
      <c r="M315" s="49">
        <v>8703.3700000000008</v>
      </c>
      <c r="N315" s="49">
        <v>8.24</v>
      </c>
      <c r="O315" s="50">
        <v>8.24</v>
      </c>
      <c r="P315" s="51">
        <v>0</v>
      </c>
      <c r="Q315" s="49">
        <v>0</v>
      </c>
      <c r="R315" s="49">
        <v>0</v>
      </c>
      <c r="S315" s="49">
        <v>0</v>
      </c>
      <c r="T315" s="48">
        <v>1.3320000000000001</v>
      </c>
      <c r="U315" s="49">
        <v>8703.42</v>
      </c>
      <c r="V315" s="49">
        <v>8.23</v>
      </c>
      <c r="W315" s="50">
        <v>8.23</v>
      </c>
      <c r="X315" s="48">
        <v>0</v>
      </c>
      <c r="Y315" s="49">
        <v>0</v>
      </c>
      <c r="Z315" s="49">
        <v>0</v>
      </c>
      <c r="AA315" s="50">
        <v>0</v>
      </c>
      <c r="AB315" s="51">
        <v>1.3320000000000001</v>
      </c>
      <c r="AC315" s="49">
        <v>8703.3700000000008</v>
      </c>
      <c r="AD315" s="49">
        <v>8.24</v>
      </c>
      <c r="AE315" s="49">
        <v>8.24</v>
      </c>
      <c r="AF315" s="52">
        <v>0</v>
      </c>
      <c r="AG315" s="53">
        <v>8703.3700000000008</v>
      </c>
      <c r="AH315" s="53">
        <v>9.24</v>
      </c>
      <c r="AI315" s="54">
        <v>9.24</v>
      </c>
      <c r="AJ315" s="55">
        <v>255</v>
      </c>
      <c r="AK315" s="56">
        <v>365</v>
      </c>
      <c r="AL315" s="57">
        <f t="shared" si="50"/>
        <v>5000</v>
      </c>
      <c r="AM315" s="58">
        <f t="shared" si="50"/>
        <v>0.5</v>
      </c>
      <c r="AN315" s="59">
        <f t="shared" si="41"/>
        <v>190638.80050000001</v>
      </c>
      <c r="AO315" s="60">
        <f t="shared" si="42"/>
        <v>-182.31750000000466</v>
      </c>
      <c r="AP315" s="61">
        <f t="shared" si="44"/>
        <v>-9.5635043612228685E-4</v>
      </c>
      <c r="AQ315" s="60">
        <f t="shared" si="45"/>
        <v>0</v>
      </c>
      <c r="AR315" s="61">
        <f t="shared" si="46"/>
        <v>0</v>
      </c>
      <c r="AS315" s="60">
        <f t="shared" si="43"/>
        <v>9758.5</v>
      </c>
      <c r="AT315" s="62">
        <f t="shared" si="47"/>
        <v>5.1188425306945839E-2</v>
      </c>
    </row>
    <row r="316" spans="1:46" s="63" customFormat="1" ht="21" customHeight="1">
      <c r="A316" s="39" t="s">
        <v>2264</v>
      </c>
      <c r="B316" s="40" t="s">
        <v>13</v>
      </c>
      <c r="C316" s="40">
        <v>68</v>
      </c>
      <c r="D316" s="41">
        <v>867</v>
      </c>
      <c r="E316" s="42">
        <v>867</v>
      </c>
      <c r="F316" s="43">
        <v>1800035325436</v>
      </c>
      <c r="G316" s="44"/>
      <c r="H316" s="45"/>
      <c r="I316" s="43"/>
      <c r="J316" s="46" t="s">
        <v>397</v>
      </c>
      <c r="K316" s="47" t="s">
        <v>397</v>
      </c>
      <c r="L316" s="48">
        <v>0</v>
      </c>
      <c r="M316" s="49">
        <v>17596.98</v>
      </c>
      <c r="N316" s="49">
        <v>1.49</v>
      </c>
      <c r="O316" s="50">
        <v>1.49</v>
      </c>
      <c r="P316" s="51">
        <v>0</v>
      </c>
      <c r="Q316" s="49">
        <v>0</v>
      </c>
      <c r="R316" s="49">
        <v>0</v>
      </c>
      <c r="S316" s="49">
        <v>0</v>
      </c>
      <c r="T316" s="48">
        <v>0</v>
      </c>
      <c r="U316" s="49">
        <v>17597.07</v>
      </c>
      <c r="V316" s="49">
        <v>1.71</v>
      </c>
      <c r="W316" s="50">
        <v>1.71</v>
      </c>
      <c r="X316" s="48">
        <v>0</v>
      </c>
      <c r="Y316" s="49">
        <v>0</v>
      </c>
      <c r="Z316" s="49">
        <v>0</v>
      </c>
      <c r="AA316" s="50">
        <v>0</v>
      </c>
      <c r="AB316" s="51">
        <v>0</v>
      </c>
      <c r="AC316" s="49">
        <v>17596.98</v>
      </c>
      <c r="AD316" s="49">
        <v>1.49</v>
      </c>
      <c r="AE316" s="49">
        <v>1.49</v>
      </c>
      <c r="AF316" s="52">
        <v>0</v>
      </c>
      <c r="AG316" s="53">
        <v>17596.98</v>
      </c>
      <c r="AH316" s="53">
        <v>1.17</v>
      </c>
      <c r="AI316" s="54">
        <v>1.17</v>
      </c>
      <c r="AJ316" s="55">
        <v>255</v>
      </c>
      <c r="AK316" s="56">
        <v>365</v>
      </c>
      <c r="AL316" s="57">
        <f t="shared" si="50"/>
        <v>5000</v>
      </c>
      <c r="AM316" s="58">
        <f t="shared" si="50"/>
        <v>0.5</v>
      </c>
      <c r="AN316" s="59">
        <f t="shared" si="41"/>
        <v>91421.476999999999</v>
      </c>
      <c r="AO316" s="60">
        <f t="shared" si="42"/>
        <v>4015.3285000000033</v>
      </c>
      <c r="AP316" s="61">
        <f t="shared" si="44"/>
        <v>4.3921063537400551E-2</v>
      </c>
      <c r="AQ316" s="60">
        <f t="shared" si="45"/>
        <v>0</v>
      </c>
      <c r="AR316" s="61">
        <f t="shared" si="46"/>
        <v>0</v>
      </c>
      <c r="AS316" s="60">
        <f t="shared" si="43"/>
        <v>-5840</v>
      </c>
      <c r="AT316" s="62">
        <f t="shared" si="47"/>
        <v>-6.3879956785209233E-2</v>
      </c>
    </row>
    <row r="317" spans="1:46" s="63" customFormat="1" ht="21" customHeight="1">
      <c r="A317" s="39" t="s">
        <v>2264</v>
      </c>
      <c r="B317" s="40" t="s">
        <v>13</v>
      </c>
      <c r="C317" s="40">
        <v>69</v>
      </c>
      <c r="D317" s="41">
        <v>873</v>
      </c>
      <c r="E317" s="42">
        <v>873</v>
      </c>
      <c r="F317" s="43">
        <v>1800060450481</v>
      </c>
      <c r="G317" s="44">
        <v>673</v>
      </c>
      <c r="H317" s="45">
        <v>673</v>
      </c>
      <c r="I317" s="43">
        <v>1800060450490</v>
      </c>
      <c r="J317" s="46" t="s">
        <v>2441</v>
      </c>
      <c r="K317" s="47" t="s">
        <v>398</v>
      </c>
      <c r="L317" s="48">
        <v>0</v>
      </c>
      <c r="M317" s="49">
        <v>177.66</v>
      </c>
      <c r="N317" s="49">
        <v>0.84</v>
      </c>
      <c r="O317" s="50">
        <v>0.84</v>
      </c>
      <c r="P317" s="51">
        <v>0</v>
      </c>
      <c r="Q317" s="49">
        <v>13150.7</v>
      </c>
      <c r="R317" s="49">
        <v>0.34</v>
      </c>
      <c r="S317" s="49">
        <v>0.34</v>
      </c>
      <c r="T317" s="48">
        <v>0</v>
      </c>
      <c r="U317" s="49">
        <v>177.66</v>
      </c>
      <c r="V317" s="49">
        <v>0.8</v>
      </c>
      <c r="W317" s="50">
        <v>0.8</v>
      </c>
      <c r="X317" s="48">
        <v>0</v>
      </c>
      <c r="Y317" s="49">
        <v>13150.76</v>
      </c>
      <c r="Z317" s="49">
        <v>0.34</v>
      </c>
      <c r="AA317" s="50">
        <v>0.34</v>
      </c>
      <c r="AB317" s="51">
        <v>0</v>
      </c>
      <c r="AC317" s="49">
        <v>177.66</v>
      </c>
      <c r="AD317" s="49">
        <v>0.84</v>
      </c>
      <c r="AE317" s="49">
        <v>0.84</v>
      </c>
      <c r="AF317" s="52">
        <v>0</v>
      </c>
      <c r="AG317" s="53">
        <v>177.66</v>
      </c>
      <c r="AH317" s="53">
        <v>0.86</v>
      </c>
      <c r="AI317" s="54">
        <v>0.86</v>
      </c>
      <c r="AJ317" s="55">
        <v>255</v>
      </c>
      <c r="AK317" s="56">
        <v>365</v>
      </c>
      <c r="AL317" s="57">
        <f t="shared" si="50"/>
        <v>5000</v>
      </c>
      <c r="AM317" s="58">
        <f t="shared" si="50"/>
        <v>0.5</v>
      </c>
      <c r="AN317" s="59">
        <f t="shared" si="41"/>
        <v>15978.458999999999</v>
      </c>
      <c r="AO317" s="60">
        <f t="shared" si="42"/>
        <v>-730</v>
      </c>
      <c r="AP317" s="61">
        <f t="shared" si="44"/>
        <v>-4.5686508317228841E-2</v>
      </c>
      <c r="AQ317" s="60">
        <f t="shared" si="45"/>
        <v>0</v>
      </c>
      <c r="AR317" s="61">
        <f t="shared" si="46"/>
        <v>0</v>
      </c>
      <c r="AS317" s="60">
        <f t="shared" si="43"/>
        <v>365</v>
      </c>
      <c r="AT317" s="62">
        <f t="shared" si="47"/>
        <v>2.2843254158614421E-2</v>
      </c>
    </row>
    <row r="318" spans="1:46" s="63" customFormat="1" ht="21" customHeight="1">
      <c r="A318" s="39" t="s">
        <v>2264</v>
      </c>
      <c r="B318" s="40" t="s">
        <v>13</v>
      </c>
      <c r="C318" s="40">
        <v>70</v>
      </c>
      <c r="D318" s="41">
        <v>874</v>
      </c>
      <c r="E318" s="42">
        <v>874</v>
      </c>
      <c r="F318" s="43">
        <v>1800060441380</v>
      </c>
      <c r="G318" s="44">
        <v>674</v>
      </c>
      <c r="H318" s="45">
        <v>674</v>
      </c>
      <c r="I318" s="43">
        <v>1800060441399</v>
      </c>
      <c r="J318" s="46" t="s">
        <v>2440</v>
      </c>
      <c r="K318" s="47" t="s">
        <v>399</v>
      </c>
      <c r="L318" s="48">
        <v>0</v>
      </c>
      <c r="M318" s="49">
        <v>337.98</v>
      </c>
      <c r="N318" s="49">
        <v>1.99</v>
      </c>
      <c r="O318" s="50">
        <v>1.99</v>
      </c>
      <c r="P318" s="51">
        <v>0</v>
      </c>
      <c r="Q318" s="49">
        <v>13092.7</v>
      </c>
      <c r="R318" s="49">
        <v>0.34</v>
      </c>
      <c r="S318" s="49">
        <v>0.34</v>
      </c>
      <c r="T318" s="48">
        <v>0</v>
      </c>
      <c r="U318" s="49">
        <v>337.98</v>
      </c>
      <c r="V318" s="49">
        <v>1.96</v>
      </c>
      <c r="W318" s="50">
        <v>1.96</v>
      </c>
      <c r="X318" s="48">
        <v>0</v>
      </c>
      <c r="Y318" s="49">
        <v>13092.76</v>
      </c>
      <c r="Z318" s="49">
        <v>0.34</v>
      </c>
      <c r="AA318" s="50">
        <v>0.34</v>
      </c>
      <c r="AB318" s="51">
        <v>0</v>
      </c>
      <c r="AC318" s="49">
        <v>337.98</v>
      </c>
      <c r="AD318" s="49">
        <v>1.99</v>
      </c>
      <c r="AE318" s="49">
        <v>1.99</v>
      </c>
      <c r="AF318" s="52">
        <v>0</v>
      </c>
      <c r="AG318" s="53">
        <v>337.98</v>
      </c>
      <c r="AH318" s="53">
        <v>2.2200000000000002</v>
      </c>
      <c r="AI318" s="54">
        <v>2.2200000000000002</v>
      </c>
      <c r="AJ318" s="55">
        <v>255</v>
      </c>
      <c r="AK318" s="56">
        <v>365</v>
      </c>
      <c r="AL318" s="57">
        <f t="shared" si="50"/>
        <v>5000</v>
      </c>
      <c r="AM318" s="58">
        <f t="shared" si="50"/>
        <v>0.5</v>
      </c>
      <c r="AN318" s="59">
        <f t="shared" si="41"/>
        <v>37551.127</v>
      </c>
      <c r="AO318" s="60">
        <f t="shared" si="42"/>
        <v>-547.5</v>
      </c>
      <c r="AP318" s="61">
        <f t="shared" si="44"/>
        <v>-1.4580121656535102E-2</v>
      </c>
      <c r="AQ318" s="60">
        <f t="shared" si="45"/>
        <v>0</v>
      </c>
      <c r="AR318" s="61">
        <f t="shared" si="46"/>
        <v>0</v>
      </c>
      <c r="AS318" s="60">
        <f t="shared" si="43"/>
        <v>4197.5000000000073</v>
      </c>
      <c r="AT318" s="62">
        <f t="shared" si="47"/>
        <v>0.11178093270010264</v>
      </c>
    </row>
    <row r="319" spans="1:46" s="63" customFormat="1" ht="21" customHeight="1">
      <c r="A319" s="39" t="s">
        <v>2264</v>
      </c>
      <c r="B319" s="40" t="s">
        <v>13</v>
      </c>
      <c r="C319" s="40">
        <v>71</v>
      </c>
      <c r="D319" s="41">
        <v>875</v>
      </c>
      <c r="E319" s="42">
        <v>875</v>
      </c>
      <c r="F319" s="43">
        <v>1800060450524</v>
      </c>
      <c r="G319" s="44">
        <v>675</v>
      </c>
      <c r="H319" s="45">
        <v>675</v>
      </c>
      <c r="I319" s="43">
        <v>1800060450533</v>
      </c>
      <c r="J319" s="46" t="s">
        <v>2439</v>
      </c>
      <c r="K319" s="47" t="s">
        <v>400</v>
      </c>
      <c r="L319" s="48">
        <v>0</v>
      </c>
      <c r="M319" s="49">
        <v>155.87</v>
      </c>
      <c r="N319" s="49">
        <v>1.95</v>
      </c>
      <c r="O319" s="50">
        <v>1.95</v>
      </c>
      <c r="P319" s="51">
        <v>0</v>
      </c>
      <c r="Q319" s="49">
        <v>7786.81</v>
      </c>
      <c r="R319" s="49">
        <v>0.34</v>
      </c>
      <c r="S319" s="49">
        <v>0.34</v>
      </c>
      <c r="T319" s="48">
        <v>0</v>
      </c>
      <c r="U319" s="49">
        <v>155.87</v>
      </c>
      <c r="V319" s="49">
        <v>1.91</v>
      </c>
      <c r="W319" s="50">
        <v>1.91</v>
      </c>
      <c r="X319" s="48">
        <v>0</v>
      </c>
      <c r="Y319" s="49">
        <v>7786.85</v>
      </c>
      <c r="Z319" s="49">
        <v>0.34</v>
      </c>
      <c r="AA319" s="50">
        <v>0.34</v>
      </c>
      <c r="AB319" s="51">
        <v>0</v>
      </c>
      <c r="AC319" s="49">
        <v>155.87</v>
      </c>
      <c r="AD319" s="49">
        <v>1.95</v>
      </c>
      <c r="AE319" s="49">
        <v>1.95</v>
      </c>
      <c r="AF319" s="52">
        <v>0</v>
      </c>
      <c r="AG319" s="53">
        <v>155.87</v>
      </c>
      <c r="AH319" s="53">
        <v>2.1800000000000002</v>
      </c>
      <c r="AI319" s="54">
        <v>2.1800000000000002</v>
      </c>
      <c r="AJ319" s="55">
        <v>255</v>
      </c>
      <c r="AK319" s="56">
        <v>365</v>
      </c>
      <c r="AL319" s="57">
        <f t="shared" si="50"/>
        <v>5000</v>
      </c>
      <c r="AM319" s="58">
        <f t="shared" si="50"/>
        <v>0.5</v>
      </c>
      <c r="AN319" s="59">
        <f t="shared" si="41"/>
        <v>36156.425500000005</v>
      </c>
      <c r="AO319" s="60">
        <f t="shared" si="42"/>
        <v>-730</v>
      </c>
      <c r="AP319" s="61">
        <f t="shared" si="44"/>
        <v>-2.0190048930583581E-2</v>
      </c>
      <c r="AQ319" s="60">
        <f t="shared" si="45"/>
        <v>0</v>
      </c>
      <c r="AR319" s="61">
        <f t="shared" si="46"/>
        <v>0</v>
      </c>
      <c r="AS319" s="60">
        <f t="shared" si="43"/>
        <v>4197.5</v>
      </c>
      <c r="AT319" s="62">
        <f t="shared" si="47"/>
        <v>0.11609278135085559</v>
      </c>
    </row>
    <row r="320" spans="1:46" s="63" customFormat="1" ht="21" customHeight="1">
      <c r="A320" s="39" t="s">
        <v>2264</v>
      </c>
      <c r="B320" s="40" t="s">
        <v>13</v>
      </c>
      <c r="C320" s="40">
        <v>72</v>
      </c>
      <c r="D320" s="41">
        <v>876</v>
      </c>
      <c r="E320" s="42">
        <v>876</v>
      </c>
      <c r="F320" s="43">
        <v>1800060450542</v>
      </c>
      <c r="G320" s="44">
        <v>676</v>
      </c>
      <c r="H320" s="45">
        <v>676</v>
      </c>
      <c r="I320" s="43">
        <v>1800060450551</v>
      </c>
      <c r="J320" s="46" t="s">
        <v>2438</v>
      </c>
      <c r="K320" s="47" t="s">
        <v>401</v>
      </c>
      <c r="L320" s="48">
        <v>0</v>
      </c>
      <c r="M320" s="49">
        <v>155.87</v>
      </c>
      <c r="N320" s="49">
        <v>1.94</v>
      </c>
      <c r="O320" s="50">
        <v>1.94</v>
      </c>
      <c r="P320" s="51">
        <v>0</v>
      </c>
      <c r="Q320" s="49">
        <v>7786.81</v>
      </c>
      <c r="R320" s="49">
        <v>0.34</v>
      </c>
      <c r="S320" s="49">
        <v>0.34</v>
      </c>
      <c r="T320" s="48">
        <v>0</v>
      </c>
      <c r="U320" s="49">
        <v>155.87</v>
      </c>
      <c r="V320" s="49">
        <v>1.91</v>
      </c>
      <c r="W320" s="50">
        <v>1.91</v>
      </c>
      <c r="X320" s="48">
        <v>0</v>
      </c>
      <c r="Y320" s="49">
        <v>7786.85</v>
      </c>
      <c r="Z320" s="49">
        <v>0.34</v>
      </c>
      <c r="AA320" s="50">
        <v>0.34</v>
      </c>
      <c r="AB320" s="51">
        <v>0</v>
      </c>
      <c r="AC320" s="49">
        <v>155.87</v>
      </c>
      <c r="AD320" s="49">
        <v>1.94</v>
      </c>
      <c r="AE320" s="49">
        <v>1.94</v>
      </c>
      <c r="AF320" s="52">
        <v>0</v>
      </c>
      <c r="AG320" s="53">
        <v>155.87</v>
      </c>
      <c r="AH320" s="53">
        <v>2.17</v>
      </c>
      <c r="AI320" s="54">
        <v>2.17</v>
      </c>
      <c r="AJ320" s="55">
        <v>255</v>
      </c>
      <c r="AK320" s="56">
        <v>365</v>
      </c>
      <c r="AL320" s="57">
        <f t="shared" si="50"/>
        <v>5000</v>
      </c>
      <c r="AM320" s="58">
        <f t="shared" si="50"/>
        <v>0.5</v>
      </c>
      <c r="AN320" s="59">
        <f t="shared" si="41"/>
        <v>35973.925500000005</v>
      </c>
      <c r="AO320" s="60">
        <f t="shared" si="42"/>
        <v>-547.5</v>
      </c>
      <c r="AP320" s="61">
        <f t="shared" si="44"/>
        <v>-1.5219356586480949E-2</v>
      </c>
      <c r="AQ320" s="60">
        <f t="shared" si="45"/>
        <v>0</v>
      </c>
      <c r="AR320" s="61">
        <f t="shared" si="46"/>
        <v>0</v>
      </c>
      <c r="AS320" s="60">
        <f t="shared" si="43"/>
        <v>4197.5</v>
      </c>
      <c r="AT320" s="62">
        <f t="shared" si="47"/>
        <v>0.11668173382968727</v>
      </c>
    </row>
    <row r="321" spans="1:46" s="63" customFormat="1" ht="21" customHeight="1">
      <c r="A321" s="39" t="s">
        <v>2264</v>
      </c>
      <c r="B321" s="40" t="s">
        <v>13</v>
      </c>
      <c r="C321" s="40">
        <v>73</v>
      </c>
      <c r="D321" s="41">
        <v>877</v>
      </c>
      <c r="E321" s="42">
        <v>877</v>
      </c>
      <c r="F321" s="43">
        <v>1800060450506</v>
      </c>
      <c r="G321" s="44">
        <v>677</v>
      </c>
      <c r="H321" s="45">
        <v>677</v>
      </c>
      <c r="I321" s="43">
        <v>1800060450515</v>
      </c>
      <c r="J321" s="46" t="s">
        <v>2437</v>
      </c>
      <c r="K321" s="47" t="s">
        <v>402</v>
      </c>
      <c r="L321" s="48">
        <v>0</v>
      </c>
      <c r="M321" s="49">
        <v>171.09</v>
      </c>
      <c r="N321" s="49">
        <v>0.91</v>
      </c>
      <c r="O321" s="50">
        <v>0.91</v>
      </c>
      <c r="P321" s="51">
        <v>0</v>
      </c>
      <c r="Q321" s="49">
        <v>4704.93</v>
      </c>
      <c r="R321" s="49">
        <v>0.34</v>
      </c>
      <c r="S321" s="49">
        <v>0.34</v>
      </c>
      <c r="T321" s="48">
        <v>0</v>
      </c>
      <c r="U321" s="49">
        <v>171.09</v>
      </c>
      <c r="V321" s="49">
        <v>0.88</v>
      </c>
      <c r="W321" s="50">
        <v>0.88</v>
      </c>
      <c r="X321" s="48">
        <v>0</v>
      </c>
      <c r="Y321" s="49">
        <v>4704.95</v>
      </c>
      <c r="Z321" s="49">
        <v>0.34</v>
      </c>
      <c r="AA321" s="50">
        <v>0.34</v>
      </c>
      <c r="AB321" s="51">
        <v>0</v>
      </c>
      <c r="AC321" s="49">
        <v>171.09</v>
      </c>
      <c r="AD321" s="49">
        <v>0.91</v>
      </c>
      <c r="AE321" s="49">
        <v>0.91</v>
      </c>
      <c r="AF321" s="52">
        <v>0</v>
      </c>
      <c r="AG321" s="53">
        <v>171.09</v>
      </c>
      <c r="AH321" s="53">
        <v>0.93</v>
      </c>
      <c r="AI321" s="54">
        <v>0.93</v>
      </c>
      <c r="AJ321" s="55">
        <v>255</v>
      </c>
      <c r="AK321" s="56">
        <v>365</v>
      </c>
      <c r="AL321" s="57">
        <f t="shared" si="50"/>
        <v>5000</v>
      </c>
      <c r="AM321" s="58">
        <f t="shared" si="50"/>
        <v>0.5</v>
      </c>
      <c r="AN321" s="59">
        <f t="shared" si="41"/>
        <v>17231.978500000001</v>
      </c>
      <c r="AO321" s="60">
        <f t="shared" si="42"/>
        <v>-547.5</v>
      </c>
      <c r="AP321" s="61">
        <f t="shared" si="44"/>
        <v>-3.1772323764215467E-2</v>
      </c>
      <c r="AQ321" s="60">
        <f t="shared" si="45"/>
        <v>0</v>
      </c>
      <c r="AR321" s="61">
        <f t="shared" si="46"/>
        <v>0</v>
      </c>
      <c r="AS321" s="60">
        <f t="shared" si="43"/>
        <v>365</v>
      </c>
      <c r="AT321" s="62">
        <f t="shared" si="47"/>
        <v>2.1181549176143642E-2</v>
      </c>
    </row>
    <row r="322" spans="1:46" s="63" customFormat="1" ht="21" customHeight="1">
      <c r="A322" s="39" t="s">
        <v>2264</v>
      </c>
      <c r="B322" s="40" t="s">
        <v>13</v>
      </c>
      <c r="C322" s="40">
        <v>74</v>
      </c>
      <c r="D322" s="41">
        <v>878</v>
      </c>
      <c r="E322" s="42">
        <v>878</v>
      </c>
      <c r="F322" s="43">
        <v>1800060445640</v>
      </c>
      <c r="G322" s="44">
        <v>678</v>
      </c>
      <c r="H322" s="45">
        <v>678</v>
      </c>
      <c r="I322" s="43">
        <v>1800060445659</v>
      </c>
      <c r="J322" s="46" t="s">
        <v>2436</v>
      </c>
      <c r="K322" s="47" t="s">
        <v>403</v>
      </c>
      <c r="L322" s="48">
        <v>0</v>
      </c>
      <c r="M322" s="49">
        <v>472.9</v>
      </c>
      <c r="N322" s="49">
        <v>0.9</v>
      </c>
      <c r="O322" s="50">
        <v>0.9</v>
      </c>
      <c r="P322" s="51">
        <v>0</v>
      </c>
      <c r="Q322" s="49">
        <v>23193.21</v>
      </c>
      <c r="R322" s="49">
        <v>0.34</v>
      </c>
      <c r="S322" s="49">
        <v>0.34</v>
      </c>
      <c r="T322" s="48">
        <v>0</v>
      </c>
      <c r="U322" s="49">
        <v>472.91</v>
      </c>
      <c r="V322" s="49">
        <v>0.86</v>
      </c>
      <c r="W322" s="50">
        <v>0.86</v>
      </c>
      <c r="X322" s="48">
        <v>0</v>
      </c>
      <c r="Y322" s="49">
        <v>23193.33</v>
      </c>
      <c r="Z322" s="49">
        <v>0.34</v>
      </c>
      <c r="AA322" s="50">
        <v>0.34</v>
      </c>
      <c r="AB322" s="51">
        <v>0</v>
      </c>
      <c r="AC322" s="49">
        <v>472.9</v>
      </c>
      <c r="AD322" s="49">
        <v>0.9</v>
      </c>
      <c r="AE322" s="49">
        <v>0.9</v>
      </c>
      <c r="AF322" s="52">
        <v>0</v>
      </c>
      <c r="AG322" s="53">
        <v>472.9</v>
      </c>
      <c r="AH322" s="53">
        <v>0.92</v>
      </c>
      <c r="AI322" s="54">
        <v>0.92</v>
      </c>
      <c r="AJ322" s="55">
        <v>255</v>
      </c>
      <c r="AK322" s="56">
        <v>365</v>
      </c>
      <c r="AL322" s="57">
        <f t="shared" si="50"/>
        <v>5000</v>
      </c>
      <c r="AM322" s="58">
        <f t="shared" si="50"/>
        <v>0.5</v>
      </c>
      <c r="AN322" s="59">
        <f t="shared" si="41"/>
        <v>18151.084999999999</v>
      </c>
      <c r="AO322" s="60">
        <f t="shared" si="42"/>
        <v>-729.96349999999802</v>
      </c>
      <c r="AP322" s="61">
        <f t="shared" si="44"/>
        <v>-4.0215970560437464E-2</v>
      </c>
      <c r="AQ322" s="60">
        <f t="shared" si="45"/>
        <v>0</v>
      </c>
      <c r="AR322" s="61">
        <f t="shared" si="46"/>
        <v>0</v>
      </c>
      <c r="AS322" s="60">
        <f t="shared" si="43"/>
        <v>365</v>
      </c>
      <c r="AT322" s="62">
        <f t="shared" si="47"/>
        <v>2.0108990729755274E-2</v>
      </c>
    </row>
    <row r="323" spans="1:46" s="63" customFormat="1" ht="21" customHeight="1">
      <c r="A323" s="39" t="s">
        <v>2264</v>
      </c>
      <c r="B323" s="40" t="s">
        <v>13</v>
      </c>
      <c r="C323" s="40">
        <v>75</v>
      </c>
      <c r="D323" s="41">
        <v>880</v>
      </c>
      <c r="E323" s="42">
        <v>880</v>
      </c>
      <c r="F323" s="43"/>
      <c r="G323" s="44">
        <v>701</v>
      </c>
      <c r="H323" s="45">
        <v>701</v>
      </c>
      <c r="I323" s="43"/>
      <c r="J323" s="46" t="s">
        <v>404</v>
      </c>
      <c r="K323" s="47" t="s">
        <v>404</v>
      </c>
      <c r="L323" s="48">
        <v>0</v>
      </c>
      <c r="M323" s="49">
        <v>68.709999999999994</v>
      </c>
      <c r="N323" s="49">
        <v>2.0099999999999998</v>
      </c>
      <c r="O323" s="50">
        <v>2.0099999999999998</v>
      </c>
      <c r="P323" s="51">
        <v>0</v>
      </c>
      <c r="Q323" s="49">
        <v>10686.13</v>
      </c>
      <c r="R323" s="49">
        <v>0.34</v>
      </c>
      <c r="S323" s="49">
        <v>0.34</v>
      </c>
      <c r="T323" s="48">
        <v>0</v>
      </c>
      <c r="U323" s="49">
        <v>68.709999999999994</v>
      </c>
      <c r="V323" s="49">
        <v>1.98</v>
      </c>
      <c r="W323" s="50">
        <v>1.98</v>
      </c>
      <c r="X323" s="48">
        <v>0</v>
      </c>
      <c r="Y323" s="49">
        <v>10686.19</v>
      </c>
      <c r="Z323" s="49">
        <v>0.34</v>
      </c>
      <c r="AA323" s="50">
        <v>0.34</v>
      </c>
      <c r="AB323" s="51">
        <v>0</v>
      </c>
      <c r="AC323" s="49">
        <v>68.709999999999994</v>
      </c>
      <c r="AD323" s="49">
        <v>2.0099999999999998</v>
      </c>
      <c r="AE323" s="49">
        <v>2.0099999999999998</v>
      </c>
      <c r="AF323" s="52">
        <v>0</v>
      </c>
      <c r="AG323" s="53">
        <v>68.709999999999994</v>
      </c>
      <c r="AH323" s="53">
        <v>2.2400000000000002</v>
      </c>
      <c r="AI323" s="54">
        <v>2.2400000000000002</v>
      </c>
      <c r="AJ323" s="55">
        <v>255</v>
      </c>
      <c r="AK323" s="56">
        <v>365</v>
      </c>
      <c r="AL323" s="57">
        <f t="shared" si="50"/>
        <v>5000</v>
      </c>
      <c r="AM323" s="58">
        <f t="shared" si="50"/>
        <v>0.5</v>
      </c>
      <c r="AN323" s="59">
        <f t="shared" si="41"/>
        <v>36933.291499999992</v>
      </c>
      <c r="AO323" s="60">
        <f t="shared" si="42"/>
        <v>-547.49999999999272</v>
      </c>
      <c r="AP323" s="61">
        <f t="shared" si="44"/>
        <v>-1.4824024010965631E-2</v>
      </c>
      <c r="AQ323" s="60">
        <f t="shared" si="45"/>
        <v>0</v>
      </c>
      <c r="AR323" s="61">
        <f t="shared" si="46"/>
        <v>0</v>
      </c>
      <c r="AS323" s="60">
        <f t="shared" si="43"/>
        <v>4197.5000000000146</v>
      </c>
      <c r="AT323" s="62">
        <f t="shared" si="47"/>
        <v>0.11365085075073841</v>
      </c>
    </row>
    <row r="324" spans="1:46" s="63" customFormat="1" ht="21" customHeight="1">
      <c r="A324" s="39" t="s">
        <v>2264</v>
      </c>
      <c r="B324" s="40" t="s">
        <v>13</v>
      </c>
      <c r="C324" s="40">
        <v>76</v>
      </c>
      <c r="D324" s="41">
        <v>884</v>
      </c>
      <c r="E324" s="42">
        <v>884</v>
      </c>
      <c r="F324" s="43"/>
      <c r="G324" s="44">
        <v>679</v>
      </c>
      <c r="H324" s="45">
        <v>679</v>
      </c>
      <c r="I324" s="43"/>
      <c r="J324" s="46" t="s">
        <v>1744</v>
      </c>
      <c r="K324" s="47" t="s">
        <v>1744</v>
      </c>
      <c r="L324" s="48">
        <v>0</v>
      </c>
      <c r="M324" s="49">
        <v>81.17</v>
      </c>
      <c r="N324" s="49">
        <v>0.88</v>
      </c>
      <c r="O324" s="50">
        <v>0.88</v>
      </c>
      <c r="P324" s="51">
        <v>0</v>
      </c>
      <c r="Q324" s="49">
        <v>9622.52</v>
      </c>
      <c r="R324" s="49">
        <v>0.34</v>
      </c>
      <c r="S324" s="49">
        <v>0.34</v>
      </c>
      <c r="T324" s="48">
        <v>0</v>
      </c>
      <c r="U324" s="49">
        <v>81.180000000000007</v>
      </c>
      <c r="V324" s="49">
        <v>0.84</v>
      </c>
      <c r="W324" s="50">
        <v>0.84</v>
      </c>
      <c r="X324" s="48">
        <v>0</v>
      </c>
      <c r="Y324" s="49">
        <v>9622.56</v>
      </c>
      <c r="Z324" s="49">
        <v>0.34</v>
      </c>
      <c r="AA324" s="50">
        <v>0.34</v>
      </c>
      <c r="AB324" s="51">
        <v>0</v>
      </c>
      <c r="AC324" s="49">
        <v>81.17</v>
      </c>
      <c r="AD324" s="49">
        <v>0.88</v>
      </c>
      <c r="AE324" s="49">
        <v>0.88</v>
      </c>
      <c r="AF324" s="52">
        <v>0</v>
      </c>
      <c r="AG324" s="53">
        <v>81.17</v>
      </c>
      <c r="AH324" s="53">
        <v>0.9</v>
      </c>
      <c r="AI324" s="54">
        <v>0.9</v>
      </c>
      <c r="AJ324" s="55">
        <v>255</v>
      </c>
      <c r="AK324" s="56">
        <v>365</v>
      </c>
      <c r="AL324" s="57">
        <f t="shared" si="50"/>
        <v>5000</v>
      </c>
      <c r="AM324" s="58">
        <f t="shared" si="50"/>
        <v>0.5</v>
      </c>
      <c r="AN324" s="59">
        <f t="shared" si="41"/>
        <v>16356.270500000001</v>
      </c>
      <c r="AO324" s="60">
        <f t="shared" si="42"/>
        <v>-729.96349999999802</v>
      </c>
      <c r="AP324" s="61">
        <f t="shared" si="44"/>
        <v>-4.4628969666403964E-2</v>
      </c>
      <c r="AQ324" s="60">
        <f t="shared" si="45"/>
        <v>0</v>
      </c>
      <c r="AR324" s="61">
        <f t="shared" si="46"/>
        <v>0</v>
      </c>
      <c r="AS324" s="60">
        <f t="shared" si="43"/>
        <v>365.00000000000182</v>
      </c>
      <c r="AT324" s="62">
        <f t="shared" si="47"/>
        <v>2.2315600613232817E-2</v>
      </c>
    </row>
    <row r="325" spans="1:46" s="63" customFormat="1" ht="21" customHeight="1">
      <c r="A325" s="39" t="s">
        <v>2264</v>
      </c>
      <c r="B325" s="40" t="s">
        <v>13</v>
      </c>
      <c r="C325" s="40">
        <v>77</v>
      </c>
      <c r="D325" s="41">
        <v>885</v>
      </c>
      <c r="E325" s="42">
        <v>885</v>
      </c>
      <c r="F325" s="43"/>
      <c r="G325" s="44">
        <v>697</v>
      </c>
      <c r="H325" s="45">
        <v>697</v>
      </c>
      <c r="I325" s="43">
        <v>1800060630637</v>
      </c>
      <c r="J325" s="46" t="s">
        <v>2434</v>
      </c>
      <c r="K325" s="47" t="s">
        <v>405</v>
      </c>
      <c r="L325" s="48">
        <v>0</v>
      </c>
      <c r="M325" s="49">
        <v>21.43</v>
      </c>
      <c r="N325" s="49">
        <v>2.0099999999999998</v>
      </c>
      <c r="O325" s="50">
        <v>2.0099999999999998</v>
      </c>
      <c r="P325" s="51">
        <v>0</v>
      </c>
      <c r="Q325" s="49">
        <v>914.65</v>
      </c>
      <c r="R325" s="49">
        <v>0.34</v>
      </c>
      <c r="S325" s="49">
        <v>0.34</v>
      </c>
      <c r="T325" s="48">
        <v>0</v>
      </c>
      <c r="U325" s="49">
        <v>21.43</v>
      </c>
      <c r="V325" s="49">
        <v>1.98</v>
      </c>
      <c r="W325" s="50">
        <v>1.98</v>
      </c>
      <c r="X325" s="48">
        <v>0</v>
      </c>
      <c r="Y325" s="49">
        <v>914.65</v>
      </c>
      <c r="Z325" s="49">
        <v>0.34</v>
      </c>
      <c r="AA325" s="50">
        <v>0.34</v>
      </c>
      <c r="AB325" s="51">
        <v>0</v>
      </c>
      <c r="AC325" s="49">
        <v>21.43</v>
      </c>
      <c r="AD325" s="49">
        <v>2.0099999999999998</v>
      </c>
      <c r="AE325" s="49">
        <v>2.0099999999999998</v>
      </c>
      <c r="AF325" s="52">
        <v>0</v>
      </c>
      <c r="AG325" s="53">
        <v>21.43</v>
      </c>
      <c r="AH325" s="53">
        <v>2.2400000000000002</v>
      </c>
      <c r="AI325" s="54">
        <v>2.2400000000000002</v>
      </c>
      <c r="AJ325" s="55">
        <v>255</v>
      </c>
      <c r="AK325" s="56">
        <v>365</v>
      </c>
      <c r="AL325" s="57">
        <f t="shared" ref="AL325:AM344" si="51">AL$1</f>
        <v>5000</v>
      </c>
      <c r="AM325" s="58">
        <f t="shared" si="51"/>
        <v>0.5</v>
      </c>
      <c r="AN325" s="59">
        <f t="shared" ref="AN325:AN388" si="52">0.01*(AJ325*AL325*AM325*L325+AK325*(M325+N325*AL325))</f>
        <v>36760.719499999992</v>
      </c>
      <c r="AO325" s="60">
        <f t="shared" ref="AO325:AO388" si="53">0.01*(AJ325*AL325*AM325*T325+AK325*(U325+V325*AL325))-AN325</f>
        <v>-547.49999999999272</v>
      </c>
      <c r="AP325" s="61">
        <f t="shared" si="44"/>
        <v>-1.4893614908706911E-2</v>
      </c>
      <c r="AQ325" s="60">
        <f t="shared" si="45"/>
        <v>0</v>
      </c>
      <c r="AR325" s="61">
        <f t="shared" si="46"/>
        <v>0</v>
      </c>
      <c r="AS325" s="60">
        <f t="shared" ref="AS325:AS388" si="54">0.01*(AJ325*AL325*AM325*AF325+AK325*(AG325+AH325*AL325))-AN325</f>
        <v>4197.5000000000146</v>
      </c>
      <c r="AT325" s="62">
        <f t="shared" si="47"/>
        <v>0.1141843809667549</v>
      </c>
    </row>
    <row r="326" spans="1:46" s="63" customFormat="1" ht="21" customHeight="1">
      <c r="A326" s="39" t="s">
        <v>2264</v>
      </c>
      <c r="B326" s="40" t="s">
        <v>13</v>
      </c>
      <c r="C326" s="40">
        <v>78</v>
      </c>
      <c r="D326" s="41">
        <v>886</v>
      </c>
      <c r="E326" s="42">
        <v>886</v>
      </c>
      <c r="F326" s="43"/>
      <c r="G326" s="44">
        <v>686</v>
      </c>
      <c r="H326" s="45">
        <v>686</v>
      </c>
      <c r="I326" s="43"/>
      <c r="J326" s="46" t="s">
        <v>2433</v>
      </c>
      <c r="K326" s="47" t="s">
        <v>406</v>
      </c>
      <c r="L326" s="48">
        <v>0</v>
      </c>
      <c r="M326" s="49">
        <v>429.66</v>
      </c>
      <c r="N326" s="49">
        <v>1.01</v>
      </c>
      <c r="O326" s="50">
        <v>1.01</v>
      </c>
      <c r="P326" s="51">
        <v>0</v>
      </c>
      <c r="Q326" s="49">
        <v>25774</v>
      </c>
      <c r="R326" s="49">
        <v>0.34</v>
      </c>
      <c r="S326" s="49">
        <v>0.34</v>
      </c>
      <c r="T326" s="48">
        <v>0</v>
      </c>
      <c r="U326" s="49">
        <v>429.67</v>
      </c>
      <c r="V326" s="49">
        <v>0.97</v>
      </c>
      <c r="W326" s="50">
        <v>0.97</v>
      </c>
      <c r="X326" s="48">
        <v>0</v>
      </c>
      <c r="Y326" s="49">
        <v>25774.13</v>
      </c>
      <c r="Z326" s="49">
        <v>0.34</v>
      </c>
      <c r="AA326" s="50">
        <v>0.34</v>
      </c>
      <c r="AB326" s="51">
        <v>0</v>
      </c>
      <c r="AC326" s="49">
        <v>429.66</v>
      </c>
      <c r="AD326" s="49">
        <v>1.01</v>
      </c>
      <c r="AE326" s="49">
        <v>1.01</v>
      </c>
      <c r="AF326" s="52">
        <v>0</v>
      </c>
      <c r="AG326" s="53">
        <v>429.66</v>
      </c>
      <c r="AH326" s="53">
        <v>1.03</v>
      </c>
      <c r="AI326" s="54">
        <v>1.03</v>
      </c>
      <c r="AJ326" s="55">
        <v>255</v>
      </c>
      <c r="AK326" s="56">
        <v>365</v>
      </c>
      <c r="AL326" s="57">
        <f t="shared" si="51"/>
        <v>5000</v>
      </c>
      <c r="AM326" s="58">
        <f t="shared" si="51"/>
        <v>0.5</v>
      </c>
      <c r="AN326" s="59">
        <f t="shared" si="52"/>
        <v>20000.758999999998</v>
      </c>
      <c r="AO326" s="60">
        <f t="shared" si="53"/>
        <v>-729.96349999999802</v>
      </c>
      <c r="AP326" s="61">
        <f t="shared" ref="AP326:AP389" si="55">AO326/$AN326</f>
        <v>-3.6496789946821422E-2</v>
      </c>
      <c r="AQ326" s="60">
        <f t="shared" ref="AQ326:AQ389" si="56">0.01*(AJ326*AL326*AM326*AB326+AK326*(AC326+AD326*AL326))-AN326</f>
        <v>0</v>
      </c>
      <c r="AR326" s="61">
        <f t="shared" ref="AR326:AR389" si="57">AQ326/$AN326</f>
        <v>0</v>
      </c>
      <c r="AS326" s="60">
        <f t="shared" si="54"/>
        <v>365</v>
      </c>
      <c r="AT326" s="62">
        <f t="shared" ref="AT326:AT389" si="58">AS326/$AN326</f>
        <v>1.82493074387827E-2</v>
      </c>
    </row>
    <row r="327" spans="1:46" s="63" customFormat="1" ht="21" customHeight="1">
      <c r="A327" s="39" t="s">
        <v>2264</v>
      </c>
      <c r="B327" s="40" t="s">
        <v>13</v>
      </c>
      <c r="C327" s="40">
        <v>79</v>
      </c>
      <c r="D327" s="41" t="s">
        <v>407</v>
      </c>
      <c r="E327" s="42" t="s">
        <v>407</v>
      </c>
      <c r="F327" s="43" t="s">
        <v>407</v>
      </c>
      <c r="G327" s="44"/>
      <c r="H327" s="45"/>
      <c r="I327" s="43" t="s">
        <v>407</v>
      </c>
      <c r="J327" s="46" t="s">
        <v>408</v>
      </c>
      <c r="K327" s="47" t="s">
        <v>408</v>
      </c>
      <c r="L327" s="48">
        <v>0</v>
      </c>
      <c r="M327" s="49">
        <v>8034.16</v>
      </c>
      <c r="N327" s="49">
        <v>1.61</v>
      </c>
      <c r="O327" s="50">
        <v>1.61</v>
      </c>
      <c r="P327" s="51">
        <v>-1.0940000000000001</v>
      </c>
      <c r="Q327" s="49">
        <v>14383.74</v>
      </c>
      <c r="R327" s="49">
        <v>0.34</v>
      </c>
      <c r="S327" s="49">
        <v>0.34</v>
      </c>
      <c r="T327" s="48">
        <v>0</v>
      </c>
      <c r="U327" s="49">
        <v>8034.2</v>
      </c>
      <c r="V327" s="49">
        <v>1.57</v>
      </c>
      <c r="W327" s="50">
        <v>1.57</v>
      </c>
      <c r="X327" s="48">
        <v>-1.0940000000000001</v>
      </c>
      <c r="Y327" s="49">
        <v>14383.81</v>
      </c>
      <c r="Z327" s="49">
        <v>0.34</v>
      </c>
      <c r="AA327" s="50">
        <v>0.34</v>
      </c>
      <c r="AB327" s="51">
        <v>0</v>
      </c>
      <c r="AC327" s="49">
        <v>8034.16</v>
      </c>
      <c r="AD327" s="49">
        <v>1.61</v>
      </c>
      <c r="AE327" s="49">
        <v>1.61</v>
      </c>
      <c r="AF327" s="52">
        <v>0</v>
      </c>
      <c r="AG327" s="53">
        <v>8034.16</v>
      </c>
      <c r="AH327" s="53">
        <v>0.87</v>
      </c>
      <c r="AI327" s="54">
        <v>0.87</v>
      </c>
      <c r="AJ327" s="55">
        <v>255</v>
      </c>
      <c r="AK327" s="56">
        <v>365</v>
      </c>
      <c r="AL327" s="57">
        <f t="shared" si="51"/>
        <v>5000</v>
      </c>
      <c r="AM327" s="58">
        <f t="shared" si="51"/>
        <v>0.5</v>
      </c>
      <c r="AN327" s="59">
        <f t="shared" si="52"/>
        <v>58707.184000000008</v>
      </c>
      <c r="AO327" s="60">
        <f t="shared" si="53"/>
        <v>-729.85400000000664</v>
      </c>
      <c r="AP327" s="61">
        <f t="shared" si="55"/>
        <v>-1.2432107116566969E-2</v>
      </c>
      <c r="AQ327" s="60">
        <f t="shared" si="56"/>
        <v>0</v>
      </c>
      <c r="AR327" s="61">
        <f t="shared" si="57"/>
        <v>0</v>
      </c>
      <c r="AS327" s="60">
        <f t="shared" si="54"/>
        <v>-13505.000000000007</v>
      </c>
      <c r="AT327" s="62">
        <f t="shared" si="58"/>
        <v>-0.23003998965441785</v>
      </c>
    </row>
    <row r="328" spans="1:46" s="63" customFormat="1" ht="21" customHeight="1">
      <c r="A328" s="39" t="s">
        <v>2264</v>
      </c>
      <c r="B328" s="40" t="s">
        <v>13</v>
      </c>
      <c r="C328" s="40">
        <v>80</v>
      </c>
      <c r="D328" s="41" t="s">
        <v>409</v>
      </c>
      <c r="E328" s="42" t="s">
        <v>409</v>
      </c>
      <c r="F328" s="43" t="s">
        <v>409</v>
      </c>
      <c r="G328" s="44"/>
      <c r="H328" s="45"/>
      <c r="I328" s="43"/>
      <c r="J328" s="46" t="s">
        <v>3287</v>
      </c>
      <c r="K328" s="47" t="s">
        <v>410</v>
      </c>
      <c r="L328" s="48">
        <v>0</v>
      </c>
      <c r="M328" s="49">
        <v>0</v>
      </c>
      <c r="N328" s="49">
        <v>3.5</v>
      </c>
      <c r="O328" s="50">
        <v>3.5</v>
      </c>
      <c r="P328" s="51">
        <v>0</v>
      </c>
      <c r="Q328" s="49">
        <v>0</v>
      </c>
      <c r="R328" s="49">
        <v>0</v>
      </c>
      <c r="S328" s="49">
        <v>0</v>
      </c>
      <c r="T328" s="48">
        <v>0</v>
      </c>
      <c r="U328" s="49">
        <v>0</v>
      </c>
      <c r="V328" s="49">
        <v>3.42</v>
      </c>
      <c r="W328" s="50">
        <v>3.42</v>
      </c>
      <c r="X328" s="48">
        <v>0</v>
      </c>
      <c r="Y328" s="49">
        <v>0</v>
      </c>
      <c r="Z328" s="49">
        <v>0</v>
      </c>
      <c r="AA328" s="50">
        <v>0</v>
      </c>
      <c r="AB328" s="51">
        <v>0</v>
      </c>
      <c r="AC328" s="49">
        <v>0</v>
      </c>
      <c r="AD328" s="49">
        <v>3.5</v>
      </c>
      <c r="AE328" s="49">
        <v>3.5</v>
      </c>
      <c r="AF328" s="52">
        <v>0</v>
      </c>
      <c r="AG328" s="53">
        <v>0</v>
      </c>
      <c r="AH328" s="53">
        <v>3.56</v>
      </c>
      <c r="AI328" s="54">
        <v>3.56</v>
      </c>
      <c r="AJ328" s="55">
        <v>255</v>
      </c>
      <c r="AK328" s="56">
        <v>365</v>
      </c>
      <c r="AL328" s="57">
        <f t="shared" si="51"/>
        <v>5000</v>
      </c>
      <c r="AM328" s="58">
        <f t="shared" si="51"/>
        <v>0.5</v>
      </c>
      <c r="AN328" s="59">
        <f t="shared" si="52"/>
        <v>63875</v>
      </c>
      <c r="AO328" s="60">
        <f t="shared" si="53"/>
        <v>-1460</v>
      </c>
      <c r="AP328" s="61">
        <f t="shared" si="55"/>
        <v>-2.2857142857142857E-2</v>
      </c>
      <c r="AQ328" s="60">
        <f t="shared" si="56"/>
        <v>0</v>
      </c>
      <c r="AR328" s="61">
        <f t="shared" si="57"/>
        <v>0</v>
      </c>
      <c r="AS328" s="60">
        <f t="shared" si="54"/>
        <v>1095</v>
      </c>
      <c r="AT328" s="62">
        <f t="shared" si="58"/>
        <v>1.7142857142857144E-2</v>
      </c>
    </row>
    <row r="329" spans="1:46" s="63" customFormat="1" ht="21" customHeight="1">
      <c r="A329" s="39" t="s">
        <v>2264</v>
      </c>
      <c r="B329" s="40" t="s">
        <v>13</v>
      </c>
      <c r="C329" s="40">
        <v>81</v>
      </c>
      <c r="D329" s="41" t="s">
        <v>411</v>
      </c>
      <c r="E329" s="42" t="s">
        <v>411</v>
      </c>
      <c r="F329" s="43" t="s">
        <v>411</v>
      </c>
      <c r="G329" s="44"/>
      <c r="H329" s="45"/>
      <c r="I329" s="43"/>
      <c r="J329" s="46" t="s">
        <v>3288</v>
      </c>
      <c r="K329" s="47" t="s">
        <v>412</v>
      </c>
      <c r="L329" s="48">
        <v>0</v>
      </c>
      <c r="M329" s="49">
        <v>0</v>
      </c>
      <c r="N329" s="49">
        <v>1.95</v>
      </c>
      <c r="O329" s="50">
        <v>1.95</v>
      </c>
      <c r="P329" s="51">
        <v>0</v>
      </c>
      <c r="Q329" s="49">
        <v>0</v>
      </c>
      <c r="R329" s="49">
        <v>0</v>
      </c>
      <c r="S329" s="49">
        <v>0</v>
      </c>
      <c r="T329" s="48">
        <v>0</v>
      </c>
      <c r="U329" s="49">
        <v>0</v>
      </c>
      <c r="V329" s="49">
        <v>1.89</v>
      </c>
      <c r="W329" s="50">
        <v>1.89</v>
      </c>
      <c r="X329" s="48">
        <v>0</v>
      </c>
      <c r="Y329" s="49">
        <v>0</v>
      </c>
      <c r="Z329" s="49">
        <v>0</v>
      </c>
      <c r="AA329" s="50">
        <v>0</v>
      </c>
      <c r="AB329" s="51">
        <v>0</v>
      </c>
      <c r="AC329" s="49">
        <v>0</v>
      </c>
      <c r="AD329" s="49">
        <v>1.95</v>
      </c>
      <c r="AE329" s="49">
        <v>1.95</v>
      </c>
      <c r="AF329" s="52">
        <v>0</v>
      </c>
      <c r="AG329" s="53">
        <v>0</v>
      </c>
      <c r="AH329" s="53">
        <v>1.98</v>
      </c>
      <c r="AI329" s="54">
        <v>1.98</v>
      </c>
      <c r="AJ329" s="55">
        <v>255</v>
      </c>
      <c r="AK329" s="56">
        <v>365</v>
      </c>
      <c r="AL329" s="57">
        <f t="shared" si="51"/>
        <v>5000</v>
      </c>
      <c r="AM329" s="58">
        <f t="shared" si="51"/>
        <v>0.5</v>
      </c>
      <c r="AN329" s="59">
        <f t="shared" si="52"/>
        <v>35587.5</v>
      </c>
      <c r="AO329" s="60">
        <f t="shared" si="53"/>
        <v>-1095</v>
      </c>
      <c r="AP329" s="61">
        <f t="shared" si="55"/>
        <v>-3.0769230769230771E-2</v>
      </c>
      <c r="AQ329" s="60">
        <f t="shared" si="56"/>
        <v>0</v>
      </c>
      <c r="AR329" s="61">
        <f t="shared" si="57"/>
        <v>0</v>
      </c>
      <c r="AS329" s="60">
        <f t="shared" si="54"/>
        <v>547.5</v>
      </c>
      <c r="AT329" s="62">
        <f t="shared" si="58"/>
        <v>1.5384615384615385E-2</v>
      </c>
    </row>
    <row r="330" spans="1:46" s="63" customFormat="1" ht="21" customHeight="1">
      <c r="A330" s="39" t="s">
        <v>2264</v>
      </c>
      <c r="B330" s="40" t="s">
        <v>13</v>
      </c>
      <c r="C330" s="40">
        <v>82</v>
      </c>
      <c r="D330" s="41">
        <v>310</v>
      </c>
      <c r="E330" s="42">
        <v>310</v>
      </c>
      <c r="F330" s="43">
        <v>1800036579036</v>
      </c>
      <c r="G330" s="44"/>
      <c r="H330" s="45"/>
      <c r="I330" s="43"/>
      <c r="J330" s="46" t="s">
        <v>413</v>
      </c>
      <c r="K330" s="47" t="s">
        <v>413</v>
      </c>
      <c r="L330" s="48">
        <v>0</v>
      </c>
      <c r="M330" s="49">
        <v>344.87</v>
      </c>
      <c r="N330" s="49">
        <v>6.56</v>
      </c>
      <c r="O330" s="50">
        <v>6.56</v>
      </c>
      <c r="P330" s="51">
        <v>0</v>
      </c>
      <c r="Q330" s="49">
        <v>0</v>
      </c>
      <c r="R330" s="49">
        <v>0</v>
      </c>
      <c r="S330" s="49">
        <v>0</v>
      </c>
      <c r="T330" s="48">
        <v>0</v>
      </c>
      <c r="U330" s="49">
        <v>344.88</v>
      </c>
      <c r="V330" s="49">
        <v>6.48</v>
      </c>
      <c r="W330" s="50">
        <v>6.48</v>
      </c>
      <c r="X330" s="48">
        <v>0</v>
      </c>
      <c r="Y330" s="49">
        <v>0</v>
      </c>
      <c r="Z330" s="49">
        <v>0</v>
      </c>
      <c r="AA330" s="50">
        <v>0</v>
      </c>
      <c r="AB330" s="51">
        <v>0</v>
      </c>
      <c r="AC330" s="49">
        <v>344.87</v>
      </c>
      <c r="AD330" s="49">
        <v>6.56</v>
      </c>
      <c r="AE330" s="49">
        <v>6.56</v>
      </c>
      <c r="AF330" s="52">
        <v>0</v>
      </c>
      <c r="AG330" s="53">
        <v>344.87</v>
      </c>
      <c r="AH330" s="53">
        <v>7.25</v>
      </c>
      <c r="AI330" s="54">
        <v>7.25</v>
      </c>
      <c r="AJ330" s="55">
        <v>255</v>
      </c>
      <c r="AK330" s="56">
        <v>365</v>
      </c>
      <c r="AL330" s="57">
        <f t="shared" si="51"/>
        <v>5000</v>
      </c>
      <c r="AM330" s="58">
        <f t="shared" si="51"/>
        <v>0.5</v>
      </c>
      <c r="AN330" s="59">
        <f t="shared" si="52"/>
        <v>120978.7755</v>
      </c>
      <c r="AO330" s="60">
        <f t="shared" si="53"/>
        <v>-1459.9634999999835</v>
      </c>
      <c r="AP330" s="61">
        <f t="shared" si="55"/>
        <v>-1.2067930874370468E-2</v>
      </c>
      <c r="AQ330" s="60">
        <f t="shared" si="56"/>
        <v>0</v>
      </c>
      <c r="AR330" s="61">
        <f t="shared" si="57"/>
        <v>0</v>
      </c>
      <c r="AS330" s="60">
        <f t="shared" si="54"/>
        <v>12592.500000000015</v>
      </c>
      <c r="AT330" s="62">
        <f t="shared" si="58"/>
        <v>0.10408850600409668</v>
      </c>
    </row>
    <row r="331" spans="1:46" s="63" customFormat="1" ht="21" customHeight="1">
      <c r="A331" s="39" t="s">
        <v>2264</v>
      </c>
      <c r="B331" s="40" t="s">
        <v>13</v>
      </c>
      <c r="C331" s="40">
        <v>83</v>
      </c>
      <c r="D331" s="41">
        <v>311</v>
      </c>
      <c r="E331" s="42">
        <v>311</v>
      </c>
      <c r="F331" s="43">
        <v>1800035324497</v>
      </c>
      <c r="G331" s="44"/>
      <c r="H331" s="45"/>
      <c r="I331" s="43"/>
      <c r="J331" s="46" t="s">
        <v>414</v>
      </c>
      <c r="K331" s="47" t="s">
        <v>414</v>
      </c>
      <c r="L331" s="48">
        <v>0.44</v>
      </c>
      <c r="M331" s="49">
        <v>344.87</v>
      </c>
      <c r="N331" s="49">
        <v>6.72</v>
      </c>
      <c r="O331" s="50">
        <v>6.72</v>
      </c>
      <c r="P331" s="51">
        <v>0</v>
      </c>
      <c r="Q331" s="49">
        <v>0</v>
      </c>
      <c r="R331" s="49">
        <v>0</v>
      </c>
      <c r="S331" s="49">
        <v>0</v>
      </c>
      <c r="T331" s="48">
        <v>0.44</v>
      </c>
      <c r="U331" s="49">
        <v>344.88</v>
      </c>
      <c r="V331" s="49">
        <v>6.51</v>
      </c>
      <c r="W331" s="50">
        <v>6.51</v>
      </c>
      <c r="X331" s="48">
        <v>0</v>
      </c>
      <c r="Y331" s="49">
        <v>0</v>
      </c>
      <c r="Z331" s="49">
        <v>0</v>
      </c>
      <c r="AA331" s="50">
        <v>0</v>
      </c>
      <c r="AB331" s="51">
        <v>0.44</v>
      </c>
      <c r="AC331" s="49">
        <v>344.87</v>
      </c>
      <c r="AD331" s="49">
        <v>6.72</v>
      </c>
      <c r="AE331" s="49">
        <v>6.72</v>
      </c>
      <c r="AF331" s="52">
        <v>0</v>
      </c>
      <c r="AG331" s="53">
        <v>344.87</v>
      </c>
      <c r="AH331" s="53">
        <v>7.47</v>
      </c>
      <c r="AI331" s="54">
        <v>7.47</v>
      </c>
      <c r="AJ331" s="55">
        <v>255</v>
      </c>
      <c r="AK331" s="56">
        <v>365</v>
      </c>
      <c r="AL331" s="57">
        <f t="shared" si="51"/>
        <v>5000</v>
      </c>
      <c r="AM331" s="58">
        <f t="shared" si="51"/>
        <v>0.5</v>
      </c>
      <c r="AN331" s="59">
        <f t="shared" si="52"/>
        <v>126703.7755</v>
      </c>
      <c r="AO331" s="60">
        <f t="shared" si="53"/>
        <v>-3832.4635000000126</v>
      </c>
      <c r="AP331" s="61">
        <f t="shared" si="55"/>
        <v>-3.0247429367248908E-2</v>
      </c>
      <c r="AQ331" s="60">
        <f t="shared" si="56"/>
        <v>0</v>
      </c>
      <c r="AR331" s="61">
        <f t="shared" si="57"/>
        <v>0</v>
      </c>
      <c r="AS331" s="60">
        <f t="shared" si="54"/>
        <v>10882.500000000015</v>
      </c>
      <c r="AT331" s="62">
        <f t="shared" si="58"/>
        <v>8.5889311167369392E-2</v>
      </c>
    </row>
    <row r="332" spans="1:46" s="63" customFormat="1" ht="21" customHeight="1">
      <c r="A332" s="39" t="s">
        <v>2264</v>
      </c>
      <c r="B332" s="40" t="s">
        <v>13</v>
      </c>
      <c r="C332" s="40">
        <v>84</v>
      </c>
      <c r="D332" s="41">
        <v>312</v>
      </c>
      <c r="E332" s="42">
        <v>312</v>
      </c>
      <c r="F332" s="43">
        <v>1800035324530</v>
      </c>
      <c r="G332" s="44"/>
      <c r="H332" s="45"/>
      <c r="I332" s="43"/>
      <c r="J332" s="46" t="s">
        <v>415</v>
      </c>
      <c r="K332" s="47" t="s">
        <v>415</v>
      </c>
      <c r="L332" s="48">
        <v>0</v>
      </c>
      <c r="M332" s="49">
        <v>344.87</v>
      </c>
      <c r="N332" s="49">
        <v>5.76</v>
      </c>
      <c r="O332" s="50">
        <v>5.76</v>
      </c>
      <c r="P332" s="51">
        <v>0</v>
      </c>
      <c r="Q332" s="49">
        <v>0</v>
      </c>
      <c r="R332" s="49">
        <v>0</v>
      </c>
      <c r="S332" s="49">
        <v>0</v>
      </c>
      <c r="T332" s="48">
        <v>0</v>
      </c>
      <c r="U332" s="49">
        <v>344.88</v>
      </c>
      <c r="V332" s="49">
        <v>5.69</v>
      </c>
      <c r="W332" s="50">
        <v>5.69</v>
      </c>
      <c r="X332" s="48">
        <v>0</v>
      </c>
      <c r="Y332" s="49">
        <v>0</v>
      </c>
      <c r="Z332" s="49">
        <v>0</v>
      </c>
      <c r="AA332" s="50">
        <v>0</v>
      </c>
      <c r="AB332" s="51">
        <v>0</v>
      </c>
      <c r="AC332" s="49">
        <v>344.87</v>
      </c>
      <c r="AD332" s="49">
        <v>5.76</v>
      </c>
      <c r="AE332" s="49">
        <v>5.76</v>
      </c>
      <c r="AF332" s="52">
        <v>0</v>
      </c>
      <c r="AG332" s="53">
        <v>344.87</v>
      </c>
      <c r="AH332" s="53">
        <v>6.26</v>
      </c>
      <c r="AI332" s="54">
        <v>6.26</v>
      </c>
      <c r="AJ332" s="55">
        <v>255</v>
      </c>
      <c r="AK332" s="56">
        <v>365</v>
      </c>
      <c r="AL332" s="57">
        <f t="shared" si="51"/>
        <v>5000</v>
      </c>
      <c r="AM332" s="58">
        <f t="shared" si="51"/>
        <v>0.5</v>
      </c>
      <c r="AN332" s="59">
        <f t="shared" si="52"/>
        <v>106378.77549999999</v>
      </c>
      <c r="AO332" s="60">
        <f t="shared" si="53"/>
        <v>-1277.4634999999689</v>
      </c>
      <c r="AP332" s="61">
        <f t="shared" si="55"/>
        <v>-1.2008631364627514E-2</v>
      </c>
      <c r="AQ332" s="60">
        <f t="shared" si="56"/>
        <v>0</v>
      </c>
      <c r="AR332" s="61">
        <f t="shared" si="57"/>
        <v>0</v>
      </c>
      <c r="AS332" s="60">
        <f t="shared" si="54"/>
        <v>9125</v>
      </c>
      <c r="AT332" s="62">
        <f t="shared" si="58"/>
        <v>8.5778389129888041E-2</v>
      </c>
    </row>
    <row r="333" spans="1:46" s="63" customFormat="1" ht="21" customHeight="1">
      <c r="A333" s="39" t="s">
        <v>2264</v>
      </c>
      <c r="B333" s="40" t="s">
        <v>13</v>
      </c>
      <c r="C333" s="40">
        <v>85</v>
      </c>
      <c r="D333" s="41">
        <v>313</v>
      </c>
      <c r="E333" s="42">
        <v>313</v>
      </c>
      <c r="F333" s="43">
        <v>1800053648310</v>
      </c>
      <c r="G333" s="44"/>
      <c r="H333" s="45"/>
      <c r="I333" s="43"/>
      <c r="J333" s="46" t="s">
        <v>416</v>
      </c>
      <c r="K333" s="47" t="s">
        <v>416</v>
      </c>
      <c r="L333" s="48">
        <v>0</v>
      </c>
      <c r="M333" s="49">
        <v>344.87</v>
      </c>
      <c r="N333" s="49">
        <v>15.01</v>
      </c>
      <c r="O333" s="50">
        <v>15.01</v>
      </c>
      <c r="P333" s="51">
        <v>0</v>
      </c>
      <c r="Q333" s="49">
        <v>0</v>
      </c>
      <c r="R333" s="49">
        <v>0</v>
      </c>
      <c r="S333" s="49">
        <v>0</v>
      </c>
      <c r="T333" s="48">
        <v>0</v>
      </c>
      <c r="U333" s="49">
        <v>344.88</v>
      </c>
      <c r="V333" s="49">
        <v>15.91</v>
      </c>
      <c r="W333" s="50">
        <v>15.91</v>
      </c>
      <c r="X333" s="48">
        <v>0</v>
      </c>
      <c r="Y333" s="49">
        <v>0</v>
      </c>
      <c r="Z333" s="49">
        <v>0</v>
      </c>
      <c r="AA333" s="50">
        <v>0</v>
      </c>
      <c r="AB333" s="51">
        <v>0</v>
      </c>
      <c r="AC333" s="49">
        <v>344.87</v>
      </c>
      <c r="AD333" s="49">
        <v>15.01</v>
      </c>
      <c r="AE333" s="49">
        <v>15.01</v>
      </c>
      <c r="AF333" s="52">
        <v>0</v>
      </c>
      <c r="AG333" s="53">
        <v>344.87</v>
      </c>
      <c r="AH333" s="53">
        <v>17.329999999999998</v>
      </c>
      <c r="AI333" s="54">
        <v>17.329999999999998</v>
      </c>
      <c r="AJ333" s="55">
        <v>255</v>
      </c>
      <c r="AK333" s="56">
        <v>365</v>
      </c>
      <c r="AL333" s="57">
        <f t="shared" si="51"/>
        <v>5000</v>
      </c>
      <c r="AM333" s="58">
        <f t="shared" si="51"/>
        <v>0.5</v>
      </c>
      <c r="AN333" s="59">
        <f t="shared" si="52"/>
        <v>275191.27549999999</v>
      </c>
      <c r="AO333" s="60">
        <f t="shared" si="53"/>
        <v>16425.036500000046</v>
      </c>
      <c r="AP333" s="61">
        <f t="shared" si="55"/>
        <v>5.9685891095773658E-2</v>
      </c>
      <c r="AQ333" s="60">
        <f t="shared" si="56"/>
        <v>0</v>
      </c>
      <c r="AR333" s="61">
        <f t="shared" si="57"/>
        <v>0</v>
      </c>
      <c r="AS333" s="60">
        <f t="shared" si="54"/>
        <v>42339.999999999942</v>
      </c>
      <c r="AT333" s="62">
        <f t="shared" si="58"/>
        <v>0.15385662180994522</v>
      </c>
    </row>
    <row r="334" spans="1:46" s="63" customFormat="1" ht="21" customHeight="1">
      <c r="A334" s="39" t="s">
        <v>2264</v>
      </c>
      <c r="B334" s="40" t="s">
        <v>13</v>
      </c>
      <c r="C334" s="40">
        <v>86</v>
      </c>
      <c r="D334" s="41">
        <v>314</v>
      </c>
      <c r="E334" s="42">
        <v>314</v>
      </c>
      <c r="F334" s="43">
        <v>1800035327674</v>
      </c>
      <c r="G334" s="44"/>
      <c r="H334" s="45"/>
      <c r="I334" s="43"/>
      <c r="J334" s="46" t="s">
        <v>417</v>
      </c>
      <c r="K334" s="47" t="s">
        <v>417</v>
      </c>
      <c r="L334" s="48">
        <v>0.79</v>
      </c>
      <c r="M334" s="49">
        <v>344.87</v>
      </c>
      <c r="N334" s="49">
        <v>4.1900000000000004</v>
      </c>
      <c r="O334" s="50">
        <v>4.1900000000000004</v>
      </c>
      <c r="P334" s="51">
        <v>0</v>
      </c>
      <c r="Q334" s="49">
        <v>0</v>
      </c>
      <c r="R334" s="49">
        <v>0</v>
      </c>
      <c r="S334" s="49">
        <v>0</v>
      </c>
      <c r="T334" s="48">
        <v>0.79</v>
      </c>
      <c r="U334" s="49">
        <v>344.88</v>
      </c>
      <c r="V334" s="49">
        <v>4.29</v>
      </c>
      <c r="W334" s="50">
        <v>4.29</v>
      </c>
      <c r="X334" s="48">
        <v>0</v>
      </c>
      <c r="Y334" s="49">
        <v>0</v>
      </c>
      <c r="Z334" s="49">
        <v>0</v>
      </c>
      <c r="AA334" s="50">
        <v>0</v>
      </c>
      <c r="AB334" s="51">
        <v>0.79</v>
      </c>
      <c r="AC334" s="49">
        <v>344.87</v>
      </c>
      <c r="AD334" s="49">
        <v>4.1900000000000004</v>
      </c>
      <c r="AE334" s="49">
        <v>4.1900000000000004</v>
      </c>
      <c r="AF334" s="52">
        <v>0</v>
      </c>
      <c r="AG334" s="53">
        <v>344.87</v>
      </c>
      <c r="AH334" s="53">
        <v>4.58</v>
      </c>
      <c r="AI334" s="54">
        <v>4.58</v>
      </c>
      <c r="AJ334" s="55">
        <v>255</v>
      </c>
      <c r="AK334" s="56">
        <v>365</v>
      </c>
      <c r="AL334" s="57">
        <f t="shared" si="51"/>
        <v>5000</v>
      </c>
      <c r="AM334" s="58">
        <f t="shared" si="51"/>
        <v>0.5</v>
      </c>
      <c r="AN334" s="59">
        <f t="shared" si="52"/>
        <v>82762.525500000003</v>
      </c>
      <c r="AO334" s="60">
        <f t="shared" si="53"/>
        <v>1825.0364999999874</v>
      </c>
      <c r="AP334" s="61">
        <f t="shared" si="55"/>
        <v>2.2051483917077751E-2</v>
      </c>
      <c r="AQ334" s="60">
        <f t="shared" si="56"/>
        <v>0</v>
      </c>
      <c r="AR334" s="61">
        <f t="shared" si="57"/>
        <v>0</v>
      </c>
      <c r="AS334" s="60">
        <f t="shared" si="54"/>
        <v>2081.2499999999854</v>
      </c>
      <c r="AT334" s="62">
        <f t="shared" si="58"/>
        <v>2.5147250974113706E-2</v>
      </c>
    </row>
    <row r="335" spans="1:46" s="63" customFormat="1" ht="21" customHeight="1">
      <c r="A335" s="39" t="s">
        <v>2264</v>
      </c>
      <c r="B335" s="40" t="s">
        <v>13</v>
      </c>
      <c r="C335" s="40">
        <v>87</v>
      </c>
      <c r="D335" s="41">
        <v>315</v>
      </c>
      <c r="E335" s="42">
        <v>315</v>
      </c>
      <c r="F335" s="43">
        <v>1800035313398</v>
      </c>
      <c r="G335" s="44"/>
      <c r="H335" s="45"/>
      <c r="I335" s="43"/>
      <c r="J335" s="46" t="s">
        <v>418</v>
      </c>
      <c r="K335" s="47" t="s">
        <v>418</v>
      </c>
      <c r="L335" s="48">
        <v>0</v>
      </c>
      <c r="M335" s="49">
        <v>14070.68</v>
      </c>
      <c r="N335" s="49">
        <v>3.26</v>
      </c>
      <c r="O335" s="50">
        <v>3.26</v>
      </c>
      <c r="P335" s="51">
        <v>0</v>
      </c>
      <c r="Q335" s="49">
        <v>0</v>
      </c>
      <c r="R335" s="49">
        <v>0</v>
      </c>
      <c r="S335" s="49">
        <v>0</v>
      </c>
      <c r="T335" s="48">
        <v>0</v>
      </c>
      <c r="U335" s="49">
        <v>14070.75</v>
      </c>
      <c r="V335" s="49">
        <v>3.21</v>
      </c>
      <c r="W335" s="50">
        <v>3.21</v>
      </c>
      <c r="X335" s="48">
        <v>0</v>
      </c>
      <c r="Y335" s="49">
        <v>0</v>
      </c>
      <c r="Z335" s="49">
        <v>0</v>
      </c>
      <c r="AA335" s="50">
        <v>0</v>
      </c>
      <c r="AB335" s="51">
        <v>0</v>
      </c>
      <c r="AC335" s="49">
        <v>14070.68</v>
      </c>
      <c r="AD335" s="49">
        <v>3.26</v>
      </c>
      <c r="AE335" s="49">
        <v>3.26</v>
      </c>
      <c r="AF335" s="52">
        <v>0</v>
      </c>
      <c r="AG335" s="53">
        <v>14070.68</v>
      </c>
      <c r="AH335" s="53">
        <v>3.31</v>
      </c>
      <c r="AI335" s="54">
        <v>3.31</v>
      </c>
      <c r="AJ335" s="55">
        <v>255</v>
      </c>
      <c r="AK335" s="56">
        <v>365</v>
      </c>
      <c r="AL335" s="57">
        <f t="shared" si="51"/>
        <v>5000</v>
      </c>
      <c r="AM335" s="58">
        <f t="shared" si="51"/>
        <v>0.5</v>
      </c>
      <c r="AN335" s="59">
        <f t="shared" si="52"/>
        <v>110852.98199999999</v>
      </c>
      <c r="AO335" s="60">
        <f t="shared" si="53"/>
        <v>-912.24449999998615</v>
      </c>
      <c r="AP335" s="61">
        <f t="shared" si="55"/>
        <v>-8.2293185401181735E-3</v>
      </c>
      <c r="AQ335" s="60">
        <f t="shared" si="56"/>
        <v>0</v>
      </c>
      <c r="AR335" s="61">
        <f t="shared" si="57"/>
        <v>0</v>
      </c>
      <c r="AS335" s="60">
        <f t="shared" si="54"/>
        <v>912.5</v>
      </c>
      <c r="AT335" s="62">
        <f t="shared" si="58"/>
        <v>8.2316233946688067E-3</v>
      </c>
    </row>
    <row r="336" spans="1:46" s="63" customFormat="1" ht="21" customHeight="1">
      <c r="A336" s="39" t="s">
        <v>2264</v>
      </c>
      <c r="B336" s="40" t="s">
        <v>13</v>
      </c>
      <c r="C336" s="40">
        <v>88</v>
      </c>
      <c r="D336" s="41">
        <v>316</v>
      </c>
      <c r="E336" s="42">
        <v>316</v>
      </c>
      <c r="F336" s="43">
        <v>1800035344100</v>
      </c>
      <c r="G336" s="44"/>
      <c r="H336" s="45"/>
      <c r="I336" s="43"/>
      <c r="J336" s="46" t="s">
        <v>419</v>
      </c>
      <c r="K336" s="47" t="s">
        <v>419</v>
      </c>
      <c r="L336" s="48">
        <v>0</v>
      </c>
      <c r="M336" s="49">
        <v>344.87</v>
      </c>
      <c r="N336" s="49">
        <v>5.56</v>
      </c>
      <c r="O336" s="50">
        <v>5.56</v>
      </c>
      <c r="P336" s="51">
        <v>0</v>
      </c>
      <c r="Q336" s="49">
        <v>0</v>
      </c>
      <c r="R336" s="49">
        <v>0</v>
      </c>
      <c r="S336" s="49">
        <v>0</v>
      </c>
      <c r="T336" s="48">
        <v>0</v>
      </c>
      <c r="U336" s="49">
        <v>344.88</v>
      </c>
      <c r="V336" s="49">
        <v>5.66</v>
      </c>
      <c r="W336" s="50">
        <v>5.66</v>
      </c>
      <c r="X336" s="48">
        <v>0</v>
      </c>
      <c r="Y336" s="49">
        <v>0</v>
      </c>
      <c r="Z336" s="49">
        <v>0</v>
      </c>
      <c r="AA336" s="50">
        <v>0</v>
      </c>
      <c r="AB336" s="51">
        <v>0</v>
      </c>
      <c r="AC336" s="49">
        <v>344.87</v>
      </c>
      <c r="AD336" s="49">
        <v>5.56</v>
      </c>
      <c r="AE336" s="49">
        <v>5.56</v>
      </c>
      <c r="AF336" s="52">
        <v>0</v>
      </c>
      <c r="AG336" s="53">
        <v>344.87</v>
      </c>
      <c r="AH336" s="53">
        <v>6.15</v>
      </c>
      <c r="AI336" s="54">
        <v>6.15</v>
      </c>
      <c r="AJ336" s="55">
        <v>255</v>
      </c>
      <c r="AK336" s="56">
        <v>365</v>
      </c>
      <c r="AL336" s="57">
        <f t="shared" si="51"/>
        <v>5000</v>
      </c>
      <c r="AM336" s="58">
        <f t="shared" si="51"/>
        <v>0.5</v>
      </c>
      <c r="AN336" s="59">
        <f t="shared" si="52"/>
        <v>102728.77549999999</v>
      </c>
      <c r="AO336" s="60">
        <f t="shared" si="53"/>
        <v>1825.0365000000311</v>
      </c>
      <c r="AP336" s="61">
        <f t="shared" si="55"/>
        <v>1.7765582146942179E-2</v>
      </c>
      <c r="AQ336" s="60">
        <f t="shared" si="56"/>
        <v>0</v>
      </c>
      <c r="AR336" s="61">
        <f t="shared" si="57"/>
        <v>0</v>
      </c>
      <c r="AS336" s="60">
        <f t="shared" si="54"/>
        <v>10767.5</v>
      </c>
      <c r="AT336" s="62">
        <f t="shared" si="58"/>
        <v>0.10481483837018968</v>
      </c>
    </row>
    <row r="337" spans="1:46" s="63" customFormat="1" ht="21" customHeight="1">
      <c r="A337" s="39" t="s">
        <v>2264</v>
      </c>
      <c r="B337" s="40" t="s">
        <v>13</v>
      </c>
      <c r="C337" s="40">
        <v>89</v>
      </c>
      <c r="D337" s="41">
        <v>317</v>
      </c>
      <c r="E337" s="42">
        <v>317</v>
      </c>
      <c r="F337" s="43">
        <v>1800035337724</v>
      </c>
      <c r="G337" s="44"/>
      <c r="H337" s="45"/>
      <c r="I337" s="43"/>
      <c r="J337" s="46" t="s">
        <v>2483</v>
      </c>
      <c r="K337" s="47" t="s">
        <v>420</v>
      </c>
      <c r="L337" s="48">
        <v>0</v>
      </c>
      <c r="M337" s="49">
        <v>9212.23</v>
      </c>
      <c r="N337" s="49">
        <v>14.11</v>
      </c>
      <c r="O337" s="50">
        <v>14.11</v>
      </c>
      <c r="P337" s="51">
        <v>0</v>
      </c>
      <c r="Q337" s="49">
        <v>0</v>
      </c>
      <c r="R337" s="49">
        <v>0</v>
      </c>
      <c r="S337" s="49">
        <v>0</v>
      </c>
      <c r="T337" s="48">
        <v>0</v>
      </c>
      <c r="U337" s="49">
        <v>9212.27</v>
      </c>
      <c r="V337" s="49">
        <v>14.1</v>
      </c>
      <c r="W337" s="50">
        <v>14.1</v>
      </c>
      <c r="X337" s="48">
        <v>0</v>
      </c>
      <c r="Y337" s="49">
        <v>0</v>
      </c>
      <c r="Z337" s="49">
        <v>0</v>
      </c>
      <c r="AA337" s="50">
        <v>0</v>
      </c>
      <c r="AB337" s="51">
        <v>0</v>
      </c>
      <c r="AC337" s="49">
        <v>9212.23</v>
      </c>
      <c r="AD337" s="49">
        <v>14.11</v>
      </c>
      <c r="AE337" s="49">
        <v>14.11</v>
      </c>
      <c r="AF337" s="52">
        <v>0</v>
      </c>
      <c r="AG337" s="53">
        <v>9212.23</v>
      </c>
      <c r="AH337" s="53">
        <v>15.55</v>
      </c>
      <c r="AI337" s="54">
        <v>15.55</v>
      </c>
      <c r="AJ337" s="55">
        <v>255</v>
      </c>
      <c r="AK337" s="56">
        <v>365</v>
      </c>
      <c r="AL337" s="57">
        <f t="shared" si="51"/>
        <v>5000</v>
      </c>
      <c r="AM337" s="58">
        <f t="shared" si="51"/>
        <v>0.5</v>
      </c>
      <c r="AN337" s="59">
        <f t="shared" si="52"/>
        <v>291132.13949999999</v>
      </c>
      <c r="AO337" s="60">
        <f t="shared" si="53"/>
        <v>-182.35399999999208</v>
      </c>
      <c r="AP337" s="61">
        <f t="shared" si="55"/>
        <v>-6.2636162504480918E-4</v>
      </c>
      <c r="AQ337" s="60">
        <f t="shared" si="56"/>
        <v>0</v>
      </c>
      <c r="AR337" s="61">
        <f t="shared" si="57"/>
        <v>0</v>
      </c>
      <c r="AS337" s="60">
        <f t="shared" si="54"/>
        <v>26280</v>
      </c>
      <c r="AT337" s="62">
        <f t="shared" si="58"/>
        <v>9.0268288637366342E-2</v>
      </c>
    </row>
    <row r="338" spans="1:46" s="63" customFormat="1" ht="21" customHeight="1">
      <c r="A338" s="39" t="s">
        <v>2264</v>
      </c>
      <c r="B338" s="40" t="s">
        <v>13</v>
      </c>
      <c r="C338" s="40">
        <v>90</v>
      </c>
      <c r="D338" s="41">
        <v>318</v>
      </c>
      <c r="E338" s="42">
        <v>318</v>
      </c>
      <c r="F338" s="43">
        <v>1800035337584</v>
      </c>
      <c r="G338" s="44"/>
      <c r="H338" s="45"/>
      <c r="I338" s="43"/>
      <c r="J338" s="46" t="s">
        <v>421</v>
      </c>
      <c r="K338" s="47" t="s">
        <v>421</v>
      </c>
      <c r="L338" s="48">
        <v>0</v>
      </c>
      <c r="M338" s="49">
        <v>344.87</v>
      </c>
      <c r="N338" s="49">
        <v>1.88</v>
      </c>
      <c r="O338" s="50">
        <v>1.88</v>
      </c>
      <c r="P338" s="51">
        <v>0</v>
      </c>
      <c r="Q338" s="49">
        <v>0</v>
      </c>
      <c r="R338" s="49">
        <v>0</v>
      </c>
      <c r="S338" s="49">
        <v>0</v>
      </c>
      <c r="T338" s="48">
        <v>0</v>
      </c>
      <c r="U338" s="49">
        <v>344.88</v>
      </c>
      <c r="V338" s="49">
        <v>1.84</v>
      </c>
      <c r="W338" s="50">
        <v>1.84</v>
      </c>
      <c r="X338" s="48">
        <v>0</v>
      </c>
      <c r="Y338" s="49">
        <v>0</v>
      </c>
      <c r="Z338" s="49">
        <v>0</v>
      </c>
      <c r="AA338" s="50">
        <v>0</v>
      </c>
      <c r="AB338" s="51">
        <v>0</v>
      </c>
      <c r="AC338" s="49">
        <v>344.87</v>
      </c>
      <c r="AD338" s="49">
        <v>1.88</v>
      </c>
      <c r="AE338" s="49">
        <v>1.88</v>
      </c>
      <c r="AF338" s="52">
        <v>0</v>
      </c>
      <c r="AG338" s="53">
        <v>344.87</v>
      </c>
      <c r="AH338" s="53">
        <v>1.37</v>
      </c>
      <c r="AI338" s="54">
        <v>1.37</v>
      </c>
      <c r="AJ338" s="55">
        <v>255</v>
      </c>
      <c r="AK338" s="56">
        <v>365</v>
      </c>
      <c r="AL338" s="57">
        <f t="shared" si="51"/>
        <v>5000</v>
      </c>
      <c r="AM338" s="58">
        <f t="shared" si="51"/>
        <v>0.5</v>
      </c>
      <c r="AN338" s="59">
        <f t="shared" si="52"/>
        <v>35568.775500000003</v>
      </c>
      <c r="AO338" s="60">
        <f t="shared" si="53"/>
        <v>-729.9635000000053</v>
      </c>
      <c r="AP338" s="61">
        <f t="shared" si="55"/>
        <v>-2.0522592912989239E-2</v>
      </c>
      <c r="AQ338" s="60">
        <f t="shared" si="56"/>
        <v>0</v>
      </c>
      <c r="AR338" s="61">
        <f t="shared" si="57"/>
        <v>0</v>
      </c>
      <c r="AS338" s="60">
        <f t="shared" si="54"/>
        <v>-9307.5</v>
      </c>
      <c r="AT338" s="62">
        <f t="shared" si="58"/>
        <v>-0.26167614344778328</v>
      </c>
    </row>
    <row r="339" spans="1:46" s="63" customFormat="1" ht="21" customHeight="1">
      <c r="A339" s="39" t="s">
        <v>2264</v>
      </c>
      <c r="B339" s="40" t="s">
        <v>13</v>
      </c>
      <c r="C339" s="40">
        <v>91</v>
      </c>
      <c r="D339" s="41">
        <v>319</v>
      </c>
      <c r="E339" s="42">
        <v>319</v>
      </c>
      <c r="F339" s="43">
        <v>1800035331634</v>
      </c>
      <c r="G339" s="44"/>
      <c r="H339" s="45"/>
      <c r="I339" s="43"/>
      <c r="J339" s="46" t="s">
        <v>422</v>
      </c>
      <c r="K339" s="47" t="s">
        <v>422</v>
      </c>
      <c r="L339" s="48">
        <v>0</v>
      </c>
      <c r="M339" s="49">
        <v>344.87</v>
      </c>
      <c r="N339" s="49">
        <v>3.42</v>
      </c>
      <c r="O339" s="50">
        <v>3.42</v>
      </c>
      <c r="P339" s="51">
        <v>0</v>
      </c>
      <c r="Q339" s="49">
        <v>0</v>
      </c>
      <c r="R339" s="49">
        <v>0</v>
      </c>
      <c r="S339" s="49">
        <v>0</v>
      </c>
      <c r="T339" s="48">
        <v>0</v>
      </c>
      <c r="U339" s="49">
        <v>344.88</v>
      </c>
      <c r="V339" s="49">
        <v>3.39</v>
      </c>
      <c r="W339" s="50">
        <v>3.39</v>
      </c>
      <c r="X339" s="48">
        <v>0</v>
      </c>
      <c r="Y339" s="49">
        <v>0</v>
      </c>
      <c r="Z339" s="49">
        <v>0</v>
      </c>
      <c r="AA339" s="50">
        <v>0</v>
      </c>
      <c r="AB339" s="51">
        <v>0</v>
      </c>
      <c r="AC339" s="49">
        <v>344.87</v>
      </c>
      <c r="AD339" s="49">
        <v>3.42</v>
      </c>
      <c r="AE339" s="49">
        <v>3.42</v>
      </c>
      <c r="AF339" s="52">
        <v>0</v>
      </c>
      <c r="AG339" s="53">
        <v>344.87</v>
      </c>
      <c r="AH339" s="53">
        <v>3.41</v>
      </c>
      <c r="AI339" s="54">
        <v>3.41</v>
      </c>
      <c r="AJ339" s="55">
        <v>255</v>
      </c>
      <c r="AK339" s="56">
        <v>365</v>
      </c>
      <c r="AL339" s="57">
        <f t="shared" si="51"/>
        <v>5000</v>
      </c>
      <c r="AM339" s="58">
        <f t="shared" si="51"/>
        <v>0.5</v>
      </c>
      <c r="AN339" s="59">
        <f t="shared" si="52"/>
        <v>63673.775499999996</v>
      </c>
      <c r="AO339" s="60">
        <f t="shared" si="53"/>
        <v>-547.46349999999074</v>
      </c>
      <c r="AP339" s="61">
        <f t="shared" si="55"/>
        <v>-8.5979431202409338E-3</v>
      </c>
      <c r="AQ339" s="60">
        <f t="shared" si="56"/>
        <v>0</v>
      </c>
      <c r="AR339" s="61">
        <f t="shared" si="57"/>
        <v>0</v>
      </c>
      <c r="AS339" s="60">
        <f t="shared" si="54"/>
        <v>-182.5</v>
      </c>
      <c r="AT339" s="62">
        <f t="shared" si="58"/>
        <v>-2.8661721182215746E-3</v>
      </c>
    </row>
    <row r="340" spans="1:46" s="63" customFormat="1" ht="21" customHeight="1">
      <c r="A340" s="39" t="s">
        <v>2264</v>
      </c>
      <c r="B340" s="40" t="s">
        <v>13</v>
      </c>
      <c r="C340" s="40">
        <v>92</v>
      </c>
      <c r="D340" s="41">
        <v>320</v>
      </c>
      <c r="E340" s="42">
        <v>320</v>
      </c>
      <c r="F340" s="43">
        <v>1800035340220</v>
      </c>
      <c r="G340" s="44"/>
      <c r="H340" s="45"/>
      <c r="I340" s="43"/>
      <c r="J340" s="46" t="s">
        <v>423</v>
      </c>
      <c r="K340" s="47" t="s">
        <v>423</v>
      </c>
      <c r="L340" s="48">
        <v>0</v>
      </c>
      <c r="M340" s="49">
        <v>15409.31</v>
      </c>
      <c r="N340" s="49">
        <v>2.2599999999999998</v>
      </c>
      <c r="O340" s="50">
        <v>2.2599999999999998</v>
      </c>
      <c r="P340" s="51">
        <v>0</v>
      </c>
      <c r="Q340" s="49">
        <v>0</v>
      </c>
      <c r="R340" s="49">
        <v>0</v>
      </c>
      <c r="S340" s="49">
        <v>0</v>
      </c>
      <c r="T340" s="48">
        <v>0</v>
      </c>
      <c r="U340" s="49">
        <v>15409.39</v>
      </c>
      <c r="V340" s="49">
        <v>2.29</v>
      </c>
      <c r="W340" s="50">
        <v>2.29</v>
      </c>
      <c r="X340" s="48">
        <v>0</v>
      </c>
      <c r="Y340" s="49">
        <v>0</v>
      </c>
      <c r="Z340" s="49">
        <v>0</v>
      </c>
      <c r="AA340" s="50">
        <v>0</v>
      </c>
      <c r="AB340" s="51">
        <v>0</v>
      </c>
      <c r="AC340" s="49">
        <v>15409.31</v>
      </c>
      <c r="AD340" s="49">
        <v>2.2599999999999998</v>
      </c>
      <c r="AE340" s="49">
        <v>2.2599999999999998</v>
      </c>
      <c r="AF340" s="52">
        <v>0</v>
      </c>
      <c r="AG340" s="53">
        <v>15409.31</v>
      </c>
      <c r="AH340" s="53">
        <v>2.2999999999999998</v>
      </c>
      <c r="AI340" s="54">
        <v>2.2999999999999998</v>
      </c>
      <c r="AJ340" s="55">
        <v>255</v>
      </c>
      <c r="AK340" s="56">
        <v>365</v>
      </c>
      <c r="AL340" s="57">
        <f t="shared" si="51"/>
        <v>5000</v>
      </c>
      <c r="AM340" s="58">
        <f t="shared" si="51"/>
        <v>0.5</v>
      </c>
      <c r="AN340" s="59">
        <f t="shared" si="52"/>
        <v>97488.98149999998</v>
      </c>
      <c r="AO340" s="60">
        <f t="shared" si="53"/>
        <v>547.79200000001583</v>
      </c>
      <c r="AP340" s="61">
        <f t="shared" si="55"/>
        <v>5.6190144934483285E-3</v>
      </c>
      <c r="AQ340" s="60">
        <f t="shared" si="56"/>
        <v>0</v>
      </c>
      <c r="AR340" s="61">
        <f t="shared" si="57"/>
        <v>0</v>
      </c>
      <c r="AS340" s="60">
        <f t="shared" si="54"/>
        <v>730.00000000001455</v>
      </c>
      <c r="AT340" s="62">
        <f t="shared" si="58"/>
        <v>7.4880257108852315E-3</v>
      </c>
    </row>
    <row r="341" spans="1:46" s="63" customFormat="1" ht="21" customHeight="1">
      <c r="A341" s="39" t="s">
        <v>2264</v>
      </c>
      <c r="B341" s="40" t="s">
        <v>13</v>
      </c>
      <c r="C341" s="40">
        <v>93</v>
      </c>
      <c r="D341" s="41">
        <v>321</v>
      </c>
      <c r="E341" s="42">
        <v>321</v>
      </c>
      <c r="F341" s="43">
        <v>1800035346589</v>
      </c>
      <c r="G341" s="44"/>
      <c r="H341" s="45"/>
      <c r="I341" s="43"/>
      <c r="J341" s="46" t="s">
        <v>424</v>
      </c>
      <c r="K341" s="47" t="s">
        <v>424</v>
      </c>
      <c r="L341" s="48">
        <v>0</v>
      </c>
      <c r="M341" s="49">
        <v>689.75</v>
      </c>
      <c r="N341" s="49">
        <v>5.15</v>
      </c>
      <c r="O341" s="50">
        <v>5.15</v>
      </c>
      <c r="P341" s="51">
        <v>0</v>
      </c>
      <c r="Q341" s="49">
        <v>0</v>
      </c>
      <c r="R341" s="49">
        <v>0</v>
      </c>
      <c r="S341" s="49">
        <v>0</v>
      </c>
      <c r="T341" s="48">
        <v>0</v>
      </c>
      <c r="U341" s="49">
        <v>689.75</v>
      </c>
      <c r="V341" s="49">
        <v>5.13</v>
      </c>
      <c r="W341" s="50">
        <v>5.13</v>
      </c>
      <c r="X341" s="48">
        <v>0</v>
      </c>
      <c r="Y341" s="49">
        <v>0</v>
      </c>
      <c r="Z341" s="49">
        <v>0</v>
      </c>
      <c r="AA341" s="50">
        <v>0</v>
      </c>
      <c r="AB341" s="51">
        <v>0</v>
      </c>
      <c r="AC341" s="49">
        <v>689.75</v>
      </c>
      <c r="AD341" s="49">
        <v>5.15</v>
      </c>
      <c r="AE341" s="49">
        <v>5.15</v>
      </c>
      <c r="AF341" s="52">
        <v>0</v>
      </c>
      <c r="AG341" s="53">
        <v>689.75</v>
      </c>
      <c r="AH341" s="53">
        <v>5.47</v>
      </c>
      <c r="AI341" s="54">
        <v>5.47</v>
      </c>
      <c r="AJ341" s="55">
        <v>255</v>
      </c>
      <c r="AK341" s="56">
        <v>365</v>
      </c>
      <c r="AL341" s="57">
        <f t="shared" si="51"/>
        <v>5000</v>
      </c>
      <c r="AM341" s="58">
        <f t="shared" si="51"/>
        <v>0.5</v>
      </c>
      <c r="AN341" s="59">
        <f t="shared" si="52"/>
        <v>96505.087500000009</v>
      </c>
      <c r="AO341" s="60">
        <f t="shared" si="53"/>
        <v>-365</v>
      </c>
      <c r="AP341" s="61">
        <f t="shared" si="55"/>
        <v>-3.7821840221635978E-3</v>
      </c>
      <c r="AQ341" s="60">
        <f t="shared" si="56"/>
        <v>0</v>
      </c>
      <c r="AR341" s="61">
        <f t="shared" si="57"/>
        <v>0</v>
      </c>
      <c r="AS341" s="60">
        <f t="shared" si="54"/>
        <v>5840</v>
      </c>
      <c r="AT341" s="62">
        <f t="shared" si="58"/>
        <v>6.0514944354617566E-2</v>
      </c>
    </row>
    <row r="342" spans="1:46" s="63" customFormat="1" ht="21" customHeight="1">
      <c r="A342" s="39" t="s">
        <v>2264</v>
      </c>
      <c r="B342" s="40" t="s">
        <v>13</v>
      </c>
      <c r="C342" s="40">
        <v>94</v>
      </c>
      <c r="D342" s="41">
        <v>322</v>
      </c>
      <c r="E342" s="42">
        <v>322</v>
      </c>
      <c r="F342" s="43">
        <v>1800035346817</v>
      </c>
      <c r="G342" s="44"/>
      <c r="H342" s="45"/>
      <c r="I342" s="43"/>
      <c r="J342" s="46" t="s">
        <v>425</v>
      </c>
      <c r="K342" s="47" t="s">
        <v>425</v>
      </c>
      <c r="L342" s="48">
        <v>0</v>
      </c>
      <c r="M342" s="49">
        <v>344.87</v>
      </c>
      <c r="N342" s="49">
        <v>8.36</v>
      </c>
      <c r="O342" s="50">
        <v>8.36</v>
      </c>
      <c r="P342" s="51">
        <v>0</v>
      </c>
      <c r="Q342" s="49">
        <v>0</v>
      </c>
      <c r="R342" s="49">
        <v>0</v>
      </c>
      <c r="S342" s="49">
        <v>0</v>
      </c>
      <c r="T342" s="48">
        <v>0</v>
      </c>
      <c r="U342" s="49">
        <v>344.88</v>
      </c>
      <c r="V342" s="49">
        <v>8.1300000000000008</v>
      </c>
      <c r="W342" s="50">
        <v>8.1300000000000008</v>
      </c>
      <c r="X342" s="48">
        <v>0</v>
      </c>
      <c r="Y342" s="49">
        <v>0</v>
      </c>
      <c r="Z342" s="49">
        <v>0</v>
      </c>
      <c r="AA342" s="50">
        <v>0</v>
      </c>
      <c r="AB342" s="51">
        <v>0</v>
      </c>
      <c r="AC342" s="49">
        <v>344.87</v>
      </c>
      <c r="AD342" s="49">
        <v>8.36</v>
      </c>
      <c r="AE342" s="49">
        <v>8.36</v>
      </c>
      <c r="AF342" s="52">
        <v>0</v>
      </c>
      <c r="AG342" s="53">
        <v>344.87</v>
      </c>
      <c r="AH342" s="53">
        <v>9.3000000000000007</v>
      </c>
      <c r="AI342" s="54">
        <v>9.3000000000000007</v>
      </c>
      <c r="AJ342" s="55">
        <v>255</v>
      </c>
      <c r="AK342" s="56">
        <v>365</v>
      </c>
      <c r="AL342" s="57">
        <f t="shared" si="51"/>
        <v>5000</v>
      </c>
      <c r="AM342" s="58">
        <f t="shared" si="51"/>
        <v>0.5</v>
      </c>
      <c r="AN342" s="59">
        <f t="shared" si="52"/>
        <v>153828.77550000002</v>
      </c>
      <c r="AO342" s="60">
        <f t="shared" si="53"/>
        <v>-4197.4635000000126</v>
      </c>
      <c r="AP342" s="61">
        <f t="shared" si="55"/>
        <v>-2.7286595023308966E-2</v>
      </c>
      <c r="AQ342" s="60">
        <f t="shared" si="56"/>
        <v>0</v>
      </c>
      <c r="AR342" s="61">
        <f t="shared" si="57"/>
        <v>0</v>
      </c>
      <c r="AS342" s="60">
        <f t="shared" si="54"/>
        <v>17155</v>
      </c>
      <c r="AT342" s="62">
        <f t="shared" si="58"/>
        <v>0.11152009722654263</v>
      </c>
    </row>
    <row r="343" spans="1:46" s="63" customFormat="1" ht="21" customHeight="1">
      <c r="A343" s="39" t="s">
        <v>2264</v>
      </c>
      <c r="B343" s="40" t="s">
        <v>13</v>
      </c>
      <c r="C343" s="40">
        <v>95</v>
      </c>
      <c r="D343" s="41">
        <v>323</v>
      </c>
      <c r="E343" s="42">
        <v>323</v>
      </c>
      <c r="F343" s="43">
        <v>1800035326848</v>
      </c>
      <c r="G343" s="44"/>
      <c r="H343" s="45"/>
      <c r="I343" s="43"/>
      <c r="J343" s="46" t="s">
        <v>426</v>
      </c>
      <c r="K343" s="47" t="s">
        <v>426</v>
      </c>
      <c r="L343" s="48">
        <v>0</v>
      </c>
      <c r="M343" s="49">
        <v>10580.28</v>
      </c>
      <c r="N343" s="49">
        <v>1.99</v>
      </c>
      <c r="O343" s="50">
        <v>1.99</v>
      </c>
      <c r="P343" s="51">
        <v>0</v>
      </c>
      <c r="Q343" s="49">
        <v>0</v>
      </c>
      <c r="R343" s="49">
        <v>0</v>
      </c>
      <c r="S343" s="49">
        <v>0</v>
      </c>
      <c r="T343" s="48">
        <v>0</v>
      </c>
      <c r="U343" s="49">
        <v>10580.33</v>
      </c>
      <c r="V343" s="49">
        <v>1.96</v>
      </c>
      <c r="W343" s="50">
        <v>1.96</v>
      </c>
      <c r="X343" s="48">
        <v>0</v>
      </c>
      <c r="Y343" s="49">
        <v>0</v>
      </c>
      <c r="Z343" s="49">
        <v>0</v>
      </c>
      <c r="AA343" s="50">
        <v>0</v>
      </c>
      <c r="AB343" s="51">
        <v>0</v>
      </c>
      <c r="AC343" s="49">
        <v>10580.28</v>
      </c>
      <c r="AD343" s="49">
        <v>1.99</v>
      </c>
      <c r="AE343" s="49">
        <v>1.99</v>
      </c>
      <c r="AF343" s="52">
        <v>0</v>
      </c>
      <c r="AG343" s="53">
        <v>10580.28</v>
      </c>
      <c r="AH343" s="53">
        <v>1.1100000000000001</v>
      </c>
      <c r="AI343" s="54">
        <v>1.1100000000000001</v>
      </c>
      <c r="AJ343" s="55">
        <v>255</v>
      </c>
      <c r="AK343" s="56">
        <v>365</v>
      </c>
      <c r="AL343" s="57">
        <f t="shared" si="51"/>
        <v>5000</v>
      </c>
      <c r="AM343" s="58">
        <f t="shared" si="51"/>
        <v>0.5</v>
      </c>
      <c r="AN343" s="59">
        <f t="shared" si="52"/>
        <v>74935.521999999997</v>
      </c>
      <c r="AO343" s="60">
        <f t="shared" si="53"/>
        <v>-547.3174999999901</v>
      </c>
      <c r="AP343" s="61">
        <f t="shared" si="55"/>
        <v>-7.3038458316202846E-3</v>
      </c>
      <c r="AQ343" s="60">
        <f t="shared" si="56"/>
        <v>0</v>
      </c>
      <c r="AR343" s="61">
        <f t="shared" si="57"/>
        <v>0</v>
      </c>
      <c r="AS343" s="60">
        <f t="shared" si="54"/>
        <v>-16059.999999999985</v>
      </c>
      <c r="AT343" s="62">
        <f t="shared" si="58"/>
        <v>-0.21431758358872827</v>
      </c>
    </row>
    <row r="344" spans="1:46" s="63" customFormat="1" ht="21" customHeight="1">
      <c r="A344" s="39" t="s">
        <v>2264</v>
      </c>
      <c r="B344" s="40" t="s">
        <v>13</v>
      </c>
      <c r="C344" s="40">
        <v>96</v>
      </c>
      <c r="D344" s="41">
        <v>324</v>
      </c>
      <c r="E344" s="42">
        <v>324</v>
      </c>
      <c r="F344" s="43">
        <v>1800035334227</v>
      </c>
      <c r="G344" s="44"/>
      <c r="H344" s="45"/>
      <c r="I344" s="43"/>
      <c r="J344" s="46" t="s">
        <v>427</v>
      </c>
      <c r="K344" s="47" t="s">
        <v>427</v>
      </c>
      <c r="L344" s="48">
        <v>0</v>
      </c>
      <c r="M344" s="49">
        <v>21225.83</v>
      </c>
      <c r="N344" s="49">
        <v>2.02</v>
      </c>
      <c r="O344" s="50">
        <v>2.02</v>
      </c>
      <c r="P344" s="51">
        <v>0</v>
      </c>
      <c r="Q344" s="49">
        <v>0</v>
      </c>
      <c r="R344" s="49">
        <v>0</v>
      </c>
      <c r="S344" s="49">
        <v>0</v>
      </c>
      <c r="T344" s="48">
        <v>0</v>
      </c>
      <c r="U344" s="49">
        <v>21225.94</v>
      </c>
      <c r="V344" s="49">
        <v>2.02</v>
      </c>
      <c r="W344" s="50">
        <v>2.02</v>
      </c>
      <c r="X344" s="48">
        <v>0</v>
      </c>
      <c r="Y344" s="49">
        <v>0</v>
      </c>
      <c r="Z344" s="49">
        <v>0</v>
      </c>
      <c r="AA344" s="50">
        <v>0</v>
      </c>
      <c r="AB344" s="51">
        <v>0</v>
      </c>
      <c r="AC344" s="49">
        <v>21225.83</v>
      </c>
      <c r="AD344" s="49">
        <v>2.02</v>
      </c>
      <c r="AE344" s="49">
        <v>2.02</v>
      </c>
      <c r="AF344" s="52">
        <v>0</v>
      </c>
      <c r="AG344" s="53">
        <v>21225.83</v>
      </c>
      <c r="AH344" s="53">
        <v>2.06</v>
      </c>
      <c r="AI344" s="54">
        <v>2.06</v>
      </c>
      <c r="AJ344" s="55">
        <v>255</v>
      </c>
      <c r="AK344" s="56">
        <v>365</v>
      </c>
      <c r="AL344" s="57">
        <f t="shared" si="51"/>
        <v>5000</v>
      </c>
      <c r="AM344" s="58">
        <f t="shared" si="51"/>
        <v>0.5</v>
      </c>
      <c r="AN344" s="59">
        <f t="shared" si="52"/>
        <v>114339.27950000002</v>
      </c>
      <c r="AO344" s="60">
        <f t="shared" si="53"/>
        <v>0.40149999997811392</v>
      </c>
      <c r="AP344" s="61">
        <f t="shared" si="55"/>
        <v>3.5114791848772657E-6</v>
      </c>
      <c r="AQ344" s="60">
        <f t="shared" si="56"/>
        <v>0</v>
      </c>
      <c r="AR344" s="61">
        <f t="shared" si="57"/>
        <v>0</v>
      </c>
      <c r="AS344" s="60">
        <f t="shared" si="54"/>
        <v>730</v>
      </c>
      <c r="AT344" s="62">
        <f t="shared" si="58"/>
        <v>6.3845076092157805E-3</v>
      </c>
    </row>
    <row r="345" spans="1:46" s="63" customFormat="1" ht="21" customHeight="1">
      <c r="A345" s="39" t="s">
        <v>2264</v>
      </c>
      <c r="B345" s="40" t="s">
        <v>13</v>
      </c>
      <c r="C345" s="40">
        <v>97</v>
      </c>
      <c r="D345" s="41">
        <v>325</v>
      </c>
      <c r="E345" s="42">
        <v>325</v>
      </c>
      <c r="F345" s="43">
        <v>1800035346551</v>
      </c>
      <c r="G345" s="44"/>
      <c r="H345" s="45"/>
      <c r="I345" s="43"/>
      <c r="J345" s="46" t="s">
        <v>428</v>
      </c>
      <c r="K345" s="47" t="s">
        <v>428</v>
      </c>
      <c r="L345" s="48">
        <v>0</v>
      </c>
      <c r="M345" s="49">
        <v>344.87</v>
      </c>
      <c r="N345" s="49">
        <v>3.14</v>
      </c>
      <c r="O345" s="50">
        <v>3.14</v>
      </c>
      <c r="P345" s="51">
        <v>0</v>
      </c>
      <c r="Q345" s="49">
        <v>0</v>
      </c>
      <c r="R345" s="49">
        <v>0</v>
      </c>
      <c r="S345" s="49">
        <v>0</v>
      </c>
      <c r="T345" s="48">
        <v>0</v>
      </c>
      <c r="U345" s="49">
        <v>344.88</v>
      </c>
      <c r="V345" s="49">
        <v>3.14</v>
      </c>
      <c r="W345" s="50">
        <v>3.14</v>
      </c>
      <c r="X345" s="48">
        <v>0</v>
      </c>
      <c r="Y345" s="49">
        <v>0</v>
      </c>
      <c r="Z345" s="49">
        <v>0</v>
      </c>
      <c r="AA345" s="50">
        <v>0</v>
      </c>
      <c r="AB345" s="51">
        <v>0</v>
      </c>
      <c r="AC345" s="49">
        <v>344.87</v>
      </c>
      <c r="AD345" s="49">
        <v>3.14</v>
      </c>
      <c r="AE345" s="49">
        <v>3.14</v>
      </c>
      <c r="AF345" s="52">
        <v>0</v>
      </c>
      <c r="AG345" s="53">
        <v>344.87</v>
      </c>
      <c r="AH345" s="53">
        <v>3.48</v>
      </c>
      <c r="AI345" s="54">
        <v>3.48</v>
      </c>
      <c r="AJ345" s="55">
        <v>255</v>
      </c>
      <c r="AK345" s="56">
        <v>365</v>
      </c>
      <c r="AL345" s="57">
        <f t="shared" ref="AL345:AM364" si="59">AL$1</f>
        <v>5000</v>
      </c>
      <c r="AM345" s="58">
        <f t="shared" si="59"/>
        <v>0.5</v>
      </c>
      <c r="AN345" s="59">
        <f t="shared" si="52"/>
        <v>58563.775500000011</v>
      </c>
      <c r="AO345" s="60">
        <f t="shared" si="53"/>
        <v>3.6499999980151188E-2</v>
      </c>
      <c r="AP345" s="61">
        <f t="shared" si="55"/>
        <v>6.2325216686467182E-7</v>
      </c>
      <c r="AQ345" s="60">
        <f t="shared" si="56"/>
        <v>0</v>
      </c>
      <c r="AR345" s="61">
        <f t="shared" si="57"/>
        <v>0</v>
      </c>
      <c r="AS345" s="60">
        <f t="shared" si="54"/>
        <v>6204.9999999999854</v>
      </c>
      <c r="AT345" s="62">
        <f t="shared" si="58"/>
        <v>0.10595286842461146</v>
      </c>
    </row>
    <row r="346" spans="1:46" s="63" customFormat="1" ht="21" customHeight="1">
      <c r="A346" s="39" t="s">
        <v>2264</v>
      </c>
      <c r="B346" s="40" t="s">
        <v>13</v>
      </c>
      <c r="C346" s="40">
        <v>98</v>
      </c>
      <c r="D346" s="41">
        <v>326</v>
      </c>
      <c r="E346" s="42">
        <v>326</v>
      </c>
      <c r="F346" s="43">
        <v>1800053646215</v>
      </c>
      <c r="G346" s="44">
        <v>755</v>
      </c>
      <c r="H346" s="45">
        <v>755</v>
      </c>
      <c r="I346" s="43">
        <v>1800053646224</v>
      </c>
      <c r="J346" s="46" t="s">
        <v>429</v>
      </c>
      <c r="K346" s="47" t="s">
        <v>429</v>
      </c>
      <c r="L346" s="48">
        <v>0</v>
      </c>
      <c r="M346" s="49">
        <v>3.11</v>
      </c>
      <c r="N346" s="49">
        <v>4.2699999999999996</v>
      </c>
      <c r="O346" s="50">
        <v>4.2699999999999996</v>
      </c>
      <c r="P346" s="51">
        <v>-2.3010000000000002</v>
      </c>
      <c r="Q346" s="49">
        <v>341.77</v>
      </c>
      <c r="R346" s="49">
        <v>0.34</v>
      </c>
      <c r="S346" s="49">
        <v>0.34</v>
      </c>
      <c r="T346" s="48">
        <v>0</v>
      </c>
      <c r="U346" s="49">
        <v>3.11</v>
      </c>
      <c r="V346" s="49">
        <v>4.2</v>
      </c>
      <c r="W346" s="50">
        <v>4.2</v>
      </c>
      <c r="X346" s="48">
        <v>-2.3010000000000002</v>
      </c>
      <c r="Y346" s="49">
        <v>341.77</v>
      </c>
      <c r="Z346" s="49">
        <v>0.34</v>
      </c>
      <c r="AA346" s="50">
        <v>0.34</v>
      </c>
      <c r="AB346" s="51">
        <v>0</v>
      </c>
      <c r="AC346" s="49">
        <v>3.11</v>
      </c>
      <c r="AD346" s="49">
        <v>4.2699999999999996</v>
      </c>
      <c r="AE346" s="49">
        <v>4.2699999999999996</v>
      </c>
      <c r="AF346" s="52">
        <v>0</v>
      </c>
      <c r="AG346" s="53">
        <v>3.11</v>
      </c>
      <c r="AH346" s="53">
        <v>2.87</v>
      </c>
      <c r="AI346" s="54">
        <v>2.87</v>
      </c>
      <c r="AJ346" s="55">
        <v>255</v>
      </c>
      <c r="AK346" s="56">
        <v>365</v>
      </c>
      <c r="AL346" s="57">
        <f t="shared" si="59"/>
        <v>5000</v>
      </c>
      <c r="AM346" s="58">
        <f t="shared" si="59"/>
        <v>0.5</v>
      </c>
      <c r="AN346" s="59">
        <f t="shared" si="52"/>
        <v>77938.85149999999</v>
      </c>
      <c r="AO346" s="60">
        <f t="shared" si="53"/>
        <v>-1277.4999999999854</v>
      </c>
      <c r="AP346" s="61">
        <f t="shared" si="55"/>
        <v>-1.6391054979813059E-2</v>
      </c>
      <c r="AQ346" s="60">
        <f t="shared" si="56"/>
        <v>0</v>
      </c>
      <c r="AR346" s="61">
        <f t="shared" si="57"/>
        <v>0</v>
      </c>
      <c r="AS346" s="60">
        <f t="shared" si="54"/>
        <v>-25549.999999999985</v>
      </c>
      <c r="AT346" s="62">
        <f t="shared" si="58"/>
        <v>-0.32782109959626476</v>
      </c>
    </row>
    <row r="347" spans="1:46" s="63" customFormat="1" ht="21" customHeight="1">
      <c r="A347" s="39" t="s">
        <v>2264</v>
      </c>
      <c r="B347" s="40" t="s">
        <v>13</v>
      </c>
      <c r="C347" s="40">
        <v>99</v>
      </c>
      <c r="D347" s="41">
        <v>328</v>
      </c>
      <c r="E347" s="42">
        <v>328</v>
      </c>
      <c r="F347" s="43">
        <v>1800060586917</v>
      </c>
      <c r="G347" s="44">
        <v>750</v>
      </c>
      <c r="H347" s="45">
        <v>750</v>
      </c>
      <c r="I347" s="43">
        <v>1800060586926</v>
      </c>
      <c r="J347" s="46" t="s">
        <v>1866</v>
      </c>
      <c r="K347" s="47" t="s">
        <v>430</v>
      </c>
      <c r="L347" s="48">
        <v>0</v>
      </c>
      <c r="M347" s="49">
        <v>328.76</v>
      </c>
      <c r="N347" s="49">
        <v>1.53</v>
      </c>
      <c r="O347" s="50">
        <v>1.53</v>
      </c>
      <c r="P347" s="51">
        <v>0</v>
      </c>
      <c r="Q347" s="49">
        <v>5191.16</v>
      </c>
      <c r="R347" s="49">
        <v>0.34</v>
      </c>
      <c r="S347" s="49">
        <v>0.34</v>
      </c>
      <c r="T347" s="48">
        <v>0</v>
      </c>
      <c r="U347" s="49">
        <v>328.76</v>
      </c>
      <c r="V347" s="49">
        <v>1.49</v>
      </c>
      <c r="W347" s="50">
        <v>1.49</v>
      </c>
      <c r="X347" s="48">
        <v>0</v>
      </c>
      <c r="Y347" s="49">
        <v>5191.1899999999996</v>
      </c>
      <c r="Z347" s="49">
        <v>0.34</v>
      </c>
      <c r="AA347" s="50">
        <v>0.34</v>
      </c>
      <c r="AB347" s="51">
        <v>0</v>
      </c>
      <c r="AC347" s="49">
        <v>328.76</v>
      </c>
      <c r="AD347" s="49">
        <v>1.53</v>
      </c>
      <c r="AE347" s="49">
        <v>1.53</v>
      </c>
      <c r="AF347" s="52">
        <v>0</v>
      </c>
      <c r="AG347" s="53">
        <v>328.76</v>
      </c>
      <c r="AH347" s="53">
        <v>1.67</v>
      </c>
      <c r="AI347" s="54">
        <v>1.67</v>
      </c>
      <c r="AJ347" s="55">
        <v>255</v>
      </c>
      <c r="AK347" s="56">
        <v>365</v>
      </c>
      <c r="AL347" s="57">
        <f t="shared" si="59"/>
        <v>5000</v>
      </c>
      <c r="AM347" s="58">
        <f t="shared" si="59"/>
        <v>0.5</v>
      </c>
      <c r="AN347" s="59">
        <f t="shared" si="52"/>
        <v>29122.473999999998</v>
      </c>
      <c r="AO347" s="60">
        <f t="shared" si="53"/>
        <v>-730</v>
      </c>
      <c r="AP347" s="61">
        <f t="shared" si="55"/>
        <v>-2.5066551694749563E-2</v>
      </c>
      <c r="AQ347" s="60">
        <f t="shared" si="56"/>
        <v>0</v>
      </c>
      <c r="AR347" s="61">
        <f t="shared" si="57"/>
        <v>0</v>
      </c>
      <c r="AS347" s="60">
        <f t="shared" si="54"/>
        <v>2555</v>
      </c>
      <c r="AT347" s="62">
        <f t="shared" si="58"/>
        <v>8.773293093162346E-2</v>
      </c>
    </row>
    <row r="348" spans="1:46" s="63" customFormat="1" ht="21" customHeight="1">
      <c r="A348" s="39" t="s">
        <v>2264</v>
      </c>
      <c r="B348" s="40" t="s">
        <v>13</v>
      </c>
      <c r="C348" s="40">
        <v>100</v>
      </c>
      <c r="D348" s="41">
        <v>329</v>
      </c>
      <c r="E348" s="42">
        <v>329</v>
      </c>
      <c r="F348" s="43">
        <v>1800060397697</v>
      </c>
      <c r="G348" s="44"/>
      <c r="H348" s="45"/>
      <c r="I348" s="43"/>
      <c r="J348" s="46" t="s">
        <v>2482</v>
      </c>
      <c r="K348" s="47" t="s">
        <v>431</v>
      </c>
      <c r="L348" s="48">
        <v>0</v>
      </c>
      <c r="M348" s="49">
        <v>9027.35</v>
      </c>
      <c r="N348" s="49">
        <v>2.19</v>
      </c>
      <c r="O348" s="50">
        <v>2.19</v>
      </c>
      <c r="P348" s="51">
        <v>0</v>
      </c>
      <c r="Q348" s="49">
        <v>0</v>
      </c>
      <c r="R348" s="49">
        <v>0</v>
      </c>
      <c r="S348" s="49">
        <v>0</v>
      </c>
      <c r="T348" s="48">
        <v>0</v>
      </c>
      <c r="U348" s="49">
        <v>9027.4</v>
      </c>
      <c r="V348" s="49">
        <v>2.14</v>
      </c>
      <c r="W348" s="50">
        <v>2.14</v>
      </c>
      <c r="X348" s="48">
        <v>0</v>
      </c>
      <c r="Y348" s="49">
        <v>0</v>
      </c>
      <c r="Z348" s="49">
        <v>0</v>
      </c>
      <c r="AA348" s="50">
        <v>0</v>
      </c>
      <c r="AB348" s="51">
        <v>0</v>
      </c>
      <c r="AC348" s="49">
        <v>9027.35</v>
      </c>
      <c r="AD348" s="49">
        <v>2.19</v>
      </c>
      <c r="AE348" s="49">
        <v>2.19</v>
      </c>
      <c r="AF348" s="52">
        <v>0</v>
      </c>
      <c r="AG348" s="53">
        <v>9027.35</v>
      </c>
      <c r="AH348" s="53">
        <v>2.38</v>
      </c>
      <c r="AI348" s="54">
        <v>2.38</v>
      </c>
      <c r="AJ348" s="55">
        <v>255</v>
      </c>
      <c r="AK348" s="56">
        <v>365</v>
      </c>
      <c r="AL348" s="57">
        <f t="shared" si="59"/>
        <v>5000</v>
      </c>
      <c r="AM348" s="58">
        <f t="shared" si="59"/>
        <v>0.5</v>
      </c>
      <c r="AN348" s="59">
        <f t="shared" si="52"/>
        <v>72917.327499999999</v>
      </c>
      <c r="AO348" s="60">
        <f t="shared" si="53"/>
        <v>-912.3174999999901</v>
      </c>
      <c r="AP348" s="61">
        <f t="shared" si="55"/>
        <v>-1.2511669465669735E-2</v>
      </c>
      <c r="AQ348" s="60">
        <f t="shared" si="56"/>
        <v>0</v>
      </c>
      <c r="AR348" s="61">
        <f t="shared" si="57"/>
        <v>0</v>
      </c>
      <c r="AS348" s="60">
        <f t="shared" si="54"/>
        <v>3467.5</v>
      </c>
      <c r="AT348" s="62">
        <f t="shared" si="58"/>
        <v>4.755385474049361E-2</v>
      </c>
    </row>
    <row r="349" spans="1:46" s="63" customFormat="1" ht="21" customHeight="1">
      <c r="A349" s="39" t="s">
        <v>2264</v>
      </c>
      <c r="B349" s="40" t="s">
        <v>13</v>
      </c>
      <c r="C349" s="40">
        <v>101</v>
      </c>
      <c r="D349" s="41">
        <v>330</v>
      </c>
      <c r="E349" s="42">
        <v>330</v>
      </c>
      <c r="F349" s="43">
        <v>1800060614714</v>
      </c>
      <c r="G349" s="44">
        <v>752</v>
      </c>
      <c r="H349" s="45">
        <v>752</v>
      </c>
      <c r="I349" s="43">
        <v>1800060614741</v>
      </c>
      <c r="J349" s="46" t="s">
        <v>1867</v>
      </c>
      <c r="K349" s="47" t="s">
        <v>432</v>
      </c>
      <c r="L349" s="48">
        <v>0</v>
      </c>
      <c r="M349" s="49">
        <v>73.849999999999994</v>
      </c>
      <c r="N349" s="49">
        <v>1.56</v>
      </c>
      <c r="O349" s="50">
        <v>1.56</v>
      </c>
      <c r="P349" s="51">
        <v>0</v>
      </c>
      <c r="Q349" s="49">
        <v>6303.09</v>
      </c>
      <c r="R349" s="49">
        <v>0.34</v>
      </c>
      <c r="S349" s="49">
        <v>0.34</v>
      </c>
      <c r="T349" s="48">
        <v>0</v>
      </c>
      <c r="U349" s="49">
        <v>73.849999999999994</v>
      </c>
      <c r="V349" s="49">
        <v>1.52</v>
      </c>
      <c r="W349" s="50">
        <v>1.52</v>
      </c>
      <c r="X349" s="48">
        <v>0</v>
      </c>
      <c r="Y349" s="49">
        <v>6303.12</v>
      </c>
      <c r="Z349" s="49">
        <v>0.34</v>
      </c>
      <c r="AA349" s="50">
        <v>0.34</v>
      </c>
      <c r="AB349" s="51">
        <v>0</v>
      </c>
      <c r="AC349" s="49">
        <v>73.849999999999994</v>
      </c>
      <c r="AD349" s="49">
        <v>1.56</v>
      </c>
      <c r="AE349" s="49">
        <v>1.56</v>
      </c>
      <c r="AF349" s="52">
        <v>0</v>
      </c>
      <c r="AG349" s="53">
        <v>73.849999999999994</v>
      </c>
      <c r="AH349" s="53">
        <v>1.71</v>
      </c>
      <c r="AI349" s="54">
        <v>1.71</v>
      </c>
      <c r="AJ349" s="55">
        <v>255</v>
      </c>
      <c r="AK349" s="56">
        <v>365</v>
      </c>
      <c r="AL349" s="57">
        <f t="shared" si="59"/>
        <v>5000</v>
      </c>
      <c r="AM349" s="58">
        <f t="shared" si="59"/>
        <v>0.5</v>
      </c>
      <c r="AN349" s="59">
        <f t="shared" si="52"/>
        <v>28739.552500000002</v>
      </c>
      <c r="AO349" s="60">
        <f t="shared" si="53"/>
        <v>-730</v>
      </c>
      <c r="AP349" s="61">
        <f t="shared" si="55"/>
        <v>-2.5400534681255037E-2</v>
      </c>
      <c r="AQ349" s="60">
        <f t="shared" si="56"/>
        <v>0</v>
      </c>
      <c r="AR349" s="61">
        <f t="shared" si="57"/>
        <v>0</v>
      </c>
      <c r="AS349" s="60">
        <f t="shared" si="54"/>
        <v>2737.5</v>
      </c>
      <c r="AT349" s="62">
        <f t="shared" si="58"/>
        <v>9.5252005054706393E-2</v>
      </c>
    </row>
    <row r="350" spans="1:46" s="63" customFormat="1" ht="21" customHeight="1">
      <c r="A350" s="39" t="s">
        <v>2264</v>
      </c>
      <c r="B350" s="40" t="s">
        <v>13</v>
      </c>
      <c r="C350" s="40">
        <v>102</v>
      </c>
      <c r="D350" s="41">
        <v>331</v>
      </c>
      <c r="E350" s="42">
        <v>331</v>
      </c>
      <c r="F350" s="43">
        <v>1800060613543</v>
      </c>
      <c r="G350" s="44">
        <v>754</v>
      </c>
      <c r="H350" s="45">
        <v>754</v>
      </c>
      <c r="I350" s="43">
        <v>1800060613552</v>
      </c>
      <c r="J350" s="46" t="s">
        <v>2481</v>
      </c>
      <c r="K350" s="47" t="s">
        <v>433</v>
      </c>
      <c r="L350" s="48">
        <v>0</v>
      </c>
      <c r="M350" s="49">
        <v>120.68</v>
      </c>
      <c r="N350" s="49">
        <v>1.56</v>
      </c>
      <c r="O350" s="50">
        <v>1.56</v>
      </c>
      <c r="P350" s="51">
        <v>0</v>
      </c>
      <c r="Q350" s="49">
        <v>4447.17</v>
      </c>
      <c r="R350" s="49">
        <v>0.34</v>
      </c>
      <c r="S350" s="49">
        <v>0.34</v>
      </c>
      <c r="T350" s="48">
        <v>0.72299999999999998</v>
      </c>
      <c r="U350" s="49">
        <v>120.68</v>
      </c>
      <c r="V350" s="49">
        <v>1.52</v>
      </c>
      <c r="W350" s="50">
        <v>1.52</v>
      </c>
      <c r="X350" s="48">
        <v>0</v>
      </c>
      <c r="Y350" s="49">
        <v>4447.2</v>
      </c>
      <c r="Z350" s="49">
        <v>0.34</v>
      </c>
      <c r="AA350" s="50">
        <v>0.34</v>
      </c>
      <c r="AB350" s="51">
        <v>0</v>
      </c>
      <c r="AC350" s="49">
        <v>120.68</v>
      </c>
      <c r="AD350" s="49">
        <v>1.56</v>
      </c>
      <c r="AE350" s="49">
        <v>1.56</v>
      </c>
      <c r="AF350" s="52">
        <v>0</v>
      </c>
      <c r="AG350" s="53">
        <v>120.68</v>
      </c>
      <c r="AH350" s="53">
        <v>1.71</v>
      </c>
      <c r="AI350" s="54">
        <v>1.71</v>
      </c>
      <c r="AJ350" s="55">
        <v>255</v>
      </c>
      <c r="AK350" s="56">
        <v>365</v>
      </c>
      <c r="AL350" s="57">
        <f t="shared" si="59"/>
        <v>5000</v>
      </c>
      <c r="AM350" s="58">
        <f t="shared" si="59"/>
        <v>0.5</v>
      </c>
      <c r="AN350" s="59">
        <f t="shared" si="52"/>
        <v>28910.482000000004</v>
      </c>
      <c r="AO350" s="60">
        <f t="shared" si="53"/>
        <v>3879.125</v>
      </c>
      <c r="AP350" s="61">
        <f t="shared" si="55"/>
        <v>0.13417711264723983</v>
      </c>
      <c r="AQ350" s="60">
        <f t="shared" si="56"/>
        <v>0</v>
      </c>
      <c r="AR350" s="61">
        <f t="shared" si="57"/>
        <v>0</v>
      </c>
      <c r="AS350" s="60">
        <f t="shared" si="54"/>
        <v>2737.5</v>
      </c>
      <c r="AT350" s="62">
        <f t="shared" si="58"/>
        <v>9.4688839847083831E-2</v>
      </c>
    </row>
    <row r="351" spans="1:46" s="63" customFormat="1" ht="21" customHeight="1">
      <c r="A351" s="39" t="s">
        <v>2264</v>
      </c>
      <c r="B351" s="40" t="s">
        <v>13</v>
      </c>
      <c r="C351" s="40">
        <v>103</v>
      </c>
      <c r="D351" s="41">
        <v>824</v>
      </c>
      <c r="E351" s="42">
        <v>824</v>
      </c>
      <c r="F351" s="43">
        <v>1800060674253</v>
      </c>
      <c r="G351" s="44">
        <v>705</v>
      </c>
      <c r="H351" s="45">
        <v>705</v>
      </c>
      <c r="I351" s="43">
        <v>1800060674262</v>
      </c>
      <c r="J351" s="46" t="s">
        <v>2469</v>
      </c>
      <c r="K351" s="47" t="s">
        <v>434</v>
      </c>
      <c r="L351" s="48">
        <v>0</v>
      </c>
      <c r="M351" s="49">
        <v>48.27</v>
      </c>
      <c r="N351" s="49">
        <v>2</v>
      </c>
      <c r="O351" s="50">
        <v>2</v>
      </c>
      <c r="P351" s="51">
        <v>0</v>
      </c>
      <c r="Q351" s="49">
        <v>2876.33</v>
      </c>
      <c r="R351" s="49">
        <v>0.34</v>
      </c>
      <c r="S351" s="49">
        <v>0.34</v>
      </c>
      <c r="T351" s="48">
        <v>0</v>
      </c>
      <c r="U351" s="49">
        <v>48.27</v>
      </c>
      <c r="V351" s="49">
        <v>1.96</v>
      </c>
      <c r="W351" s="50">
        <v>1.96</v>
      </c>
      <c r="X351" s="48">
        <v>0</v>
      </c>
      <c r="Y351" s="49">
        <v>2876.35</v>
      </c>
      <c r="Z351" s="49">
        <v>0.34</v>
      </c>
      <c r="AA351" s="50">
        <v>0.34</v>
      </c>
      <c r="AB351" s="51">
        <v>0</v>
      </c>
      <c r="AC351" s="49">
        <v>48.27</v>
      </c>
      <c r="AD351" s="49">
        <v>2</v>
      </c>
      <c r="AE351" s="49">
        <v>2</v>
      </c>
      <c r="AF351" s="52">
        <v>0</v>
      </c>
      <c r="AG351" s="53">
        <v>48.27</v>
      </c>
      <c r="AH351" s="53">
        <v>2.23</v>
      </c>
      <c r="AI351" s="54">
        <v>2.23</v>
      </c>
      <c r="AJ351" s="55">
        <v>255</v>
      </c>
      <c r="AK351" s="56">
        <v>365</v>
      </c>
      <c r="AL351" s="57">
        <f t="shared" si="59"/>
        <v>5000</v>
      </c>
      <c r="AM351" s="58">
        <f t="shared" si="59"/>
        <v>0.5</v>
      </c>
      <c r="AN351" s="59">
        <f t="shared" si="52"/>
        <v>36676.185500000007</v>
      </c>
      <c r="AO351" s="60">
        <f t="shared" si="53"/>
        <v>-730</v>
      </c>
      <c r="AP351" s="61">
        <f t="shared" si="55"/>
        <v>-1.9903923760010427E-2</v>
      </c>
      <c r="AQ351" s="60">
        <f t="shared" si="56"/>
        <v>0</v>
      </c>
      <c r="AR351" s="61">
        <f t="shared" si="57"/>
        <v>0</v>
      </c>
      <c r="AS351" s="60">
        <f t="shared" si="54"/>
        <v>4197.5</v>
      </c>
      <c r="AT351" s="62">
        <f t="shared" si="58"/>
        <v>0.11444756162005995</v>
      </c>
    </row>
    <row r="352" spans="1:46" s="63" customFormat="1" ht="21" customHeight="1">
      <c r="A352" s="39" t="s">
        <v>2264</v>
      </c>
      <c r="B352" s="40" t="s">
        <v>13</v>
      </c>
      <c r="C352" s="40">
        <v>104</v>
      </c>
      <c r="D352" s="41">
        <v>819</v>
      </c>
      <c r="E352" s="42">
        <v>819</v>
      </c>
      <c r="F352" s="43"/>
      <c r="G352" s="44">
        <v>699</v>
      </c>
      <c r="H352" s="45">
        <v>699</v>
      </c>
      <c r="I352" s="43"/>
      <c r="J352" s="46" t="s">
        <v>2474</v>
      </c>
      <c r="K352" s="47" t="s">
        <v>435</v>
      </c>
      <c r="L352" s="48">
        <v>0</v>
      </c>
      <c r="M352" s="49">
        <v>618.33000000000004</v>
      </c>
      <c r="N352" s="49">
        <v>2.04</v>
      </c>
      <c r="O352" s="50">
        <v>2.04</v>
      </c>
      <c r="P352" s="51">
        <v>0</v>
      </c>
      <c r="Q352" s="49">
        <v>3704.8</v>
      </c>
      <c r="R352" s="49">
        <v>0.34</v>
      </c>
      <c r="S352" s="49">
        <v>0.34</v>
      </c>
      <c r="T352" s="48">
        <v>0</v>
      </c>
      <c r="U352" s="49">
        <v>618.33000000000004</v>
      </c>
      <c r="V352" s="49">
        <v>2</v>
      </c>
      <c r="W352" s="50">
        <v>2</v>
      </c>
      <c r="X352" s="48">
        <v>0</v>
      </c>
      <c r="Y352" s="49">
        <v>3704.82</v>
      </c>
      <c r="Z352" s="49">
        <v>0.34</v>
      </c>
      <c r="AA352" s="50">
        <v>0.34</v>
      </c>
      <c r="AB352" s="51">
        <v>0</v>
      </c>
      <c r="AC352" s="49">
        <v>618.33000000000004</v>
      </c>
      <c r="AD352" s="49">
        <v>2.04</v>
      </c>
      <c r="AE352" s="49">
        <v>2.04</v>
      </c>
      <c r="AF352" s="52">
        <v>0</v>
      </c>
      <c r="AG352" s="53">
        <v>618.33000000000004</v>
      </c>
      <c r="AH352" s="53">
        <v>2.27</v>
      </c>
      <c r="AI352" s="54">
        <v>2.27</v>
      </c>
      <c r="AJ352" s="55">
        <v>255</v>
      </c>
      <c r="AK352" s="56">
        <v>365</v>
      </c>
      <c r="AL352" s="57">
        <f t="shared" si="59"/>
        <v>5000</v>
      </c>
      <c r="AM352" s="58">
        <f t="shared" si="59"/>
        <v>0.5</v>
      </c>
      <c r="AN352" s="59">
        <f t="shared" si="52"/>
        <v>39486.904500000004</v>
      </c>
      <c r="AO352" s="60">
        <f t="shared" si="53"/>
        <v>-730</v>
      </c>
      <c r="AP352" s="61">
        <f t="shared" si="55"/>
        <v>-1.8487141730747721E-2</v>
      </c>
      <c r="AQ352" s="60">
        <f t="shared" si="56"/>
        <v>0</v>
      </c>
      <c r="AR352" s="61">
        <f t="shared" si="57"/>
        <v>0</v>
      </c>
      <c r="AS352" s="60">
        <f t="shared" si="54"/>
        <v>4197.5</v>
      </c>
      <c r="AT352" s="62">
        <f t="shared" si="58"/>
        <v>0.10630106495179939</v>
      </c>
    </row>
    <row r="353" spans="1:46" s="63" customFormat="1" ht="21" customHeight="1">
      <c r="A353" s="39" t="s">
        <v>2264</v>
      </c>
      <c r="B353" s="40" t="s">
        <v>13</v>
      </c>
      <c r="C353" s="40">
        <v>105</v>
      </c>
      <c r="D353" s="41">
        <v>882</v>
      </c>
      <c r="E353" s="42">
        <v>882</v>
      </c>
      <c r="F353" s="43"/>
      <c r="G353" s="44">
        <v>687</v>
      </c>
      <c r="H353" s="45">
        <v>687</v>
      </c>
      <c r="I353" s="43"/>
      <c r="J353" s="46" t="s">
        <v>436</v>
      </c>
      <c r="K353" s="47" t="s">
        <v>436</v>
      </c>
      <c r="L353" s="48">
        <v>0</v>
      </c>
      <c r="M353" s="49">
        <v>14.11</v>
      </c>
      <c r="N353" s="49">
        <v>2.0299999999999998</v>
      </c>
      <c r="O353" s="50">
        <v>2.0299999999999998</v>
      </c>
      <c r="P353" s="51">
        <v>0</v>
      </c>
      <c r="Q353" s="49">
        <v>3813.06</v>
      </c>
      <c r="R353" s="49">
        <v>0.34</v>
      </c>
      <c r="S353" s="49">
        <v>0.34</v>
      </c>
      <c r="T353" s="48">
        <v>0</v>
      </c>
      <c r="U353" s="49">
        <v>14.11</v>
      </c>
      <c r="V353" s="49">
        <v>1.99</v>
      </c>
      <c r="W353" s="50">
        <v>1.99</v>
      </c>
      <c r="X353" s="48">
        <v>0</v>
      </c>
      <c r="Y353" s="49">
        <v>3813.08</v>
      </c>
      <c r="Z353" s="49">
        <v>0.34</v>
      </c>
      <c r="AA353" s="50">
        <v>0.34</v>
      </c>
      <c r="AB353" s="51">
        <v>0</v>
      </c>
      <c r="AC353" s="49">
        <v>14.11</v>
      </c>
      <c r="AD353" s="49">
        <v>2.0299999999999998</v>
      </c>
      <c r="AE353" s="49">
        <v>2.0299999999999998</v>
      </c>
      <c r="AF353" s="52">
        <v>0</v>
      </c>
      <c r="AG353" s="53">
        <v>14.11</v>
      </c>
      <c r="AH353" s="53">
        <v>2.2599999999999998</v>
      </c>
      <c r="AI353" s="54">
        <v>2.2599999999999998</v>
      </c>
      <c r="AJ353" s="55">
        <v>255</v>
      </c>
      <c r="AK353" s="56">
        <v>365</v>
      </c>
      <c r="AL353" s="57">
        <f t="shared" si="59"/>
        <v>5000</v>
      </c>
      <c r="AM353" s="58">
        <f t="shared" si="59"/>
        <v>0.5</v>
      </c>
      <c r="AN353" s="59">
        <f t="shared" si="52"/>
        <v>37099.001499999998</v>
      </c>
      <c r="AO353" s="60">
        <f t="shared" si="53"/>
        <v>-729.99999999999272</v>
      </c>
      <c r="AP353" s="61">
        <f t="shared" si="55"/>
        <v>-1.9677079449159644E-2</v>
      </c>
      <c r="AQ353" s="60">
        <f t="shared" si="56"/>
        <v>0</v>
      </c>
      <c r="AR353" s="61">
        <f t="shared" si="57"/>
        <v>0</v>
      </c>
      <c r="AS353" s="60">
        <f t="shared" si="54"/>
        <v>4197.5</v>
      </c>
      <c r="AT353" s="62">
        <f t="shared" si="58"/>
        <v>0.11314320683266907</v>
      </c>
    </row>
    <row r="354" spans="1:46" s="63" customFormat="1" ht="21" customHeight="1">
      <c r="A354" s="39" t="s">
        <v>2264</v>
      </c>
      <c r="B354" s="40" t="s">
        <v>13</v>
      </c>
      <c r="C354" s="40">
        <v>106</v>
      </c>
      <c r="D354" s="41">
        <v>881</v>
      </c>
      <c r="E354" s="42">
        <v>881</v>
      </c>
      <c r="F354" s="43"/>
      <c r="G354" s="44">
        <v>702</v>
      </c>
      <c r="H354" s="45">
        <v>702</v>
      </c>
      <c r="I354" s="43"/>
      <c r="J354" s="46" t="s">
        <v>437</v>
      </c>
      <c r="K354" s="47" t="s">
        <v>437</v>
      </c>
      <c r="L354" s="48">
        <v>0</v>
      </c>
      <c r="M354" s="49">
        <v>448.64</v>
      </c>
      <c r="N354" s="49">
        <v>1.02</v>
      </c>
      <c r="O354" s="50">
        <v>1.02</v>
      </c>
      <c r="P354" s="51">
        <v>0</v>
      </c>
      <c r="Q354" s="49">
        <v>26828.49</v>
      </c>
      <c r="R354" s="49">
        <v>0.34</v>
      </c>
      <c r="S354" s="49">
        <v>0.34</v>
      </c>
      <c r="T354" s="48">
        <v>0</v>
      </c>
      <c r="U354" s="49">
        <v>448.64</v>
      </c>
      <c r="V354" s="49">
        <v>0.98</v>
      </c>
      <c r="W354" s="50">
        <v>0.98</v>
      </c>
      <c r="X354" s="48">
        <v>0</v>
      </c>
      <c r="Y354" s="49">
        <v>26828.62</v>
      </c>
      <c r="Z354" s="49">
        <v>0.34</v>
      </c>
      <c r="AA354" s="50">
        <v>0.34</v>
      </c>
      <c r="AB354" s="51">
        <v>0</v>
      </c>
      <c r="AC354" s="49">
        <v>448.64</v>
      </c>
      <c r="AD354" s="49">
        <v>1.02</v>
      </c>
      <c r="AE354" s="49">
        <v>1.02</v>
      </c>
      <c r="AF354" s="52">
        <v>0</v>
      </c>
      <c r="AG354" s="53">
        <v>448.64</v>
      </c>
      <c r="AH354" s="53">
        <v>1.04</v>
      </c>
      <c r="AI354" s="54">
        <v>1.04</v>
      </c>
      <c r="AJ354" s="55">
        <v>255</v>
      </c>
      <c r="AK354" s="56">
        <v>365</v>
      </c>
      <c r="AL354" s="57">
        <f t="shared" si="59"/>
        <v>5000</v>
      </c>
      <c r="AM354" s="58">
        <f t="shared" si="59"/>
        <v>0.5</v>
      </c>
      <c r="AN354" s="59">
        <f t="shared" si="52"/>
        <v>20252.536</v>
      </c>
      <c r="AO354" s="60">
        <f t="shared" si="53"/>
        <v>-730</v>
      </c>
      <c r="AP354" s="61">
        <f t="shared" si="55"/>
        <v>-3.6044868652498632E-2</v>
      </c>
      <c r="AQ354" s="60">
        <f t="shared" si="56"/>
        <v>0</v>
      </c>
      <c r="AR354" s="61">
        <f t="shared" si="57"/>
        <v>0</v>
      </c>
      <c r="AS354" s="60">
        <f t="shared" si="54"/>
        <v>365</v>
      </c>
      <c r="AT354" s="62">
        <f t="shared" si="58"/>
        <v>1.8022434326249316E-2</v>
      </c>
    </row>
    <row r="355" spans="1:46" s="63" customFormat="1" ht="21" customHeight="1">
      <c r="A355" s="39" t="s">
        <v>2264</v>
      </c>
      <c r="B355" s="40" t="s">
        <v>13</v>
      </c>
      <c r="C355" s="40">
        <v>107</v>
      </c>
      <c r="D355" s="41">
        <v>822</v>
      </c>
      <c r="E355" s="42">
        <v>822</v>
      </c>
      <c r="F355" s="43"/>
      <c r="G355" s="44">
        <v>703</v>
      </c>
      <c r="H355" s="45">
        <v>703</v>
      </c>
      <c r="I355" s="43"/>
      <c r="J355" s="46" t="s">
        <v>2471</v>
      </c>
      <c r="K355" s="47" t="s">
        <v>438</v>
      </c>
      <c r="L355" s="48">
        <v>0</v>
      </c>
      <c r="M355" s="49">
        <v>418.42</v>
      </c>
      <c r="N355" s="49">
        <v>2.0499999999999998</v>
      </c>
      <c r="O355" s="50">
        <v>2.0499999999999998</v>
      </c>
      <c r="P355" s="51">
        <v>0</v>
      </c>
      <c r="Q355" s="49">
        <v>18876.93</v>
      </c>
      <c r="R355" s="49">
        <v>0.34</v>
      </c>
      <c r="S355" s="49">
        <v>0.34</v>
      </c>
      <c r="T355" s="48">
        <v>0</v>
      </c>
      <c r="U355" s="49">
        <v>418.43</v>
      </c>
      <c r="V355" s="49">
        <v>2.02</v>
      </c>
      <c r="W355" s="50">
        <v>2.02</v>
      </c>
      <c r="X355" s="48">
        <v>0</v>
      </c>
      <c r="Y355" s="49">
        <v>18877.03</v>
      </c>
      <c r="Z355" s="49">
        <v>0.34</v>
      </c>
      <c r="AA355" s="50">
        <v>0.34</v>
      </c>
      <c r="AB355" s="51">
        <v>0</v>
      </c>
      <c r="AC355" s="49">
        <v>418.42</v>
      </c>
      <c r="AD355" s="49">
        <v>2.0499999999999998</v>
      </c>
      <c r="AE355" s="49">
        <v>2.0499999999999998</v>
      </c>
      <c r="AF355" s="52">
        <v>0</v>
      </c>
      <c r="AG355" s="53">
        <v>418.42</v>
      </c>
      <c r="AH355" s="53">
        <v>2.2799999999999998</v>
      </c>
      <c r="AI355" s="54">
        <v>2.2799999999999998</v>
      </c>
      <c r="AJ355" s="55">
        <v>255</v>
      </c>
      <c r="AK355" s="56">
        <v>365</v>
      </c>
      <c r="AL355" s="57">
        <f t="shared" si="59"/>
        <v>5000</v>
      </c>
      <c r="AM355" s="58">
        <f t="shared" si="59"/>
        <v>0.5</v>
      </c>
      <c r="AN355" s="59">
        <f t="shared" si="52"/>
        <v>38939.733</v>
      </c>
      <c r="AO355" s="60">
        <f t="shared" si="53"/>
        <v>-547.46349999999802</v>
      </c>
      <c r="AP355" s="61">
        <f t="shared" si="55"/>
        <v>-1.4059251510532906E-2</v>
      </c>
      <c r="AQ355" s="60">
        <f t="shared" si="56"/>
        <v>0</v>
      </c>
      <c r="AR355" s="61">
        <f t="shared" si="57"/>
        <v>0</v>
      </c>
      <c r="AS355" s="60">
        <f t="shared" si="54"/>
        <v>4197.5</v>
      </c>
      <c r="AT355" s="62">
        <f t="shared" si="58"/>
        <v>0.10779478123283485</v>
      </c>
    </row>
    <row r="356" spans="1:46" s="63" customFormat="1" ht="21" customHeight="1">
      <c r="A356" s="39" t="s">
        <v>2264</v>
      </c>
      <c r="B356" s="40" t="s">
        <v>13</v>
      </c>
      <c r="C356" s="40">
        <v>108</v>
      </c>
      <c r="D356" s="41">
        <v>823</v>
      </c>
      <c r="E356" s="42">
        <v>823</v>
      </c>
      <c r="F356" s="43"/>
      <c r="G356" s="44">
        <v>704</v>
      </c>
      <c r="H356" s="45">
        <v>704</v>
      </c>
      <c r="I356" s="43"/>
      <c r="J356" s="46" t="s">
        <v>2470</v>
      </c>
      <c r="K356" s="47" t="s">
        <v>439</v>
      </c>
      <c r="L356" s="48">
        <v>0</v>
      </c>
      <c r="M356" s="49">
        <v>22.87</v>
      </c>
      <c r="N356" s="49">
        <v>1.77</v>
      </c>
      <c r="O356" s="50">
        <v>1.77</v>
      </c>
      <c r="P356" s="51">
        <v>0</v>
      </c>
      <c r="Q356" s="49">
        <v>1249.71</v>
      </c>
      <c r="R356" s="49">
        <v>0.34</v>
      </c>
      <c r="S356" s="49">
        <v>0.34</v>
      </c>
      <c r="T356" s="48">
        <v>0</v>
      </c>
      <c r="U356" s="49">
        <v>22.87</v>
      </c>
      <c r="V356" s="49">
        <v>1.74</v>
      </c>
      <c r="W356" s="50">
        <v>1.74</v>
      </c>
      <c r="X356" s="48">
        <v>0</v>
      </c>
      <c r="Y356" s="49">
        <v>1249.71</v>
      </c>
      <c r="Z356" s="49">
        <v>0.34</v>
      </c>
      <c r="AA356" s="50">
        <v>0.34</v>
      </c>
      <c r="AB356" s="51">
        <v>0</v>
      </c>
      <c r="AC356" s="49">
        <v>22.87</v>
      </c>
      <c r="AD356" s="49">
        <v>1.77</v>
      </c>
      <c r="AE356" s="49">
        <v>1.77</v>
      </c>
      <c r="AF356" s="52">
        <v>0</v>
      </c>
      <c r="AG356" s="53">
        <v>22.87</v>
      </c>
      <c r="AH356" s="53">
        <v>0.97</v>
      </c>
      <c r="AI356" s="54">
        <v>0.97</v>
      </c>
      <c r="AJ356" s="55">
        <v>255</v>
      </c>
      <c r="AK356" s="56">
        <v>365</v>
      </c>
      <c r="AL356" s="57">
        <f t="shared" si="59"/>
        <v>5000</v>
      </c>
      <c r="AM356" s="58">
        <f t="shared" si="59"/>
        <v>0.5</v>
      </c>
      <c r="AN356" s="59">
        <f t="shared" si="52"/>
        <v>32385.975500000004</v>
      </c>
      <c r="AO356" s="60">
        <f t="shared" si="53"/>
        <v>-547.5</v>
      </c>
      <c r="AP356" s="61">
        <f t="shared" si="55"/>
        <v>-1.6905465762487221E-2</v>
      </c>
      <c r="AQ356" s="60">
        <f t="shared" si="56"/>
        <v>0</v>
      </c>
      <c r="AR356" s="61">
        <f t="shared" si="57"/>
        <v>0</v>
      </c>
      <c r="AS356" s="60">
        <f t="shared" si="54"/>
        <v>-14600.000000000004</v>
      </c>
      <c r="AT356" s="62">
        <f t="shared" si="58"/>
        <v>-0.45081242033299262</v>
      </c>
    </row>
    <row r="357" spans="1:46" s="63" customFormat="1" ht="21" customHeight="1">
      <c r="A357" s="39" t="s">
        <v>2264</v>
      </c>
      <c r="B357" s="40" t="s">
        <v>13</v>
      </c>
      <c r="C357" s="40">
        <v>109</v>
      </c>
      <c r="D357" s="41">
        <v>887</v>
      </c>
      <c r="E357" s="42">
        <v>887</v>
      </c>
      <c r="F357" s="43"/>
      <c r="G357" s="44">
        <v>706</v>
      </c>
      <c r="H357" s="45">
        <v>706</v>
      </c>
      <c r="I357" s="43"/>
      <c r="J357" s="46" t="s">
        <v>2432</v>
      </c>
      <c r="K357" s="47" t="s">
        <v>440</v>
      </c>
      <c r="L357" s="48">
        <v>0</v>
      </c>
      <c r="M357" s="49">
        <v>847</v>
      </c>
      <c r="N357" s="49">
        <v>2.27</v>
      </c>
      <c r="O357" s="50">
        <v>2.27</v>
      </c>
      <c r="P357" s="51">
        <v>-0.186</v>
      </c>
      <c r="Q357" s="49">
        <v>6874.7</v>
      </c>
      <c r="R357" s="49">
        <v>0.34</v>
      </c>
      <c r="S357" s="49">
        <v>0.34</v>
      </c>
      <c r="T357" s="48">
        <v>0</v>
      </c>
      <c r="U357" s="49">
        <v>847</v>
      </c>
      <c r="V357" s="49">
        <v>2.23</v>
      </c>
      <c r="W357" s="50">
        <v>2.23</v>
      </c>
      <c r="X357" s="48">
        <v>-0.186</v>
      </c>
      <c r="Y357" s="49">
        <v>6874.73</v>
      </c>
      <c r="Z357" s="49">
        <v>0.34</v>
      </c>
      <c r="AA357" s="50">
        <v>0.34</v>
      </c>
      <c r="AB357" s="51">
        <v>0</v>
      </c>
      <c r="AC357" s="49">
        <v>847</v>
      </c>
      <c r="AD357" s="49">
        <v>2.27</v>
      </c>
      <c r="AE357" s="49">
        <v>2.27</v>
      </c>
      <c r="AF357" s="52">
        <v>0</v>
      </c>
      <c r="AG357" s="53">
        <v>847</v>
      </c>
      <c r="AH357" s="53">
        <v>2.38</v>
      </c>
      <c r="AI357" s="54">
        <v>2.38</v>
      </c>
      <c r="AJ357" s="55">
        <v>255</v>
      </c>
      <c r="AK357" s="56">
        <v>365</v>
      </c>
      <c r="AL357" s="57">
        <f t="shared" si="59"/>
        <v>5000</v>
      </c>
      <c r="AM357" s="58">
        <f t="shared" si="59"/>
        <v>0.5</v>
      </c>
      <c r="AN357" s="59">
        <f t="shared" si="52"/>
        <v>44519.05</v>
      </c>
      <c r="AO357" s="60">
        <f t="shared" si="53"/>
        <v>-730</v>
      </c>
      <c r="AP357" s="61">
        <f t="shared" si="55"/>
        <v>-1.639747478888251E-2</v>
      </c>
      <c r="AQ357" s="60">
        <f t="shared" si="56"/>
        <v>0</v>
      </c>
      <c r="AR357" s="61">
        <f t="shared" si="57"/>
        <v>0</v>
      </c>
      <c r="AS357" s="60">
        <f t="shared" si="54"/>
        <v>2007.5</v>
      </c>
      <c r="AT357" s="62">
        <f t="shared" si="58"/>
        <v>4.5093055669426903E-2</v>
      </c>
    </row>
    <row r="358" spans="1:46" s="63" customFormat="1" ht="21" customHeight="1">
      <c r="A358" s="39" t="s">
        <v>2264</v>
      </c>
      <c r="B358" s="40" t="s">
        <v>13</v>
      </c>
      <c r="C358" s="40">
        <v>110</v>
      </c>
      <c r="D358" s="41">
        <v>332</v>
      </c>
      <c r="E358" s="42">
        <v>332</v>
      </c>
      <c r="F358" s="43"/>
      <c r="G358" s="44">
        <v>756</v>
      </c>
      <c r="H358" s="45">
        <v>756</v>
      </c>
      <c r="I358" s="43"/>
      <c r="J358" s="46" t="s">
        <v>2480</v>
      </c>
      <c r="K358" s="47" t="s">
        <v>441</v>
      </c>
      <c r="L358" s="48">
        <v>0</v>
      </c>
      <c r="M358" s="49">
        <v>112.02</v>
      </c>
      <c r="N358" s="49">
        <v>1.54</v>
      </c>
      <c r="O358" s="50">
        <v>1.54</v>
      </c>
      <c r="P358" s="51">
        <v>0</v>
      </c>
      <c r="Q358" s="49">
        <v>6373.81</v>
      </c>
      <c r="R358" s="49">
        <v>0.34</v>
      </c>
      <c r="S358" s="49">
        <v>0.34</v>
      </c>
      <c r="T358" s="48">
        <v>0</v>
      </c>
      <c r="U358" s="49">
        <v>112.02</v>
      </c>
      <c r="V358" s="49">
        <v>1.5</v>
      </c>
      <c r="W358" s="50">
        <v>1.5</v>
      </c>
      <c r="X358" s="48">
        <v>0</v>
      </c>
      <c r="Y358" s="49">
        <v>6373.84</v>
      </c>
      <c r="Z358" s="49">
        <v>0.34</v>
      </c>
      <c r="AA358" s="50">
        <v>0.34</v>
      </c>
      <c r="AB358" s="51">
        <v>0</v>
      </c>
      <c r="AC358" s="49">
        <v>112.02</v>
      </c>
      <c r="AD358" s="49">
        <v>1.54</v>
      </c>
      <c r="AE358" s="49">
        <v>1.54</v>
      </c>
      <c r="AF358" s="52">
        <v>0</v>
      </c>
      <c r="AG358" s="53">
        <v>112.02</v>
      </c>
      <c r="AH358" s="53">
        <v>1.68</v>
      </c>
      <c r="AI358" s="54">
        <v>1.68</v>
      </c>
      <c r="AJ358" s="55">
        <v>255</v>
      </c>
      <c r="AK358" s="56">
        <v>365</v>
      </c>
      <c r="AL358" s="57">
        <f t="shared" si="59"/>
        <v>5000</v>
      </c>
      <c r="AM358" s="58">
        <f t="shared" si="59"/>
        <v>0.5</v>
      </c>
      <c r="AN358" s="59">
        <f t="shared" si="52"/>
        <v>28513.873000000003</v>
      </c>
      <c r="AO358" s="60">
        <f t="shared" si="53"/>
        <v>-730</v>
      </c>
      <c r="AP358" s="61">
        <f t="shared" si="55"/>
        <v>-2.56015729606427E-2</v>
      </c>
      <c r="AQ358" s="60">
        <f t="shared" si="56"/>
        <v>0</v>
      </c>
      <c r="AR358" s="61">
        <f t="shared" si="57"/>
        <v>0</v>
      </c>
      <c r="AS358" s="60">
        <f t="shared" si="54"/>
        <v>2555</v>
      </c>
      <c r="AT358" s="62">
        <f t="shared" si="58"/>
        <v>8.9605505362249441E-2</v>
      </c>
    </row>
    <row r="359" spans="1:46" s="63" customFormat="1" ht="21" customHeight="1">
      <c r="A359" s="39" t="s">
        <v>2264</v>
      </c>
      <c r="B359" s="40" t="s">
        <v>13</v>
      </c>
      <c r="C359" s="40">
        <v>111</v>
      </c>
      <c r="D359" s="41">
        <v>879</v>
      </c>
      <c r="E359" s="42">
        <v>879</v>
      </c>
      <c r="F359" s="43"/>
      <c r="G359" s="44">
        <v>680</v>
      </c>
      <c r="H359" s="45">
        <v>680</v>
      </c>
      <c r="I359" s="43"/>
      <c r="J359" s="46" t="s">
        <v>442</v>
      </c>
      <c r="K359" s="47" t="s">
        <v>442</v>
      </c>
      <c r="L359" s="48">
        <v>0</v>
      </c>
      <c r="M359" s="49">
        <v>42.2</v>
      </c>
      <c r="N359" s="49">
        <v>2.12</v>
      </c>
      <c r="O359" s="50">
        <v>2.12</v>
      </c>
      <c r="P359" s="51">
        <v>0</v>
      </c>
      <c r="Q359" s="49">
        <v>27276.7</v>
      </c>
      <c r="R359" s="49">
        <v>0.34</v>
      </c>
      <c r="S359" s="49">
        <v>0.34</v>
      </c>
      <c r="T359" s="48">
        <v>0</v>
      </c>
      <c r="U359" s="49">
        <v>42.2</v>
      </c>
      <c r="V359" s="49">
        <v>2.08</v>
      </c>
      <c r="W359" s="50">
        <v>2.08</v>
      </c>
      <c r="X359" s="48">
        <v>0</v>
      </c>
      <c r="Y359" s="49">
        <v>27276.84</v>
      </c>
      <c r="Z359" s="49">
        <v>0.34</v>
      </c>
      <c r="AA359" s="50">
        <v>0.34</v>
      </c>
      <c r="AB359" s="51">
        <v>0</v>
      </c>
      <c r="AC359" s="49">
        <v>42.2</v>
      </c>
      <c r="AD359" s="49">
        <v>2.12</v>
      </c>
      <c r="AE359" s="49">
        <v>2.12</v>
      </c>
      <c r="AF359" s="52">
        <v>0</v>
      </c>
      <c r="AG359" s="53">
        <v>42.2</v>
      </c>
      <c r="AH359" s="53">
        <v>2.35</v>
      </c>
      <c r="AI359" s="54">
        <v>2.35</v>
      </c>
      <c r="AJ359" s="55">
        <v>255</v>
      </c>
      <c r="AK359" s="56">
        <v>365</v>
      </c>
      <c r="AL359" s="57">
        <f t="shared" si="59"/>
        <v>5000</v>
      </c>
      <c r="AM359" s="58">
        <f t="shared" si="59"/>
        <v>0.5</v>
      </c>
      <c r="AN359" s="59">
        <f t="shared" si="52"/>
        <v>38844.030000000006</v>
      </c>
      <c r="AO359" s="60">
        <f t="shared" si="53"/>
        <v>-730</v>
      </c>
      <c r="AP359" s="61">
        <f t="shared" si="55"/>
        <v>-1.8793106688466666E-2</v>
      </c>
      <c r="AQ359" s="60">
        <f t="shared" si="56"/>
        <v>0</v>
      </c>
      <c r="AR359" s="61">
        <f t="shared" si="57"/>
        <v>0</v>
      </c>
      <c r="AS359" s="60">
        <f t="shared" si="54"/>
        <v>4197.4999999999927</v>
      </c>
      <c r="AT359" s="62">
        <f t="shared" si="58"/>
        <v>0.10806036345868315</v>
      </c>
    </row>
    <row r="360" spans="1:46" s="63" customFormat="1" ht="21" customHeight="1">
      <c r="A360" s="39" t="s">
        <v>2264</v>
      </c>
      <c r="B360" s="40" t="s">
        <v>13</v>
      </c>
      <c r="C360" s="40">
        <v>112</v>
      </c>
      <c r="D360" s="41">
        <v>327</v>
      </c>
      <c r="E360" s="42">
        <v>327</v>
      </c>
      <c r="F360" s="43"/>
      <c r="G360" s="44"/>
      <c r="H360" s="45"/>
      <c r="I360" s="43"/>
      <c r="J360" s="46" t="s">
        <v>443</v>
      </c>
      <c r="K360" s="47" t="s">
        <v>443</v>
      </c>
      <c r="L360" s="48">
        <v>0</v>
      </c>
      <c r="M360" s="49">
        <v>4494.34</v>
      </c>
      <c r="N360" s="49">
        <v>5.24</v>
      </c>
      <c r="O360" s="50">
        <v>5.24</v>
      </c>
      <c r="P360" s="51">
        <v>0</v>
      </c>
      <c r="Q360" s="49">
        <v>0</v>
      </c>
      <c r="R360" s="49">
        <v>0</v>
      </c>
      <c r="S360" s="49">
        <v>0</v>
      </c>
      <c r="T360" s="48">
        <v>0</v>
      </c>
      <c r="U360" s="49">
        <v>4494.3599999999997</v>
      </c>
      <c r="V360" s="49">
        <v>5.14</v>
      </c>
      <c r="W360" s="50">
        <v>5.14</v>
      </c>
      <c r="X360" s="48">
        <v>0</v>
      </c>
      <c r="Y360" s="49">
        <v>0</v>
      </c>
      <c r="Z360" s="49">
        <v>0</v>
      </c>
      <c r="AA360" s="50">
        <v>0</v>
      </c>
      <c r="AB360" s="51">
        <v>0</v>
      </c>
      <c r="AC360" s="49">
        <v>4494.34</v>
      </c>
      <c r="AD360" s="49">
        <v>5.24</v>
      </c>
      <c r="AE360" s="49">
        <v>5.24</v>
      </c>
      <c r="AF360" s="52">
        <v>0</v>
      </c>
      <c r="AG360" s="53">
        <v>4494.34</v>
      </c>
      <c r="AH360" s="53">
        <v>4.3899999999999997</v>
      </c>
      <c r="AI360" s="54">
        <v>4.3899999999999997</v>
      </c>
      <c r="AJ360" s="55">
        <v>255</v>
      </c>
      <c r="AK360" s="56">
        <v>365</v>
      </c>
      <c r="AL360" s="57">
        <f t="shared" si="59"/>
        <v>5000</v>
      </c>
      <c r="AM360" s="58">
        <f t="shared" si="59"/>
        <v>0.5</v>
      </c>
      <c r="AN360" s="59">
        <f t="shared" si="52"/>
        <v>112034.341</v>
      </c>
      <c r="AO360" s="60">
        <f t="shared" si="53"/>
        <v>-1824.926999999996</v>
      </c>
      <c r="AP360" s="61">
        <f t="shared" si="55"/>
        <v>-1.6288996603282525E-2</v>
      </c>
      <c r="AQ360" s="60">
        <f t="shared" si="56"/>
        <v>0</v>
      </c>
      <c r="AR360" s="61">
        <f t="shared" si="57"/>
        <v>0</v>
      </c>
      <c r="AS360" s="60">
        <f t="shared" si="54"/>
        <v>-15512.5</v>
      </c>
      <c r="AT360" s="62">
        <f t="shared" si="58"/>
        <v>-0.13846200960828609</v>
      </c>
    </row>
    <row r="361" spans="1:46" s="63" customFormat="1" ht="21" customHeight="1">
      <c r="A361" s="39" t="s">
        <v>2264</v>
      </c>
      <c r="B361" s="40" t="s">
        <v>14</v>
      </c>
      <c r="C361" s="40">
        <v>11</v>
      </c>
      <c r="D361" s="41">
        <v>803</v>
      </c>
      <c r="E361" s="42">
        <v>803</v>
      </c>
      <c r="F361" s="43">
        <v>1300035361194</v>
      </c>
      <c r="G361" s="44">
        <v>603</v>
      </c>
      <c r="H361" s="45">
        <v>603</v>
      </c>
      <c r="I361" s="43">
        <v>1300050649372</v>
      </c>
      <c r="J361" s="64" t="s">
        <v>444</v>
      </c>
      <c r="K361" s="47" t="s">
        <v>444</v>
      </c>
      <c r="L361" s="48">
        <v>0</v>
      </c>
      <c r="M361" s="49">
        <v>19566.72</v>
      </c>
      <c r="N361" s="49">
        <v>3.92</v>
      </c>
      <c r="O361" s="50">
        <v>3.92</v>
      </c>
      <c r="P361" s="51">
        <v>0</v>
      </c>
      <c r="Q361" s="49">
        <v>0</v>
      </c>
      <c r="R361" s="49">
        <v>0</v>
      </c>
      <c r="S361" s="49">
        <v>0</v>
      </c>
      <c r="T361" s="48">
        <v>0</v>
      </c>
      <c r="U361" s="49">
        <v>19566.1755942081</v>
      </c>
      <c r="V361" s="49">
        <v>3.86</v>
      </c>
      <c r="W361" s="50">
        <v>3.86</v>
      </c>
      <c r="X361" s="48">
        <v>0</v>
      </c>
      <c r="Y361" s="49">
        <v>0</v>
      </c>
      <c r="Z361" s="49">
        <v>0</v>
      </c>
      <c r="AA361" s="50">
        <v>0</v>
      </c>
      <c r="AB361" s="51">
        <v>0</v>
      </c>
      <c r="AC361" s="49">
        <v>19104.325594208101</v>
      </c>
      <c r="AD361" s="49">
        <v>3.92</v>
      </c>
      <c r="AE361" s="49">
        <v>3.92</v>
      </c>
      <c r="AF361" s="52">
        <v>0</v>
      </c>
      <c r="AG361" s="53">
        <v>19566.715594208112</v>
      </c>
      <c r="AH361" s="53">
        <v>4.1500000000000004</v>
      </c>
      <c r="AI361" s="54">
        <v>4.1500000000000004</v>
      </c>
      <c r="AJ361" s="55">
        <v>255</v>
      </c>
      <c r="AK361" s="56">
        <v>365</v>
      </c>
      <c r="AL361" s="57">
        <f t="shared" si="59"/>
        <v>5000</v>
      </c>
      <c r="AM361" s="58">
        <f t="shared" si="59"/>
        <v>0.5</v>
      </c>
      <c r="AN361" s="59">
        <f t="shared" si="52"/>
        <v>142958.52800000002</v>
      </c>
      <c r="AO361" s="60">
        <f t="shared" si="53"/>
        <v>-1096.9870811404544</v>
      </c>
      <c r="AP361" s="61">
        <f t="shared" si="55"/>
        <v>-7.673463741459721E-3</v>
      </c>
      <c r="AQ361" s="60">
        <f t="shared" si="56"/>
        <v>-1687.7395811404276</v>
      </c>
      <c r="AR361" s="61">
        <f t="shared" si="57"/>
        <v>-1.180579853998236E-2</v>
      </c>
      <c r="AS361" s="60">
        <f t="shared" si="54"/>
        <v>4197.4839188595943</v>
      </c>
      <c r="AT361" s="62">
        <f t="shared" si="58"/>
        <v>2.9361549657671304E-2</v>
      </c>
    </row>
    <row r="362" spans="1:46" s="63" customFormat="1" ht="21" customHeight="1">
      <c r="A362" s="39" t="s">
        <v>2264</v>
      </c>
      <c r="B362" s="40" t="s">
        <v>14</v>
      </c>
      <c r="C362" s="40">
        <v>12</v>
      </c>
      <c r="D362" s="41">
        <v>804</v>
      </c>
      <c r="E362" s="42">
        <v>804</v>
      </c>
      <c r="F362" s="43">
        <v>1300035352942</v>
      </c>
      <c r="G362" s="44"/>
      <c r="H362" s="45"/>
      <c r="I362" s="43"/>
      <c r="J362" s="64" t="s">
        <v>1745</v>
      </c>
      <c r="K362" s="47" t="s">
        <v>1745</v>
      </c>
      <c r="L362" s="48">
        <v>0.68799999999999994</v>
      </c>
      <c r="M362" s="49">
        <v>7565.2</v>
      </c>
      <c r="N362" s="49">
        <v>8.2200000000000006</v>
      </c>
      <c r="O362" s="50">
        <v>8.2200000000000006</v>
      </c>
      <c r="P362" s="51">
        <v>0</v>
      </c>
      <c r="Q362" s="49">
        <v>0</v>
      </c>
      <c r="R362" s="49">
        <v>0</v>
      </c>
      <c r="S362" s="49">
        <v>0</v>
      </c>
      <c r="T362" s="48">
        <v>0.68799999999999994</v>
      </c>
      <c r="U362" s="49">
        <v>7560.98</v>
      </c>
      <c r="V362" s="49">
        <v>8.31</v>
      </c>
      <c r="W362" s="50">
        <v>8.31</v>
      </c>
      <c r="X362" s="48">
        <v>0</v>
      </c>
      <c r="Y362" s="49">
        <v>0</v>
      </c>
      <c r="Z362" s="49">
        <v>0</v>
      </c>
      <c r="AA362" s="50">
        <v>0</v>
      </c>
      <c r="AB362" s="51">
        <v>0.68799999999999994</v>
      </c>
      <c r="AC362" s="49">
        <v>7565.2</v>
      </c>
      <c r="AD362" s="49">
        <v>8.2200000000000006</v>
      </c>
      <c r="AE362" s="49">
        <v>8.2200000000000006</v>
      </c>
      <c r="AF362" s="52">
        <v>0</v>
      </c>
      <c r="AG362" s="53">
        <v>7565.2000000000007</v>
      </c>
      <c r="AH362" s="53">
        <v>8.81</v>
      </c>
      <c r="AI362" s="54">
        <v>8.81</v>
      </c>
      <c r="AJ362" s="55">
        <v>255</v>
      </c>
      <c r="AK362" s="56">
        <v>365</v>
      </c>
      <c r="AL362" s="57">
        <f t="shared" si="59"/>
        <v>5000</v>
      </c>
      <c r="AM362" s="58">
        <f t="shared" si="59"/>
        <v>0.5</v>
      </c>
      <c r="AN362" s="59">
        <f t="shared" si="52"/>
        <v>182013.98</v>
      </c>
      <c r="AO362" s="60">
        <f t="shared" si="53"/>
        <v>1627.0969999999797</v>
      </c>
      <c r="AP362" s="61">
        <f t="shared" si="55"/>
        <v>8.9394067422732017E-3</v>
      </c>
      <c r="AQ362" s="60">
        <f t="shared" si="56"/>
        <v>0</v>
      </c>
      <c r="AR362" s="61">
        <f t="shared" si="57"/>
        <v>0</v>
      </c>
      <c r="AS362" s="60">
        <f t="shared" si="54"/>
        <v>6381.5</v>
      </c>
      <c r="AT362" s="62">
        <f t="shared" si="58"/>
        <v>3.5060493704934088E-2</v>
      </c>
    </row>
    <row r="363" spans="1:46" s="63" customFormat="1" ht="21" customHeight="1">
      <c r="A363" s="39" t="s">
        <v>2264</v>
      </c>
      <c r="B363" s="40" t="s">
        <v>14</v>
      </c>
      <c r="C363" s="40">
        <v>13</v>
      </c>
      <c r="D363" s="41">
        <v>805</v>
      </c>
      <c r="E363" s="42">
        <v>805</v>
      </c>
      <c r="F363" s="43">
        <v>1300035359423</v>
      </c>
      <c r="G363" s="44"/>
      <c r="H363" s="45"/>
      <c r="I363" s="43"/>
      <c r="J363" s="64" t="s">
        <v>445</v>
      </c>
      <c r="K363" s="47" t="s">
        <v>445</v>
      </c>
      <c r="L363" s="48">
        <v>0</v>
      </c>
      <c r="M363" s="49">
        <v>49952.15</v>
      </c>
      <c r="N363" s="49">
        <v>7.64</v>
      </c>
      <c r="O363" s="50">
        <v>7.64</v>
      </c>
      <c r="P363" s="51">
        <v>0</v>
      </c>
      <c r="Q363" s="49">
        <v>0</v>
      </c>
      <c r="R363" s="49">
        <v>0</v>
      </c>
      <c r="S363" s="49">
        <v>0</v>
      </c>
      <c r="T363" s="48">
        <v>0</v>
      </c>
      <c r="U363" s="49">
        <v>49951.736974850202</v>
      </c>
      <c r="V363" s="49">
        <v>8.77</v>
      </c>
      <c r="W363" s="50">
        <v>8.77</v>
      </c>
      <c r="X363" s="48">
        <v>0</v>
      </c>
      <c r="Y363" s="49">
        <v>0</v>
      </c>
      <c r="Z363" s="49">
        <v>0</v>
      </c>
      <c r="AA363" s="50">
        <v>0</v>
      </c>
      <c r="AB363" s="51">
        <v>0</v>
      </c>
      <c r="AC363" s="49">
        <v>49952.146974850199</v>
      </c>
      <c r="AD363" s="49">
        <v>7.64</v>
      </c>
      <c r="AE363" s="49">
        <v>7.64</v>
      </c>
      <c r="AF363" s="52">
        <v>0</v>
      </c>
      <c r="AG363" s="53">
        <v>49952.146974850235</v>
      </c>
      <c r="AH363" s="53">
        <v>8.26</v>
      </c>
      <c r="AI363" s="54">
        <v>8.26</v>
      </c>
      <c r="AJ363" s="55">
        <v>255</v>
      </c>
      <c r="AK363" s="56">
        <v>365</v>
      </c>
      <c r="AL363" s="57">
        <f t="shared" si="59"/>
        <v>5000</v>
      </c>
      <c r="AM363" s="58">
        <f t="shared" si="59"/>
        <v>0.5</v>
      </c>
      <c r="AN363" s="59">
        <f t="shared" si="52"/>
        <v>321755.34749999997</v>
      </c>
      <c r="AO363" s="60">
        <f t="shared" si="53"/>
        <v>20620.992458203342</v>
      </c>
      <c r="AP363" s="61">
        <f t="shared" si="55"/>
        <v>6.4089043487314049E-2</v>
      </c>
      <c r="AQ363" s="60">
        <f t="shared" si="56"/>
        <v>-1.1041796708013862E-2</v>
      </c>
      <c r="AR363" s="61">
        <f t="shared" si="57"/>
        <v>-3.431736813018737E-8</v>
      </c>
      <c r="AS363" s="60">
        <f t="shared" si="54"/>
        <v>11314.988958203408</v>
      </c>
      <c r="AT363" s="62">
        <f t="shared" si="58"/>
        <v>3.5166436381304927E-2</v>
      </c>
    </row>
    <row r="364" spans="1:46" s="63" customFormat="1" ht="21" customHeight="1">
      <c r="A364" s="39" t="s">
        <v>2264</v>
      </c>
      <c r="B364" s="40" t="s">
        <v>14</v>
      </c>
      <c r="C364" s="40">
        <v>14</v>
      </c>
      <c r="D364" s="41">
        <v>806</v>
      </c>
      <c r="E364" s="42">
        <v>806</v>
      </c>
      <c r="F364" s="43">
        <v>1300051060972</v>
      </c>
      <c r="G364" s="44">
        <v>606</v>
      </c>
      <c r="H364" s="45">
        <v>606</v>
      </c>
      <c r="I364" s="43">
        <v>1300051060981</v>
      </c>
      <c r="J364" s="64" t="s">
        <v>446</v>
      </c>
      <c r="K364" s="47" t="s">
        <v>446</v>
      </c>
      <c r="L364" s="48">
        <v>0</v>
      </c>
      <c r="M364" s="49">
        <v>129.86000000000001</v>
      </c>
      <c r="N364" s="49">
        <v>3.17</v>
      </c>
      <c r="O364" s="50">
        <v>3.17</v>
      </c>
      <c r="P364" s="51">
        <v>0</v>
      </c>
      <c r="Q364" s="49">
        <v>0</v>
      </c>
      <c r="R364" s="49">
        <v>0</v>
      </c>
      <c r="S364" s="49">
        <v>0</v>
      </c>
      <c r="T364" s="48">
        <v>0</v>
      </c>
      <c r="U364" s="49">
        <v>129.78</v>
      </c>
      <c r="V364" s="49">
        <v>3.13</v>
      </c>
      <c r="W364" s="50">
        <v>3.13</v>
      </c>
      <c r="X364" s="48">
        <v>0</v>
      </c>
      <c r="Y364" s="49">
        <v>0</v>
      </c>
      <c r="Z364" s="49">
        <v>0</v>
      </c>
      <c r="AA364" s="50">
        <v>0</v>
      </c>
      <c r="AB364" s="51">
        <v>0</v>
      </c>
      <c r="AC364" s="49">
        <v>54.14</v>
      </c>
      <c r="AD364" s="49">
        <v>3.17</v>
      </c>
      <c r="AE364" s="49">
        <v>3.17</v>
      </c>
      <c r="AF364" s="52">
        <v>0</v>
      </c>
      <c r="AG364" s="53">
        <v>129.86000000000001</v>
      </c>
      <c r="AH364" s="53">
        <v>3.39</v>
      </c>
      <c r="AI364" s="54">
        <v>3.39</v>
      </c>
      <c r="AJ364" s="55">
        <v>255</v>
      </c>
      <c r="AK364" s="56">
        <v>365</v>
      </c>
      <c r="AL364" s="57">
        <f t="shared" si="59"/>
        <v>5000</v>
      </c>
      <c r="AM364" s="58">
        <f t="shared" si="59"/>
        <v>0.5</v>
      </c>
      <c r="AN364" s="59">
        <f t="shared" si="52"/>
        <v>58326.489000000001</v>
      </c>
      <c r="AO364" s="60">
        <f t="shared" si="53"/>
        <v>-730.29200000000128</v>
      </c>
      <c r="AP364" s="61">
        <f t="shared" si="55"/>
        <v>-1.2520760507288571E-2</v>
      </c>
      <c r="AQ364" s="60">
        <f t="shared" si="56"/>
        <v>-276.37800000000425</v>
      </c>
      <c r="AR364" s="61">
        <f t="shared" si="57"/>
        <v>-4.7384645422426201E-3</v>
      </c>
      <c r="AS364" s="60">
        <f t="shared" si="54"/>
        <v>4015</v>
      </c>
      <c r="AT364" s="62">
        <f t="shared" si="58"/>
        <v>6.8836648130834691E-2</v>
      </c>
    </row>
    <row r="365" spans="1:46" s="63" customFormat="1" ht="21" customHeight="1">
      <c r="A365" s="39" t="s">
        <v>2264</v>
      </c>
      <c r="B365" s="40" t="s">
        <v>14</v>
      </c>
      <c r="C365" s="40">
        <v>15</v>
      </c>
      <c r="D365" s="41">
        <v>807</v>
      </c>
      <c r="E365" s="42">
        <v>807</v>
      </c>
      <c r="F365" s="43">
        <v>1300035359752</v>
      </c>
      <c r="G365" s="44"/>
      <c r="H365" s="45"/>
      <c r="I365" s="43"/>
      <c r="J365" s="64" t="s">
        <v>447</v>
      </c>
      <c r="K365" s="47" t="s">
        <v>447</v>
      </c>
      <c r="L365" s="48">
        <v>0</v>
      </c>
      <c r="M365" s="49">
        <v>10246.629999999999</v>
      </c>
      <c r="N365" s="49">
        <v>4.25</v>
      </c>
      <c r="O365" s="50">
        <v>4.25</v>
      </c>
      <c r="P365" s="51">
        <v>0</v>
      </c>
      <c r="Q365" s="49">
        <v>0</v>
      </c>
      <c r="R365" s="49">
        <v>0</v>
      </c>
      <c r="S365" s="49">
        <v>0</v>
      </c>
      <c r="T365" s="48">
        <v>0</v>
      </c>
      <c r="U365" s="49">
        <v>10239.58</v>
      </c>
      <c r="V365" s="49">
        <v>4.17</v>
      </c>
      <c r="W365" s="50">
        <v>4.17</v>
      </c>
      <c r="X365" s="48">
        <v>0</v>
      </c>
      <c r="Y365" s="49">
        <v>0</v>
      </c>
      <c r="Z365" s="49">
        <v>0</v>
      </c>
      <c r="AA365" s="50">
        <v>0</v>
      </c>
      <c r="AB365" s="51">
        <v>0</v>
      </c>
      <c r="AC365" s="49">
        <v>10246.629999999999</v>
      </c>
      <c r="AD365" s="49">
        <v>4.25</v>
      </c>
      <c r="AE365" s="49">
        <v>4.25</v>
      </c>
      <c r="AF365" s="52">
        <v>0</v>
      </c>
      <c r="AG365" s="53">
        <v>10246.629999999999</v>
      </c>
      <c r="AH365" s="53">
        <v>4.54</v>
      </c>
      <c r="AI365" s="54">
        <v>4.54</v>
      </c>
      <c r="AJ365" s="55">
        <v>255</v>
      </c>
      <c r="AK365" s="56">
        <v>365</v>
      </c>
      <c r="AL365" s="57">
        <f t="shared" ref="AL365:AM384" si="60">AL$1</f>
        <v>5000</v>
      </c>
      <c r="AM365" s="58">
        <f t="shared" si="60"/>
        <v>0.5</v>
      </c>
      <c r="AN365" s="59">
        <f t="shared" si="52"/>
        <v>114962.69949999999</v>
      </c>
      <c r="AO365" s="60">
        <f t="shared" si="53"/>
        <v>-1485.7324999999691</v>
      </c>
      <c r="AP365" s="61">
        <f t="shared" si="55"/>
        <v>-1.2923604842803551E-2</v>
      </c>
      <c r="AQ365" s="60">
        <f t="shared" si="56"/>
        <v>0</v>
      </c>
      <c r="AR365" s="61">
        <f t="shared" si="57"/>
        <v>0</v>
      </c>
      <c r="AS365" s="60">
        <f t="shared" si="54"/>
        <v>5292.5</v>
      </c>
      <c r="AT365" s="62">
        <f t="shared" si="58"/>
        <v>4.6036671224826277E-2</v>
      </c>
    </row>
    <row r="366" spans="1:46" s="63" customFormat="1" ht="21" customHeight="1">
      <c r="A366" s="39" t="s">
        <v>2264</v>
      </c>
      <c r="B366" s="40" t="s">
        <v>14</v>
      </c>
      <c r="C366" s="40">
        <v>16</v>
      </c>
      <c r="D366" s="41">
        <v>808</v>
      </c>
      <c r="E366" s="42">
        <v>808</v>
      </c>
      <c r="F366" s="43">
        <v>1300035360066</v>
      </c>
      <c r="G366" s="44"/>
      <c r="H366" s="45"/>
      <c r="I366" s="43"/>
      <c r="J366" s="64" t="s">
        <v>448</v>
      </c>
      <c r="K366" s="47" t="s">
        <v>448</v>
      </c>
      <c r="L366" s="48">
        <v>0</v>
      </c>
      <c r="M366" s="49">
        <v>27095.62</v>
      </c>
      <c r="N366" s="49">
        <v>7.69</v>
      </c>
      <c r="O366" s="50">
        <v>7.69</v>
      </c>
      <c r="P366" s="51">
        <v>0</v>
      </c>
      <c r="Q366" s="49">
        <v>0</v>
      </c>
      <c r="R366" s="49">
        <v>0</v>
      </c>
      <c r="S366" s="49">
        <v>0</v>
      </c>
      <c r="T366" s="48">
        <v>0</v>
      </c>
      <c r="U366" s="49">
        <v>27076.98</v>
      </c>
      <c r="V366" s="49">
        <v>7.64</v>
      </c>
      <c r="W366" s="50">
        <v>7.64</v>
      </c>
      <c r="X366" s="48">
        <v>0</v>
      </c>
      <c r="Y366" s="49">
        <v>0</v>
      </c>
      <c r="Z366" s="49">
        <v>0</v>
      </c>
      <c r="AA366" s="50">
        <v>0</v>
      </c>
      <c r="AB366" s="51">
        <v>0</v>
      </c>
      <c r="AC366" s="49">
        <v>27095.62</v>
      </c>
      <c r="AD366" s="49">
        <v>7.69</v>
      </c>
      <c r="AE366" s="49">
        <v>7.69</v>
      </c>
      <c r="AF366" s="52">
        <v>0</v>
      </c>
      <c r="AG366" s="53">
        <v>27095.62</v>
      </c>
      <c r="AH366" s="53">
        <v>8.35</v>
      </c>
      <c r="AI366" s="54">
        <v>8.35</v>
      </c>
      <c r="AJ366" s="55">
        <v>255</v>
      </c>
      <c r="AK366" s="56">
        <v>365</v>
      </c>
      <c r="AL366" s="57">
        <f t="shared" si="60"/>
        <v>5000</v>
      </c>
      <c r="AM366" s="58">
        <f t="shared" si="60"/>
        <v>0.5</v>
      </c>
      <c r="AN366" s="59">
        <f t="shared" si="52"/>
        <v>239241.51299999998</v>
      </c>
      <c r="AO366" s="60">
        <f t="shared" si="53"/>
        <v>-980.53599999999278</v>
      </c>
      <c r="AP366" s="61">
        <f t="shared" si="55"/>
        <v>-4.098519473917526E-3</v>
      </c>
      <c r="AQ366" s="60">
        <f t="shared" si="56"/>
        <v>0</v>
      </c>
      <c r="AR366" s="61">
        <f t="shared" si="57"/>
        <v>0</v>
      </c>
      <c r="AS366" s="60">
        <f t="shared" si="54"/>
        <v>12045</v>
      </c>
      <c r="AT366" s="62">
        <f t="shared" si="58"/>
        <v>5.0346613549463723E-2</v>
      </c>
    </row>
    <row r="367" spans="1:46" s="63" customFormat="1" ht="21" customHeight="1">
      <c r="A367" s="39" t="s">
        <v>2264</v>
      </c>
      <c r="B367" s="40" t="s">
        <v>14</v>
      </c>
      <c r="C367" s="40">
        <v>17</v>
      </c>
      <c r="D367" s="41">
        <v>809</v>
      </c>
      <c r="E367" s="42">
        <v>809</v>
      </c>
      <c r="F367" s="43">
        <v>1300035362480</v>
      </c>
      <c r="G367" s="44"/>
      <c r="H367" s="45"/>
      <c r="I367" s="43"/>
      <c r="J367" s="64" t="s">
        <v>449</v>
      </c>
      <c r="K367" s="47" t="s">
        <v>449</v>
      </c>
      <c r="L367" s="48">
        <v>0</v>
      </c>
      <c r="M367" s="49">
        <v>0</v>
      </c>
      <c r="N367" s="49">
        <v>4.51</v>
      </c>
      <c r="O367" s="50">
        <v>4.51</v>
      </c>
      <c r="P367" s="51">
        <v>0</v>
      </c>
      <c r="Q367" s="49">
        <v>0</v>
      </c>
      <c r="R367" s="49">
        <v>0</v>
      </c>
      <c r="S367" s="49">
        <v>0</v>
      </c>
      <c r="T367" s="48">
        <v>0</v>
      </c>
      <c r="U367" s="49">
        <v>0</v>
      </c>
      <c r="V367" s="49">
        <v>4.42</v>
      </c>
      <c r="W367" s="50">
        <v>4.42</v>
      </c>
      <c r="X367" s="48">
        <v>0</v>
      </c>
      <c r="Y367" s="49">
        <v>0</v>
      </c>
      <c r="Z367" s="49">
        <v>0</v>
      </c>
      <c r="AA367" s="50">
        <v>0</v>
      </c>
      <c r="AB367" s="51">
        <v>0</v>
      </c>
      <c r="AC367" s="49">
        <v>0</v>
      </c>
      <c r="AD367" s="49">
        <v>4.51</v>
      </c>
      <c r="AE367" s="49">
        <v>4.51</v>
      </c>
      <c r="AF367" s="52">
        <v>0</v>
      </c>
      <c r="AG367" s="53">
        <v>0</v>
      </c>
      <c r="AH367" s="53">
        <v>4.66</v>
      </c>
      <c r="AI367" s="54">
        <v>4.66</v>
      </c>
      <c r="AJ367" s="55">
        <v>255</v>
      </c>
      <c r="AK367" s="56">
        <v>365</v>
      </c>
      <c r="AL367" s="57">
        <f t="shared" si="60"/>
        <v>5000</v>
      </c>
      <c r="AM367" s="58">
        <f t="shared" si="60"/>
        <v>0.5</v>
      </c>
      <c r="AN367" s="59">
        <f t="shared" si="52"/>
        <v>82307.5</v>
      </c>
      <c r="AO367" s="60">
        <f t="shared" si="53"/>
        <v>-1642.5</v>
      </c>
      <c r="AP367" s="61">
        <f t="shared" si="55"/>
        <v>-1.9955654101995565E-2</v>
      </c>
      <c r="AQ367" s="60">
        <f t="shared" si="56"/>
        <v>0</v>
      </c>
      <c r="AR367" s="61">
        <f t="shared" si="57"/>
        <v>0</v>
      </c>
      <c r="AS367" s="60">
        <f t="shared" si="54"/>
        <v>2737.5</v>
      </c>
      <c r="AT367" s="62">
        <f t="shared" si="58"/>
        <v>3.325942350332594E-2</v>
      </c>
    </row>
    <row r="368" spans="1:46" s="63" customFormat="1" ht="21" customHeight="1">
      <c r="A368" s="39" t="s">
        <v>2264</v>
      </c>
      <c r="B368" s="40" t="s">
        <v>14</v>
      </c>
      <c r="C368" s="40">
        <v>18</v>
      </c>
      <c r="D368" s="41">
        <v>810</v>
      </c>
      <c r="E368" s="42">
        <v>810</v>
      </c>
      <c r="F368" s="43">
        <v>1300051694818</v>
      </c>
      <c r="G368" s="44"/>
      <c r="H368" s="45"/>
      <c r="I368" s="43"/>
      <c r="J368" s="64" t="s">
        <v>2778</v>
      </c>
      <c r="K368" s="47" t="s">
        <v>450</v>
      </c>
      <c r="L368" s="48">
        <v>0.90500000000000003</v>
      </c>
      <c r="M368" s="49">
        <v>44208.41</v>
      </c>
      <c r="N368" s="49">
        <v>3.47</v>
      </c>
      <c r="O368" s="50">
        <v>3.47</v>
      </c>
      <c r="P368" s="51">
        <v>0</v>
      </c>
      <c r="Q368" s="49">
        <v>0</v>
      </c>
      <c r="R368" s="49">
        <v>0</v>
      </c>
      <c r="S368" s="49">
        <v>0</v>
      </c>
      <c r="T368" s="48">
        <v>0.90500000000000003</v>
      </c>
      <c r="U368" s="49">
        <v>44201.048346094001</v>
      </c>
      <c r="V368" s="49">
        <v>4.63</v>
      </c>
      <c r="W368" s="50">
        <v>4.63</v>
      </c>
      <c r="X368" s="48">
        <v>0</v>
      </c>
      <c r="Y368" s="49">
        <v>0</v>
      </c>
      <c r="Z368" s="49">
        <v>0</v>
      </c>
      <c r="AA368" s="50">
        <v>0</v>
      </c>
      <c r="AB368" s="51">
        <v>0.90500000000000003</v>
      </c>
      <c r="AC368" s="49">
        <v>44208.408346094002</v>
      </c>
      <c r="AD368" s="49">
        <v>3.47</v>
      </c>
      <c r="AE368" s="49">
        <v>3.47</v>
      </c>
      <c r="AF368" s="52">
        <v>0</v>
      </c>
      <c r="AG368" s="53">
        <v>44208.408346093987</v>
      </c>
      <c r="AH368" s="53">
        <v>3.48</v>
      </c>
      <c r="AI368" s="54">
        <v>3.48</v>
      </c>
      <c r="AJ368" s="55">
        <v>255</v>
      </c>
      <c r="AK368" s="56">
        <v>365</v>
      </c>
      <c r="AL368" s="57">
        <f t="shared" si="60"/>
        <v>5000</v>
      </c>
      <c r="AM368" s="58">
        <f t="shared" si="60"/>
        <v>0.5</v>
      </c>
      <c r="AN368" s="59">
        <f t="shared" si="52"/>
        <v>230457.57150000002</v>
      </c>
      <c r="AO368" s="60">
        <f t="shared" si="53"/>
        <v>21143.129963243089</v>
      </c>
      <c r="AP368" s="61">
        <f t="shared" si="55"/>
        <v>9.1744132447577606E-2</v>
      </c>
      <c r="AQ368" s="60">
        <f t="shared" si="56"/>
        <v>-6.0367569385562092E-3</v>
      </c>
      <c r="AR368" s="61">
        <f t="shared" si="57"/>
        <v>-2.6194656566344182E-8</v>
      </c>
      <c r="AS368" s="60">
        <f t="shared" si="54"/>
        <v>-5586.8810367569677</v>
      </c>
      <c r="AT368" s="62">
        <f t="shared" si="58"/>
        <v>-2.4242557970185707E-2</v>
      </c>
    </row>
    <row r="369" spans="1:46" s="63" customFormat="1" ht="21" customHeight="1">
      <c r="A369" s="39" t="s">
        <v>2264</v>
      </c>
      <c r="B369" s="40" t="s">
        <v>14</v>
      </c>
      <c r="C369" s="40">
        <v>19</v>
      </c>
      <c r="D369" s="41">
        <v>812</v>
      </c>
      <c r="E369" s="42">
        <v>812</v>
      </c>
      <c r="F369" s="43">
        <v>1300035356130</v>
      </c>
      <c r="G369" s="44"/>
      <c r="H369" s="45"/>
      <c r="I369" s="43"/>
      <c r="J369" s="64" t="s">
        <v>451</v>
      </c>
      <c r="K369" s="47" t="s">
        <v>451</v>
      </c>
      <c r="L369" s="48">
        <v>0.67200000000000004</v>
      </c>
      <c r="M369" s="49">
        <v>1195.73</v>
      </c>
      <c r="N369" s="49">
        <v>8.93</v>
      </c>
      <c r="O369" s="50">
        <v>8.93</v>
      </c>
      <c r="P369" s="51">
        <v>0</v>
      </c>
      <c r="Q369" s="49">
        <v>0</v>
      </c>
      <c r="R369" s="49">
        <v>0</v>
      </c>
      <c r="S369" s="49">
        <v>0</v>
      </c>
      <c r="T369" s="48">
        <v>0.67200000000000004</v>
      </c>
      <c r="U369" s="49">
        <v>1194.9100000000001</v>
      </c>
      <c r="V369" s="49">
        <v>8.8699999999999992</v>
      </c>
      <c r="W369" s="50">
        <v>8.8699999999999992</v>
      </c>
      <c r="X369" s="48">
        <v>0</v>
      </c>
      <c r="Y369" s="49">
        <v>0</v>
      </c>
      <c r="Z369" s="49">
        <v>0</v>
      </c>
      <c r="AA369" s="50">
        <v>0</v>
      </c>
      <c r="AB369" s="51">
        <v>0.67200000000000004</v>
      </c>
      <c r="AC369" s="49">
        <v>1195.73</v>
      </c>
      <c r="AD369" s="49">
        <v>8.93</v>
      </c>
      <c r="AE369" s="49">
        <v>8.93</v>
      </c>
      <c r="AF369" s="52">
        <v>0</v>
      </c>
      <c r="AG369" s="53">
        <v>1195.73</v>
      </c>
      <c r="AH369" s="53">
        <v>9.0399999999999991</v>
      </c>
      <c r="AI369" s="54">
        <v>9.0399999999999991</v>
      </c>
      <c r="AJ369" s="55">
        <v>255</v>
      </c>
      <c r="AK369" s="56">
        <v>365</v>
      </c>
      <c r="AL369" s="57">
        <f t="shared" si="60"/>
        <v>5000</v>
      </c>
      <c r="AM369" s="58">
        <f t="shared" si="60"/>
        <v>0.5</v>
      </c>
      <c r="AN369" s="59">
        <f t="shared" si="52"/>
        <v>171620.91450000004</v>
      </c>
      <c r="AO369" s="60">
        <f t="shared" si="53"/>
        <v>-1097.9930000000459</v>
      </c>
      <c r="AP369" s="61">
        <f t="shared" si="55"/>
        <v>-6.3977808485576248E-3</v>
      </c>
      <c r="AQ369" s="60">
        <f t="shared" si="56"/>
        <v>0</v>
      </c>
      <c r="AR369" s="61">
        <f t="shared" si="57"/>
        <v>0</v>
      </c>
      <c r="AS369" s="60">
        <f t="shared" si="54"/>
        <v>-2276.5000000000582</v>
      </c>
      <c r="AT369" s="62">
        <f t="shared" si="58"/>
        <v>-1.3264700322990399E-2</v>
      </c>
    </row>
    <row r="370" spans="1:46" s="63" customFormat="1" ht="21" customHeight="1">
      <c r="A370" s="39" t="s">
        <v>2264</v>
      </c>
      <c r="B370" s="40" t="s">
        <v>14</v>
      </c>
      <c r="C370" s="40">
        <v>20</v>
      </c>
      <c r="D370" s="41">
        <v>813</v>
      </c>
      <c r="E370" s="42">
        <v>813</v>
      </c>
      <c r="F370" s="43">
        <v>1300035359585</v>
      </c>
      <c r="G370" s="44"/>
      <c r="H370" s="45"/>
      <c r="I370" s="43"/>
      <c r="J370" s="64" t="s">
        <v>452</v>
      </c>
      <c r="K370" s="47" t="s">
        <v>452</v>
      </c>
      <c r="L370" s="48">
        <v>0</v>
      </c>
      <c r="M370" s="49">
        <v>1167.54</v>
      </c>
      <c r="N370" s="49">
        <v>14.37</v>
      </c>
      <c r="O370" s="50">
        <v>14.37</v>
      </c>
      <c r="P370" s="51">
        <v>0</v>
      </c>
      <c r="Q370" s="49">
        <v>0</v>
      </c>
      <c r="R370" s="49">
        <v>0</v>
      </c>
      <c r="S370" s="49">
        <v>0</v>
      </c>
      <c r="T370" s="48">
        <v>0</v>
      </c>
      <c r="U370" s="49">
        <v>1167.3451402369401</v>
      </c>
      <c r="V370" s="49">
        <v>14.37</v>
      </c>
      <c r="W370" s="50">
        <v>14.37</v>
      </c>
      <c r="X370" s="48">
        <v>0</v>
      </c>
      <c r="Y370" s="49">
        <v>0</v>
      </c>
      <c r="Z370" s="49">
        <v>0</v>
      </c>
      <c r="AA370" s="50">
        <v>0</v>
      </c>
      <c r="AB370" s="51">
        <v>0</v>
      </c>
      <c r="AC370" s="49">
        <v>1167.5351402369399</v>
      </c>
      <c r="AD370" s="49">
        <v>14.37</v>
      </c>
      <c r="AE370" s="49">
        <v>14.37</v>
      </c>
      <c r="AF370" s="52">
        <v>0</v>
      </c>
      <c r="AG370" s="53">
        <v>1167.5351402369438</v>
      </c>
      <c r="AH370" s="53">
        <v>14.73</v>
      </c>
      <c r="AI370" s="54">
        <v>14.73</v>
      </c>
      <c r="AJ370" s="55">
        <v>255</v>
      </c>
      <c r="AK370" s="56">
        <v>365</v>
      </c>
      <c r="AL370" s="57">
        <f t="shared" si="60"/>
        <v>5000</v>
      </c>
      <c r="AM370" s="58">
        <f t="shared" si="60"/>
        <v>0.5</v>
      </c>
      <c r="AN370" s="59">
        <f t="shared" si="52"/>
        <v>266514.02100000001</v>
      </c>
      <c r="AO370" s="60">
        <f t="shared" si="53"/>
        <v>-0.71123813517624512</v>
      </c>
      <c r="AP370" s="61">
        <f t="shared" si="55"/>
        <v>-2.6686706106777215E-6</v>
      </c>
      <c r="AQ370" s="60">
        <f t="shared" si="56"/>
        <v>-1.773813518229872E-2</v>
      </c>
      <c r="AR370" s="61">
        <f t="shared" si="57"/>
        <v>-6.6556105062475192E-8</v>
      </c>
      <c r="AS370" s="60">
        <f t="shared" si="54"/>
        <v>6569.9822618648177</v>
      </c>
      <c r="AT370" s="62">
        <f t="shared" si="58"/>
        <v>2.4651544549938773E-2</v>
      </c>
    </row>
    <row r="371" spans="1:46" s="63" customFormat="1" ht="21" customHeight="1">
      <c r="A371" s="39" t="s">
        <v>2264</v>
      </c>
      <c r="B371" s="40" t="s">
        <v>14</v>
      </c>
      <c r="C371" s="40">
        <v>21</v>
      </c>
      <c r="D371" s="41">
        <v>814</v>
      </c>
      <c r="E371" s="42">
        <v>814</v>
      </c>
      <c r="F371" s="43">
        <v>1300035359619</v>
      </c>
      <c r="G371" s="44"/>
      <c r="H371" s="45"/>
      <c r="I371" s="43"/>
      <c r="J371" s="64" t="s">
        <v>453</v>
      </c>
      <c r="K371" s="47" t="s">
        <v>453</v>
      </c>
      <c r="L371" s="48">
        <v>0</v>
      </c>
      <c r="M371" s="49">
        <v>5380.05</v>
      </c>
      <c r="N371" s="49">
        <v>12.49</v>
      </c>
      <c r="O371" s="50">
        <v>12.49</v>
      </c>
      <c r="P371" s="51">
        <v>0</v>
      </c>
      <c r="Q371" s="49">
        <v>0</v>
      </c>
      <c r="R371" s="49">
        <v>0</v>
      </c>
      <c r="S371" s="49">
        <v>0</v>
      </c>
      <c r="T371" s="48">
        <v>0</v>
      </c>
      <c r="U371" s="49">
        <v>5379.2285488529897</v>
      </c>
      <c r="V371" s="49">
        <v>12.44</v>
      </c>
      <c r="W371" s="50">
        <v>12.44</v>
      </c>
      <c r="X371" s="48">
        <v>0</v>
      </c>
      <c r="Y371" s="49">
        <v>0</v>
      </c>
      <c r="Z371" s="49">
        <v>0</v>
      </c>
      <c r="AA371" s="50">
        <v>0</v>
      </c>
      <c r="AB371" s="51">
        <v>0</v>
      </c>
      <c r="AC371" s="49">
        <v>5380.0485488529903</v>
      </c>
      <c r="AD371" s="49">
        <v>12.49</v>
      </c>
      <c r="AE371" s="49">
        <v>12.49</v>
      </c>
      <c r="AF371" s="52">
        <v>0</v>
      </c>
      <c r="AG371" s="53">
        <v>5380.0485488529885</v>
      </c>
      <c r="AH371" s="53">
        <v>12.62</v>
      </c>
      <c r="AI371" s="54">
        <v>12.62</v>
      </c>
      <c r="AJ371" s="55">
        <v>255</v>
      </c>
      <c r="AK371" s="56">
        <v>365</v>
      </c>
      <c r="AL371" s="57">
        <f t="shared" si="60"/>
        <v>5000</v>
      </c>
      <c r="AM371" s="58">
        <f t="shared" si="60"/>
        <v>0.5</v>
      </c>
      <c r="AN371" s="59">
        <f t="shared" si="52"/>
        <v>247579.6825</v>
      </c>
      <c r="AO371" s="60">
        <f t="shared" si="53"/>
        <v>-915.49829668659368</v>
      </c>
      <c r="AP371" s="61">
        <f t="shared" si="55"/>
        <v>-3.6977925144830643E-3</v>
      </c>
      <c r="AQ371" s="60">
        <f t="shared" si="56"/>
        <v>-5.2966865478083491E-3</v>
      </c>
      <c r="AR371" s="61">
        <f t="shared" si="57"/>
        <v>-2.1393865984169963E-8</v>
      </c>
      <c r="AS371" s="60">
        <f t="shared" si="54"/>
        <v>2372.494703313394</v>
      </c>
      <c r="AT371" s="62">
        <f t="shared" si="58"/>
        <v>9.5827520229306139E-3</v>
      </c>
    </row>
    <row r="372" spans="1:46" s="63" customFormat="1" ht="21" customHeight="1">
      <c r="A372" s="39" t="s">
        <v>2264</v>
      </c>
      <c r="B372" s="40" t="s">
        <v>14</v>
      </c>
      <c r="C372" s="40">
        <v>22</v>
      </c>
      <c r="D372" s="41">
        <v>815</v>
      </c>
      <c r="E372" s="42">
        <v>815</v>
      </c>
      <c r="F372" s="43">
        <v>1300035359780</v>
      </c>
      <c r="G372" s="44"/>
      <c r="H372" s="45"/>
      <c r="I372" s="43"/>
      <c r="J372" s="64" t="s">
        <v>2777</v>
      </c>
      <c r="K372" s="47" t="s">
        <v>454</v>
      </c>
      <c r="L372" s="48">
        <v>0</v>
      </c>
      <c r="M372" s="49">
        <v>6135.76</v>
      </c>
      <c r="N372" s="49">
        <v>8.24</v>
      </c>
      <c r="O372" s="50">
        <v>8.24</v>
      </c>
      <c r="P372" s="51">
        <v>0</v>
      </c>
      <c r="Q372" s="49">
        <v>0</v>
      </c>
      <c r="R372" s="49">
        <v>0</v>
      </c>
      <c r="S372" s="49">
        <v>0</v>
      </c>
      <c r="T372" s="48">
        <v>0</v>
      </c>
      <c r="U372" s="49">
        <v>6131.54</v>
      </c>
      <c r="V372" s="49">
        <v>8.01</v>
      </c>
      <c r="W372" s="50">
        <v>8.01</v>
      </c>
      <c r="X372" s="48">
        <v>0</v>
      </c>
      <c r="Y372" s="49">
        <v>0</v>
      </c>
      <c r="Z372" s="49">
        <v>0</v>
      </c>
      <c r="AA372" s="50">
        <v>0</v>
      </c>
      <c r="AB372" s="51">
        <v>0</v>
      </c>
      <c r="AC372" s="49">
        <v>6135.76</v>
      </c>
      <c r="AD372" s="49">
        <v>8.24</v>
      </c>
      <c r="AE372" s="49">
        <v>8.24</v>
      </c>
      <c r="AF372" s="52">
        <v>0</v>
      </c>
      <c r="AG372" s="53">
        <v>6135.76</v>
      </c>
      <c r="AH372" s="53">
        <v>8</v>
      </c>
      <c r="AI372" s="54">
        <v>8</v>
      </c>
      <c r="AJ372" s="55">
        <v>255</v>
      </c>
      <c r="AK372" s="56">
        <v>365</v>
      </c>
      <c r="AL372" s="57">
        <f t="shared" si="60"/>
        <v>5000</v>
      </c>
      <c r="AM372" s="58">
        <f t="shared" si="60"/>
        <v>0.5</v>
      </c>
      <c r="AN372" s="59">
        <f t="shared" si="52"/>
        <v>172775.52400000003</v>
      </c>
      <c r="AO372" s="60">
        <f t="shared" si="53"/>
        <v>-4212.9030000000203</v>
      </c>
      <c r="AP372" s="61">
        <f t="shared" si="55"/>
        <v>-2.4383679484601184E-2</v>
      </c>
      <c r="AQ372" s="60">
        <f t="shared" si="56"/>
        <v>0</v>
      </c>
      <c r="AR372" s="61">
        <f t="shared" si="57"/>
        <v>0</v>
      </c>
      <c r="AS372" s="60">
        <f t="shared" si="54"/>
        <v>-4380</v>
      </c>
      <c r="AT372" s="62">
        <f t="shared" si="58"/>
        <v>-2.5350813000572923E-2</v>
      </c>
    </row>
    <row r="373" spans="1:46" s="63" customFormat="1" ht="21" customHeight="1">
      <c r="A373" s="39" t="s">
        <v>2264</v>
      </c>
      <c r="B373" s="40" t="s">
        <v>14</v>
      </c>
      <c r="C373" s="40">
        <v>23</v>
      </c>
      <c r="D373" s="41">
        <v>816</v>
      </c>
      <c r="E373" s="42">
        <v>816</v>
      </c>
      <c r="F373" s="43">
        <v>1300053536398</v>
      </c>
      <c r="G373" s="44"/>
      <c r="H373" s="45"/>
      <c r="I373" s="43"/>
      <c r="J373" s="64" t="s">
        <v>455</v>
      </c>
      <c r="K373" s="47" t="s">
        <v>455</v>
      </c>
      <c r="L373" s="48">
        <v>0</v>
      </c>
      <c r="M373" s="49">
        <v>1662.2</v>
      </c>
      <c r="N373" s="49">
        <v>4.29</v>
      </c>
      <c r="O373" s="50">
        <v>4.29</v>
      </c>
      <c r="P373" s="51">
        <v>0</v>
      </c>
      <c r="Q373" s="49">
        <v>0</v>
      </c>
      <c r="R373" s="49">
        <v>0</v>
      </c>
      <c r="S373" s="49">
        <v>0</v>
      </c>
      <c r="T373" s="48">
        <v>0</v>
      </c>
      <c r="U373" s="49">
        <v>1661.73822708434</v>
      </c>
      <c r="V373" s="49">
        <v>4.2699999999999996</v>
      </c>
      <c r="W373" s="50">
        <v>4.2699999999999996</v>
      </c>
      <c r="X373" s="48">
        <v>0</v>
      </c>
      <c r="Y373" s="49">
        <v>0</v>
      </c>
      <c r="Z373" s="49">
        <v>0</v>
      </c>
      <c r="AA373" s="50">
        <v>0</v>
      </c>
      <c r="AB373" s="51">
        <v>0</v>
      </c>
      <c r="AC373" s="49">
        <v>1662.19822708434</v>
      </c>
      <c r="AD373" s="49">
        <v>4.29</v>
      </c>
      <c r="AE373" s="49">
        <v>4.29</v>
      </c>
      <c r="AF373" s="52">
        <v>0</v>
      </c>
      <c r="AG373" s="53">
        <v>1662.1982270843409</v>
      </c>
      <c r="AH373" s="53">
        <v>4.59</v>
      </c>
      <c r="AI373" s="54">
        <v>4.59</v>
      </c>
      <c r="AJ373" s="55">
        <v>255</v>
      </c>
      <c r="AK373" s="56">
        <v>365</v>
      </c>
      <c r="AL373" s="57">
        <f t="shared" si="60"/>
        <v>5000</v>
      </c>
      <c r="AM373" s="58">
        <f t="shared" si="60"/>
        <v>0.5</v>
      </c>
      <c r="AN373" s="59">
        <f t="shared" si="52"/>
        <v>84359.53</v>
      </c>
      <c r="AO373" s="60">
        <f t="shared" si="53"/>
        <v>-366.68547114217654</v>
      </c>
      <c r="AP373" s="61">
        <f t="shared" si="55"/>
        <v>-4.3466988393863334E-3</v>
      </c>
      <c r="AQ373" s="60">
        <f t="shared" si="56"/>
        <v>-6.4711421582615003E-3</v>
      </c>
      <c r="AR373" s="61">
        <f t="shared" si="57"/>
        <v>-7.6709082640236386E-8</v>
      </c>
      <c r="AS373" s="60">
        <f t="shared" si="54"/>
        <v>5474.9935288578417</v>
      </c>
      <c r="AT373" s="62">
        <f t="shared" si="58"/>
        <v>6.4900711619159585E-2</v>
      </c>
    </row>
    <row r="374" spans="1:46" s="63" customFormat="1" ht="21" customHeight="1">
      <c r="A374" s="39" t="s">
        <v>2264</v>
      </c>
      <c r="B374" s="40" t="s">
        <v>14</v>
      </c>
      <c r="C374" s="40">
        <v>24</v>
      </c>
      <c r="D374" s="41">
        <v>817</v>
      </c>
      <c r="E374" s="42">
        <v>817</v>
      </c>
      <c r="F374" s="43">
        <v>1300035361992</v>
      </c>
      <c r="G374" s="44"/>
      <c r="H374" s="45"/>
      <c r="I374" s="43"/>
      <c r="J374" s="64" t="s">
        <v>456</v>
      </c>
      <c r="K374" s="47" t="s">
        <v>456</v>
      </c>
      <c r="L374" s="48">
        <v>1.153</v>
      </c>
      <c r="M374" s="49">
        <v>4332.66</v>
      </c>
      <c r="N374" s="49">
        <v>14.24</v>
      </c>
      <c r="O374" s="50">
        <v>14.73</v>
      </c>
      <c r="P374" s="51">
        <v>0</v>
      </c>
      <c r="Q374" s="49">
        <v>0</v>
      </c>
      <c r="R374" s="49">
        <v>0</v>
      </c>
      <c r="S374" s="49">
        <v>0</v>
      </c>
      <c r="T374" s="48">
        <v>1.153</v>
      </c>
      <c r="U374" s="49">
        <v>4332.2305655037499</v>
      </c>
      <c r="V374" s="49">
        <v>13.89</v>
      </c>
      <c r="W374" s="50">
        <v>14.38</v>
      </c>
      <c r="X374" s="48">
        <v>0</v>
      </c>
      <c r="Y374" s="49">
        <v>0</v>
      </c>
      <c r="Z374" s="49">
        <v>0</v>
      </c>
      <c r="AA374" s="50">
        <v>0</v>
      </c>
      <c r="AB374" s="51">
        <v>1.153</v>
      </c>
      <c r="AC374" s="49">
        <v>4332.6605655037501</v>
      </c>
      <c r="AD374" s="49">
        <v>14.25</v>
      </c>
      <c r="AE374" s="49">
        <v>14.74</v>
      </c>
      <c r="AF374" s="52">
        <v>0</v>
      </c>
      <c r="AG374" s="53">
        <v>4332.6605655037456</v>
      </c>
      <c r="AH374" s="53">
        <v>14.49</v>
      </c>
      <c r="AI374" s="54">
        <v>14.49</v>
      </c>
      <c r="AJ374" s="55">
        <v>255</v>
      </c>
      <c r="AK374" s="56">
        <v>365</v>
      </c>
      <c r="AL374" s="57">
        <f t="shared" si="60"/>
        <v>5000</v>
      </c>
      <c r="AM374" s="58">
        <f t="shared" si="60"/>
        <v>0.5</v>
      </c>
      <c r="AN374" s="59">
        <f t="shared" si="52"/>
        <v>283044.58400000003</v>
      </c>
      <c r="AO374" s="60">
        <f t="shared" si="53"/>
        <v>-6389.0674359113327</v>
      </c>
      <c r="AP374" s="61">
        <f t="shared" si="55"/>
        <v>-2.2572653910633851E-2</v>
      </c>
      <c r="AQ374" s="60">
        <f t="shared" si="56"/>
        <v>182.50206408870872</v>
      </c>
      <c r="AR374" s="61">
        <f t="shared" si="57"/>
        <v>6.4478203931543415E-4</v>
      </c>
      <c r="AS374" s="60">
        <f t="shared" si="54"/>
        <v>-2787.8729359114077</v>
      </c>
      <c r="AT374" s="62">
        <f t="shared" si="58"/>
        <v>-9.8495894057149935E-3</v>
      </c>
    </row>
    <row r="375" spans="1:46" s="63" customFormat="1" ht="21" customHeight="1">
      <c r="A375" s="39" t="s">
        <v>2264</v>
      </c>
      <c r="B375" s="40" t="s">
        <v>14</v>
      </c>
      <c r="C375" s="40">
        <v>25</v>
      </c>
      <c r="D375" s="41">
        <v>819</v>
      </c>
      <c r="E375" s="42">
        <v>819</v>
      </c>
      <c r="F375" s="43">
        <v>1300035365082</v>
      </c>
      <c r="G375" s="44">
        <v>619</v>
      </c>
      <c r="H375" s="45">
        <v>619</v>
      </c>
      <c r="I375" s="43">
        <v>1300051136210</v>
      </c>
      <c r="J375" s="64" t="s">
        <v>457</v>
      </c>
      <c r="K375" s="47" t="s">
        <v>457</v>
      </c>
      <c r="L375" s="48">
        <v>1.7430000000000001</v>
      </c>
      <c r="M375" s="49">
        <v>269.56</v>
      </c>
      <c r="N375" s="49">
        <v>1.84</v>
      </c>
      <c r="O375" s="50">
        <v>1.84</v>
      </c>
      <c r="P375" s="51">
        <v>0</v>
      </c>
      <c r="Q375" s="49">
        <v>0</v>
      </c>
      <c r="R375" s="49">
        <v>0</v>
      </c>
      <c r="S375" s="49">
        <v>0</v>
      </c>
      <c r="T375" s="48">
        <v>1.5740000000000001</v>
      </c>
      <c r="U375" s="49">
        <v>269.37</v>
      </c>
      <c r="V375" s="49">
        <v>1.8</v>
      </c>
      <c r="W375" s="50">
        <v>1.8</v>
      </c>
      <c r="X375" s="48">
        <v>0</v>
      </c>
      <c r="Y375" s="49">
        <v>0</v>
      </c>
      <c r="Z375" s="49">
        <v>0</v>
      </c>
      <c r="AA375" s="50">
        <v>0</v>
      </c>
      <c r="AB375" s="51">
        <v>1.7430000000000001</v>
      </c>
      <c r="AC375" s="49">
        <v>112.39</v>
      </c>
      <c r="AD375" s="49">
        <v>1.84</v>
      </c>
      <c r="AE375" s="49">
        <v>1.84</v>
      </c>
      <c r="AF375" s="52">
        <v>0</v>
      </c>
      <c r="AG375" s="53">
        <v>269.56</v>
      </c>
      <c r="AH375" s="53">
        <v>1.69</v>
      </c>
      <c r="AI375" s="54">
        <v>1.69</v>
      </c>
      <c r="AJ375" s="55">
        <v>255</v>
      </c>
      <c r="AK375" s="56">
        <v>365</v>
      </c>
      <c r="AL375" s="57">
        <f t="shared" si="60"/>
        <v>5000</v>
      </c>
      <c r="AM375" s="58">
        <f t="shared" si="60"/>
        <v>0.5</v>
      </c>
      <c r="AN375" s="59">
        <f t="shared" si="52"/>
        <v>45675.519000000008</v>
      </c>
      <c r="AO375" s="60">
        <f t="shared" si="53"/>
        <v>-1808.0685000000012</v>
      </c>
      <c r="AP375" s="61">
        <f t="shared" si="55"/>
        <v>-3.9585067440613013E-2</v>
      </c>
      <c r="AQ375" s="60">
        <f t="shared" si="56"/>
        <v>-573.67050000000745</v>
      </c>
      <c r="AR375" s="61">
        <f t="shared" si="57"/>
        <v>-1.2559693081976964E-2</v>
      </c>
      <c r="AS375" s="60">
        <f t="shared" si="54"/>
        <v>-13849.125000000007</v>
      </c>
      <c r="AT375" s="62">
        <f t="shared" si="58"/>
        <v>-0.30320673531919812</v>
      </c>
    </row>
    <row r="376" spans="1:46" s="63" customFormat="1" ht="21" customHeight="1">
      <c r="A376" s="39" t="s">
        <v>2264</v>
      </c>
      <c r="B376" s="40" t="s">
        <v>14</v>
      </c>
      <c r="C376" s="40">
        <v>26</v>
      </c>
      <c r="D376" s="41">
        <v>821</v>
      </c>
      <c r="E376" s="42">
        <v>821</v>
      </c>
      <c r="F376" s="43">
        <v>1300035367967</v>
      </c>
      <c r="G376" s="44">
        <v>621</v>
      </c>
      <c r="H376" s="45">
        <v>621</v>
      </c>
      <c r="I376" s="43">
        <v>1300050649336</v>
      </c>
      <c r="J376" s="64" t="s">
        <v>2776</v>
      </c>
      <c r="K376" s="47" t="s">
        <v>458</v>
      </c>
      <c r="L376" s="48">
        <v>0</v>
      </c>
      <c r="M376" s="49">
        <v>10567.76</v>
      </c>
      <c r="N376" s="49">
        <v>2.7</v>
      </c>
      <c r="O376" s="50">
        <v>2.7</v>
      </c>
      <c r="P376" s="51">
        <v>0</v>
      </c>
      <c r="Q376" s="49">
        <v>0</v>
      </c>
      <c r="R376" s="49">
        <v>0</v>
      </c>
      <c r="S376" s="49">
        <v>0</v>
      </c>
      <c r="T376" s="48">
        <v>0</v>
      </c>
      <c r="U376" s="49">
        <v>10566.341602342</v>
      </c>
      <c r="V376" s="49">
        <v>2.66</v>
      </c>
      <c r="W376" s="50">
        <v>2.66</v>
      </c>
      <c r="X376" s="48">
        <v>0</v>
      </c>
      <c r="Y376" s="49">
        <v>0</v>
      </c>
      <c r="Z376" s="49">
        <v>0</v>
      </c>
      <c r="AA376" s="50">
        <v>0</v>
      </c>
      <c r="AB376" s="51">
        <v>0</v>
      </c>
      <c r="AC376" s="49">
        <v>9367.4716023420297</v>
      </c>
      <c r="AD376" s="49">
        <v>2.7</v>
      </c>
      <c r="AE376" s="49">
        <v>2.7</v>
      </c>
      <c r="AF376" s="52">
        <v>0</v>
      </c>
      <c r="AG376" s="53">
        <v>10567.761602342031</v>
      </c>
      <c r="AH376" s="53">
        <v>2.76</v>
      </c>
      <c r="AI376" s="54">
        <v>2.76</v>
      </c>
      <c r="AJ376" s="55">
        <v>255</v>
      </c>
      <c r="AK376" s="56">
        <v>365</v>
      </c>
      <c r="AL376" s="57">
        <f t="shared" si="60"/>
        <v>5000</v>
      </c>
      <c r="AM376" s="58">
        <f t="shared" si="60"/>
        <v>0.5</v>
      </c>
      <c r="AN376" s="59">
        <f t="shared" si="52"/>
        <v>87847.324000000008</v>
      </c>
      <c r="AO376" s="60">
        <f t="shared" si="53"/>
        <v>-735.17715145170223</v>
      </c>
      <c r="AP376" s="61">
        <f t="shared" si="55"/>
        <v>-8.3688053087616204E-3</v>
      </c>
      <c r="AQ376" s="60">
        <f t="shared" si="56"/>
        <v>-4381.052651451595</v>
      </c>
      <c r="AR376" s="61">
        <f t="shared" si="57"/>
        <v>-4.9871213509606674E-2</v>
      </c>
      <c r="AS376" s="60">
        <f t="shared" si="54"/>
        <v>1095.0058485483896</v>
      </c>
      <c r="AT376" s="62">
        <f t="shared" si="58"/>
        <v>1.2464874269230894E-2</v>
      </c>
    </row>
    <row r="377" spans="1:46" s="63" customFormat="1" ht="21" customHeight="1">
      <c r="A377" s="39" t="s">
        <v>2264</v>
      </c>
      <c r="B377" s="40" t="s">
        <v>14</v>
      </c>
      <c r="C377" s="40">
        <v>27</v>
      </c>
      <c r="D377" s="41">
        <v>822</v>
      </c>
      <c r="E377" s="42">
        <v>822</v>
      </c>
      <c r="F377" s="43">
        <v>1300060251601</v>
      </c>
      <c r="G377" s="44"/>
      <c r="H377" s="45"/>
      <c r="I377" s="43"/>
      <c r="J377" s="64" t="s">
        <v>459</v>
      </c>
      <c r="K377" s="47" t="s">
        <v>459</v>
      </c>
      <c r="L377" s="48">
        <v>0</v>
      </c>
      <c r="M377" s="49">
        <v>6715.6</v>
      </c>
      <c r="N377" s="49">
        <v>5.09</v>
      </c>
      <c r="O377" s="50">
        <v>5.09</v>
      </c>
      <c r="P377" s="51">
        <v>0</v>
      </c>
      <c r="Q377" s="49">
        <v>0</v>
      </c>
      <c r="R377" s="49">
        <v>0</v>
      </c>
      <c r="S377" s="49">
        <v>0</v>
      </c>
      <c r="T377" s="48">
        <v>0</v>
      </c>
      <c r="U377" s="49">
        <v>6710.98</v>
      </c>
      <c r="V377" s="49">
        <v>5.05</v>
      </c>
      <c r="W377" s="50">
        <v>5.05</v>
      </c>
      <c r="X377" s="48">
        <v>0</v>
      </c>
      <c r="Y377" s="49">
        <v>0</v>
      </c>
      <c r="Z377" s="49">
        <v>0</v>
      </c>
      <c r="AA377" s="50">
        <v>0</v>
      </c>
      <c r="AB377" s="51">
        <v>0</v>
      </c>
      <c r="AC377" s="49">
        <v>6715.6</v>
      </c>
      <c r="AD377" s="49">
        <v>5.09</v>
      </c>
      <c r="AE377" s="49">
        <v>5.09</v>
      </c>
      <c r="AF377" s="52">
        <v>0</v>
      </c>
      <c r="AG377" s="53">
        <v>6715.6</v>
      </c>
      <c r="AH377" s="53">
        <v>3.04</v>
      </c>
      <c r="AI377" s="54">
        <v>3.04</v>
      </c>
      <c r="AJ377" s="55">
        <v>255</v>
      </c>
      <c r="AK377" s="56">
        <v>365</v>
      </c>
      <c r="AL377" s="57">
        <f t="shared" si="60"/>
        <v>5000</v>
      </c>
      <c r="AM377" s="58">
        <f t="shared" si="60"/>
        <v>0.5</v>
      </c>
      <c r="AN377" s="59">
        <f t="shared" si="52"/>
        <v>117404.44</v>
      </c>
      <c r="AO377" s="60">
        <f t="shared" si="53"/>
        <v>-746.86300000001211</v>
      </c>
      <c r="AP377" s="61">
        <f t="shared" si="55"/>
        <v>-6.3614544731018016E-3</v>
      </c>
      <c r="AQ377" s="60">
        <f t="shared" si="56"/>
        <v>0</v>
      </c>
      <c r="AR377" s="61">
        <f t="shared" si="57"/>
        <v>0</v>
      </c>
      <c r="AS377" s="60">
        <f t="shared" si="54"/>
        <v>-37412.500000000015</v>
      </c>
      <c r="AT377" s="62">
        <f t="shared" si="58"/>
        <v>-0.31866341681796712</v>
      </c>
    </row>
    <row r="378" spans="1:46" s="63" customFormat="1" ht="21" customHeight="1">
      <c r="A378" s="39" t="s">
        <v>2264</v>
      </c>
      <c r="B378" s="40" t="s">
        <v>14</v>
      </c>
      <c r="C378" s="40">
        <v>28</v>
      </c>
      <c r="D378" s="41">
        <v>824</v>
      </c>
      <c r="E378" s="42">
        <v>824</v>
      </c>
      <c r="F378" s="43">
        <v>1300054940674</v>
      </c>
      <c r="G378" s="44">
        <v>604</v>
      </c>
      <c r="H378" s="45">
        <v>604</v>
      </c>
      <c r="I378" s="43">
        <v>1300054940683</v>
      </c>
      <c r="J378" s="64" t="s">
        <v>460</v>
      </c>
      <c r="K378" s="47" t="s">
        <v>460</v>
      </c>
      <c r="L378" s="48">
        <v>0</v>
      </c>
      <c r="M378" s="49">
        <v>19.48</v>
      </c>
      <c r="N378" s="49">
        <v>2.69</v>
      </c>
      <c r="O378" s="50">
        <v>2.69</v>
      </c>
      <c r="P378" s="51">
        <v>0</v>
      </c>
      <c r="Q378" s="49">
        <v>1168.74</v>
      </c>
      <c r="R378" s="49">
        <v>0.67</v>
      </c>
      <c r="S378" s="49">
        <v>0.67</v>
      </c>
      <c r="T378" s="48">
        <v>0</v>
      </c>
      <c r="U378" s="49">
        <v>19.47</v>
      </c>
      <c r="V378" s="49">
        <v>2.65</v>
      </c>
      <c r="W378" s="50">
        <v>2.65</v>
      </c>
      <c r="X378" s="48">
        <v>0</v>
      </c>
      <c r="Y378" s="49">
        <v>1167.94</v>
      </c>
      <c r="Z378" s="49">
        <v>0.67</v>
      </c>
      <c r="AA378" s="50">
        <v>0.67</v>
      </c>
      <c r="AB378" s="51">
        <v>0</v>
      </c>
      <c r="AC378" s="49">
        <v>19.48</v>
      </c>
      <c r="AD378" s="49">
        <v>2.69</v>
      </c>
      <c r="AE378" s="49">
        <v>2.69</v>
      </c>
      <c r="AF378" s="52">
        <v>0</v>
      </c>
      <c r="AG378" s="53">
        <v>19.48</v>
      </c>
      <c r="AH378" s="53">
        <v>2.89</v>
      </c>
      <c r="AI378" s="54">
        <v>2.89</v>
      </c>
      <c r="AJ378" s="55">
        <v>255</v>
      </c>
      <c r="AK378" s="56">
        <v>365</v>
      </c>
      <c r="AL378" s="57">
        <f t="shared" si="60"/>
        <v>5000</v>
      </c>
      <c r="AM378" s="58">
        <f t="shared" si="60"/>
        <v>0.5</v>
      </c>
      <c r="AN378" s="59">
        <f t="shared" si="52"/>
        <v>49163.602000000006</v>
      </c>
      <c r="AO378" s="60">
        <f t="shared" si="53"/>
        <v>-730.03650000000926</v>
      </c>
      <c r="AP378" s="61">
        <f t="shared" si="55"/>
        <v>-1.484912557871592E-2</v>
      </c>
      <c r="AQ378" s="60">
        <f t="shared" si="56"/>
        <v>0</v>
      </c>
      <c r="AR378" s="61">
        <f t="shared" si="57"/>
        <v>0</v>
      </c>
      <c r="AS378" s="60">
        <f t="shared" si="54"/>
        <v>3650</v>
      </c>
      <c r="AT378" s="62">
        <f t="shared" si="58"/>
        <v>7.4241915797788771E-2</v>
      </c>
    </row>
    <row r="379" spans="1:46" s="63" customFormat="1" ht="21" customHeight="1">
      <c r="A379" s="39" t="s">
        <v>2264</v>
      </c>
      <c r="B379" s="40" t="s">
        <v>14</v>
      </c>
      <c r="C379" s="40">
        <v>29</v>
      </c>
      <c r="D379" s="41">
        <v>827</v>
      </c>
      <c r="E379" s="42">
        <v>827</v>
      </c>
      <c r="F379" s="43">
        <v>1300052785147</v>
      </c>
      <c r="G379" s="44"/>
      <c r="H379" s="45"/>
      <c r="I379" s="43"/>
      <c r="J379" s="64" t="s">
        <v>2775</v>
      </c>
      <c r="K379" s="47" t="s">
        <v>461</v>
      </c>
      <c r="L379" s="48">
        <v>0</v>
      </c>
      <c r="M379" s="49">
        <v>373.89</v>
      </c>
      <c r="N379" s="49">
        <v>12.51</v>
      </c>
      <c r="O379" s="50">
        <v>12.51</v>
      </c>
      <c r="P379" s="51">
        <v>0</v>
      </c>
      <c r="Q379" s="49">
        <v>0</v>
      </c>
      <c r="R379" s="49">
        <v>0</v>
      </c>
      <c r="S379" s="49">
        <v>0</v>
      </c>
      <c r="T379" s="48">
        <v>0</v>
      </c>
      <c r="U379" s="49">
        <v>373.59559037871298</v>
      </c>
      <c r="V379" s="49">
        <v>12.79</v>
      </c>
      <c r="W379" s="50">
        <v>12.79</v>
      </c>
      <c r="X379" s="48">
        <v>0</v>
      </c>
      <c r="Y379" s="49">
        <v>0</v>
      </c>
      <c r="Z379" s="49">
        <v>0</v>
      </c>
      <c r="AA379" s="50">
        <v>0</v>
      </c>
      <c r="AB379" s="51">
        <v>0</v>
      </c>
      <c r="AC379" s="49">
        <v>373.89</v>
      </c>
      <c r="AD379" s="49">
        <v>12.51</v>
      </c>
      <c r="AE379" s="49">
        <v>12.51</v>
      </c>
      <c r="AF379" s="52">
        <v>0</v>
      </c>
      <c r="AG379" s="53">
        <v>373.88646041930366</v>
      </c>
      <c r="AH379" s="53">
        <v>13.55</v>
      </c>
      <c r="AI379" s="54">
        <v>13.55</v>
      </c>
      <c r="AJ379" s="55">
        <v>255</v>
      </c>
      <c r="AK379" s="56">
        <v>365</v>
      </c>
      <c r="AL379" s="57">
        <f t="shared" si="60"/>
        <v>5000</v>
      </c>
      <c r="AM379" s="58">
        <f t="shared" si="60"/>
        <v>0.5</v>
      </c>
      <c r="AN379" s="59">
        <f t="shared" si="52"/>
        <v>229672.19850000003</v>
      </c>
      <c r="AO379" s="60">
        <f t="shared" si="53"/>
        <v>5108.9254048822331</v>
      </c>
      <c r="AP379" s="61">
        <f t="shared" si="55"/>
        <v>2.2244422434447294E-2</v>
      </c>
      <c r="AQ379" s="60">
        <f t="shared" si="56"/>
        <v>0</v>
      </c>
      <c r="AR379" s="61">
        <f t="shared" si="57"/>
        <v>0</v>
      </c>
      <c r="AS379" s="60">
        <f t="shared" si="54"/>
        <v>18979.987080530438</v>
      </c>
      <c r="AT379" s="62">
        <f t="shared" si="58"/>
        <v>8.2639462697225136E-2</v>
      </c>
    </row>
    <row r="380" spans="1:46" s="63" customFormat="1" ht="21" customHeight="1">
      <c r="A380" s="39" t="s">
        <v>2264</v>
      </c>
      <c r="B380" s="40" t="s">
        <v>14</v>
      </c>
      <c r="C380" s="40">
        <v>30</v>
      </c>
      <c r="D380" s="41">
        <v>828</v>
      </c>
      <c r="E380" s="42">
        <v>828</v>
      </c>
      <c r="F380" s="43">
        <v>1300060075390</v>
      </c>
      <c r="G380" s="44">
        <v>628</v>
      </c>
      <c r="H380" s="45">
        <v>628</v>
      </c>
      <c r="I380" s="43">
        <v>1300060075405</v>
      </c>
      <c r="J380" s="64" t="s">
        <v>462</v>
      </c>
      <c r="K380" s="47" t="s">
        <v>462</v>
      </c>
      <c r="L380" s="48">
        <v>0</v>
      </c>
      <c r="M380" s="49">
        <v>5.6</v>
      </c>
      <c r="N380" s="49">
        <v>3.8</v>
      </c>
      <c r="O380" s="50">
        <v>3.8</v>
      </c>
      <c r="P380" s="51">
        <v>0</v>
      </c>
      <c r="Q380" s="49">
        <v>437.11</v>
      </c>
      <c r="R380" s="49">
        <v>0.67</v>
      </c>
      <c r="S380" s="49">
        <v>0.67</v>
      </c>
      <c r="T380" s="48">
        <v>0</v>
      </c>
      <c r="U380" s="49">
        <v>5.6</v>
      </c>
      <c r="V380" s="49">
        <v>3.77</v>
      </c>
      <c r="W380" s="50">
        <v>3.77</v>
      </c>
      <c r="X380" s="48">
        <v>0</v>
      </c>
      <c r="Y380" s="49">
        <v>436.81</v>
      </c>
      <c r="Z380" s="49">
        <v>0.67</v>
      </c>
      <c r="AA380" s="50">
        <v>0.67</v>
      </c>
      <c r="AB380" s="51">
        <v>0</v>
      </c>
      <c r="AC380" s="49">
        <v>5.6</v>
      </c>
      <c r="AD380" s="49">
        <v>3.81</v>
      </c>
      <c r="AE380" s="49">
        <v>3.81</v>
      </c>
      <c r="AF380" s="52">
        <v>0</v>
      </c>
      <c r="AG380" s="53">
        <v>5.6</v>
      </c>
      <c r="AH380" s="53">
        <v>2.94</v>
      </c>
      <c r="AI380" s="54">
        <v>2.94</v>
      </c>
      <c r="AJ380" s="55">
        <v>255</v>
      </c>
      <c r="AK380" s="56">
        <v>365</v>
      </c>
      <c r="AL380" s="57">
        <f t="shared" si="60"/>
        <v>5000</v>
      </c>
      <c r="AM380" s="58">
        <f t="shared" si="60"/>
        <v>0.5</v>
      </c>
      <c r="AN380" s="59">
        <f t="shared" si="52"/>
        <v>69370.439999999988</v>
      </c>
      <c r="AO380" s="60">
        <f t="shared" si="53"/>
        <v>-547.5</v>
      </c>
      <c r="AP380" s="61">
        <f t="shared" si="55"/>
        <v>-7.8924106579113546E-3</v>
      </c>
      <c r="AQ380" s="60">
        <f t="shared" si="56"/>
        <v>182.5</v>
      </c>
      <c r="AR380" s="61">
        <f t="shared" si="57"/>
        <v>2.6308035526371181E-3</v>
      </c>
      <c r="AS380" s="60">
        <f t="shared" si="54"/>
        <v>-15694.999999999985</v>
      </c>
      <c r="AT380" s="62">
        <f t="shared" si="58"/>
        <v>-0.22624910552679192</v>
      </c>
    </row>
    <row r="381" spans="1:46" s="63" customFormat="1" ht="21" customHeight="1">
      <c r="A381" s="39" t="s">
        <v>2264</v>
      </c>
      <c r="B381" s="40" t="s">
        <v>14</v>
      </c>
      <c r="C381" s="40">
        <v>31</v>
      </c>
      <c r="D381" s="41">
        <v>829</v>
      </c>
      <c r="E381" s="42">
        <v>829</v>
      </c>
      <c r="F381" s="43">
        <v>1300035400611</v>
      </c>
      <c r="G381" s="44">
        <v>629</v>
      </c>
      <c r="H381" s="45">
        <v>629</v>
      </c>
      <c r="I381" s="43">
        <v>1300038004507</v>
      </c>
      <c r="J381" s="64" t="s">
        <v>463</v>
      </c>
      <c r="K381" s="47" t="s">
        <v>463</v>
      </c>
      <c r="L381" s="48">
        <v>0</v>
      </c>
      <c r="M381" s="49">
        <v>1499.24</v>
      </c>
      <c r="N381" s="49">
        <v>2.67</v>
      </c>
      <c r="O381" s="50">
        <v>2.67</v>
      </c>
      <c r="P381" s="51">
        <v>0</v>
      </c>
      <c r="Q381" s="49">
        <v>0</v>
      </c>
      <c r="R381" s="49">
        <v>0</v>
      </c>
      <c r="S381" s="49">
        <v>0</v>
      </c>
      <c r="T381" s="48">
        <v>0</v>
      </c>
      <c r="U381" s="49">
        <v>1498.21</v>
      </c>
      <c r="V381" s="49">
        <v>2.63</v>
      </c>
      <c r="W381" s="50">
        <v>2.63</v>
      </c>
      <c r="X381" s="48">
        <v>0</v>
      </c>
      <c r="Y381" s="49">
        <v>0</v>
      </c>
      <c r="Z381" s="49">
        <v>0</v>
      </c>
      <c r="AA381" s="50">
        <v>0</v>
      </c>
      <c r="AB381" s="51">
        <v>0</v>
      </c>
      <c r="AC381" s="49">
        <v>625.08000000000004</v>
      </c>
      <c r="AD381" s="49">
        <v>2.67</v>
      </c>
      <c r="AE381" s="49">
        <v>2.67</v>
      </c>
      <c r="AF381" s="52">
        <v>0</v>
      </c>
      <c r="AG381" s="53">
        <v>1499.24</v>
      </c>
      <c r="AH381" s="53">
        <v>2.87</v>
      </c>
      <c r="AI381" s="54">
        <v>2.87</v>
      </c>
      <c r="AJ381" s="55">
        <v>255</v>
      </c>
      <c r="AK381" s="56">
        <v>365</v>
      </c>
      <c r="AL381" s="57">
        <f t="shared" si="60"/>
        <v>5000</v>
      </c>
      <c r="AM381" s="58">
        <f t="shared" si="60"/>
        <v>0.5</v>
      </c>
      <c r="AN381" s="59">
        <f t="shared" si="52"/>
        <v>54199.725999999995</v>
      </c>
      <c r="AO381" s="60">
        <f t="shared" si="53"/>
        <v>-733.75950000000012</v>
      </c>
      <c r="AP381" s="61">
        <f t="shared" si="55"/>
        <v>-1.3538066594654006E-2</v>
      </c>
      <c r="AQ381" s="60">
        <f t="shared" si="56"/>
        <v>-3190.6839999999938</v>
      </c>
      <c r="AR381" s="61">
        <f t="shared" si="57"/>
        <v>-5.8869006090547286E-2</v>
      </c>
      <c r="AS381" s="60">
        <f t="shared" si="54"/>
        <v>3650</v>
      </c>
      <c r="AT381" s="62">
        <f t="shared" si="58"/>
        <v>6.734351387680447E-2</v>
      </c>
    </row>
    <row r="382" spans="1:46" s="63" customFormat="1" ht="21" customHeight="1">
      <c r="A382" s="39" t="s">
        <v>2264</v>
      </c>
      <c r="B382" s="40" t="s">
        <v>14</v>
      </c>
      <c r="C382" s="40">
        <v>32</v>
      </c>
      <c r="D382" s="41">
        <v>831</v>
      </c>
      <c r="E382" s="42">
        <v>831</v>
      </c>
      <c r="F382" s="43">
        <v>1300035437700</v>
      </c>
      <c r="G382" s="44"/>
      <c r="H382" s="45"/>
      <c r="I382" s="43"/>
      <c r="J382" s="64" t="s">
        <v>2774</v>
      </c>
      <c r="K382" s="47" t="s">
        <v>464</v>
      </c>
      <c r="L382" s="48">
        <v>0</v>
      </c>
      <c r="M382" s="49">
        <v>293.14999999999998</v>
      </c>
      <c r="N382" s="49">
        <v>7.75</v>
      </c>
      <c r="O382" s="50">
        <v>7.75</v>
      </c>
      <c r="P382" s="51">
        <v>0</v>
      </c>
      <c r="Q382" s="49">
        <v>0</v>
      </c>
      <c r="R382" s="49">
        <v>0</v>
      </c>
      <c r="S382" s="49">
        <v>0</v>
      </c>
      <c r="T382" s="48">
        <v>0</v>
      </c>
      <c r="U382" s="49">
        <v>292.94</v>
      </c>
      <c r="V382" s="49">
        <v>7.83</v>
      </c>
      <c r="W382" s="50">
        <v>7.83</v>
      </c>
      <c r="X382" s="48">
        <v>0</v>
      </c>
      <c r="Y382" s="49">
        <v>0</v>
      </c>
      <c r="Z382" s="49">
        <v>0</v>
      </c>
      <c r="AA382" s="50">
        <v>0</v>
      </c>
      <c r="AB382" s="51">
        <v>0</v>
      </c>
      <c r="AC382" s="49">
        <v>293.14999999999998</v>
      </c>
      <c r="AD382" s="49">
        <v>7.75</v>
      </c>
      <c r="AE382" s="49">
        <v>7.75</v>
      </c>
      <c r="AF382" s="52">
        <v>0</v>
      </c>
      <c r="AG382" s="53">
        <v>293.14999999999998</v>
      </c>
      <c r="AH382" s="53">
        <v>8.2899999999999991</v>
      </c>
      <c r="AI382" s="54">
        <v>8.2899999999999991</v>
      </c>
      <c r="AJ382" s="55">
        <v>255</v>
      </c>
      <c r="AK382" s="56">
        <v>365</v>
      </c>
      <c r="AL382" s="57">
        <f t="shared" si="60"/>
        <v>5000</v>
      </c>
      <c r="AM382" s="58">
        <f t="shared" si="60"/>
        <v>0.5</v>
      </c>
      <c r="AN382" s="59">
        <f t="shared" si="52"/>
        <v>142507.4975</v>
      </c>
      <c r="AO382" s="60">
        <f t="shared" si="53"/>
        <v>1459.2335000000312</v>
      </c>
      <c r="AP382" s="61">
        <f t="shared" si="55"/>
        <v>1.0239696335977209E-2</v>
      </c>
      <c r="AQ382" s="60">
        <f t="shared" si="56"/>
        <v>0</v>
      </c>
      <c r="AR382" s="61">
        <f t="shared" si="57"/>
        <v>0</v>
      </c>
      <c r="AS382" s="60">
        <f t="shared" si="54"/>
        <v>9855</v>
      </c>
      <c r="AT382" s="62">
        <f t="shared" si="58"/>
        <v>6.9154256252377172E-2</v>
      </c>
    </row>
    <row r="383" spans="1:46" s="63" customFormat="1" ht="21" customHeight="1">
      <c r="A383" s="39" t="s">
        <v>2264</v>
      </c>
      <c r="B383" s="40" t="s">
        <v>14</v>
      </c>
      <c r="C383" s="40">
        <v>33</v>
      </c>
      <c r="D383" s="41">
        <v>833</v>
      </c>
      <c r="E383" s="42">
        <v>833</v>
      </c>
      <c r="F383" s="43">
        <v>1300035361803</v>
      </c>
      <c r="G383" s="44"/>
      <c r="H383" s="45"/>
      <c r="I383" s="43"/>
      <c r="J383" s="64" t="s">
        <v>465</v>
      </c>
      <c r="K383" s="47" t="s">
        <v>465</v>
      </c>
      <c r="L383" s="48">
        <v>0</v>
      </c>
      <c r="M383" s="49">
        <v>1993.45</v>
      </c>
      <c r="N383" s="49">
        <v>5.52</v>
      </c>
      <c r="O383" s="50">
        <v>5.52</v>
      </c>
      <c r="P383" s="51">
        <v>0</v>
      </c>
      <c r="Q383" s="49">
        <v>0</v>
      </c>
      <c r="R383" s="49">
        <v>0</v>
      </c>
      <c r="S383" s="49">
        <v>0</v>
      </c>
      <c r="T383" s="48">
        <v>0</v>
      </c>
      <c r="U383" s="49">
        <v>1992.08</v>
      </c>
      <c r="V383" s="49">
        <v>5.43</v>
      </c>
      <c r="W383" s="50">
        <v>5.43</v>
      </c>
      <c r="X383" s="48">
        <v>0</v>
      </c>
      <c r="Y383" s="49">
        <v>0</v>
      </c>
      <c r="Z383" s="49">
        <v>0</v>
      </c>
      <c r="AA383" s="50">
        <v>0</v>
      </c>
      <c r="AB383" s="51">
        <v>0</v>
      </c>
      <c r="AC383" s="49">
        <v>1993.45</v>
      </c>
      <c r="AD383" s="49">
        <v>5.53</v>
      </c>
      <c r="AE383" s="49">
        <v>5.53</v>
      </c>
      <c r="AF383" s="52">
        <v>0</v>
      </c>
      <c r="AG383" s="53">
        <v>1993.45</v>
      </c>
      <c r="AH383" s="53">
        <v>5.99</v>
      </c>
      <c r="AI383" s="54">
        <v>5.99</v>
      </c>
      <c r="AJ383" s="55">
        <v>255</v>
      </c>
      <c r="AK383" s="56">
        <v>365</v>
      </c>
      <c r="AL383" s="57">
        <f t="shared" si="60"/>
        <v>5000</v>
      </c>
      <c r="AM383" s="58">
        <f t="shared" si="60"/>
        <v>0.5</v>
      </c>
      <c r="AN383" s="59">
        <f t="shared" si="52"/>
        <v>108016.09249999998</v>
      </c>
      <c r="AO383" s="60">
        <f t="shared" si="53"/>
        <v>-1647.5004999999655</v>
      </c>
      <c r="AP383" s="61">
        <f t="shared" si="55"/>
        <v>-1.5252361586769729E-2</v>
      </c>
      <c r="AQ383" s="60">
        <f t="shared" si="56"/>
        <v>182.50000000001455</v>
      </c>
      <c r="AR383" s="61">
        <f t="shared" si="57"/>
        <v>1.6895630620966462E-3</v>
      </c>
      <c r="AS383" s="60">
        <f t="shared" si="54"/>
        <v>8577.5000000000146</v>
      </c>
      <c r="AT383" s="62">
        <f t="shared" si="58"/>
        <v>7.9409463918536177E-2</v>
      </c>
    </row>
    <row r="384" spans="1:46" s="63" customFormat="1" ht="21" customHeight="1">
      <c r="A384" s="39" t="s">
        <v>2264</v>
      </c>
      <c r="B384" s="40" t="s">
        <v>14</v>
      </c>
      <c r="C384" s="40">
        <v>34</v>
      </c>
      <c r="D384" s="41">
        <v>834</v>
      </c>
      <c r="E384" s="42">
        <v>834</v>
      </c>
      <c r="F384" s="43">
        <v>1300051028551</v>
      </c>
      <c r="G384" s="44"/>
      <c r="H384" s="45"/>
      <c r="I384" s="43"/>
      <c r="J384" s="64" t="s">
        <v>466</v>
      </c>
      <c r="K384" s="47" t="s">
        <v>466</v>
      </c>
      <c r="L384" s="48">
        <v>0</v>
      </c>
      <c r="M384" s="49">
        <v>3868.98</v>
      </c>
      <c r="N384" s="49">
        <v>7.3</v>
      </c>
      <c r="O384" s="50">
        <v>7.3</v>
      </c>
      <c r="P384" s="51">
        <v>0</v>
      </c>
      <c r="Q384" s="49">
        <v>0</v>
      </c>
      <c r="R384" s="49">
        <v>0</v>
      </c>
      <c r="S384" s="49">
        <v>0</v>
      </c>
      <c r="T384" s="48">
        <v>0</v>
      </c>
      <c r="U384" s="49">
        <v>3868.1771256524098</v>
      </c>
      <c r="V384" s="49">
        <v>7.29</v>
      </c>
      <c r="W384" s="50">
        <v>7.29</v>
      </c>
      <c r="X384" s="48">
        <v>0</v>
      </c>
      <c r="Y384" s="49">
        <v>0</v>
      </c>
      <c r="Z384" s="49">
        <v>0</v>
      </c>
      <c r="AA384" s="50">
        <v>0</v>
      </c>
      <c r="AB384" s="51">
        <v>0</v>
      </c>
      <c r="AC384" s="49">
        <v>3868.97712565241</v>
      </c>
      <c r="AD384" s="49">
        <v>7.3</v>
      </c>
      <c r="AE384" s="49">
        <v>7.3</v>
      </c>
      <c r="AF384" s="52">
        <v>0</v>
      </c>
      <c r="AG384" s="53">
        <v>3868.9771256524091</v>
      </c>
      <c r="AH384" s="53">
        <v>5.44</v>
      </c>
      <c r="AI384" s="54">
        <v>5.44</v>
      </c>
      <c r="AJ384" s="55">
        <v>255</v>
      </c>
      <c r="AK384" s="56">
        <v>365</v>
      </c>
      <c r="AL384" s="57">
        <f t="shared" si="60"/>
        <v>5000</v>
      </c>
      <c r="AM384" s="58">
        <f t="shared" si="60"/>
        <v>0.5</v>
      </c>
      <c r="AN384" s="59">
        <f t="shared" si="52"/>
        <v>147346.777</v>
      </c>
      <c r="AO384" s="60">
        <f t="shared" si="53"/>
        <v>-185.43049136869377</v>
      </c>
      <c r="AP384" s="61">
        <f t="shared" si="55"/>
        <v>-1.2584631652220921E-3</v>
      </c>
      <c r="AQ384" s="60">
        <f t="shared" si="56"/>
        <v>-1.0491368710063398E-2</v>
      </c>
      <c r="AR384" s="61">
        <f t="shared" si="57"/>
        <v>-7.1201887979289815E-8</v>
      </c>
      <c r="AS384" s="60">
        <f t="shared" si="54"/>
        <v>-33945.01049136871</v>
      </c>
      <c r="AT384" s="62">
        <f t="shared" si="58"/>
        <v>-0.23037497787527927</v>
      </c>
    </row>
    <row r="385" spans="1:46" s="63" customFormat="1" ht="21" customHeight="1">
      <c r="A385" s="39" t="s">
        <v>2264</v>
      </c>
      <c r="B385" s="40" t="s">
        <v>14</v>
      </c>
      <c r="C385" s="40">
        <v>35</v>
      </c>
      <c r="D385" s="41">
        <v>835</v>
      </c>
      <c r="E385" s="42">
        <v>835</v>
      </c>
      <c r="F385" s="43">
        <v>1300050648875</v>
      </c>
      <c r="G385" s="44">
        <v>635</v>
      </c>
      <c r="H385" s="45">
        <v>635</v>
      </c>
      <c r="I385" s="43">
        <v>1300050931602</v>
      </c>
      <c r="J385" s="64" t="s">
        <v>467</v>
      </c>
      <c r="K385" s="47" t="s">
        <v>467</v>
      </c>
      <c r="L385" s="48">
        <v>1.5740000000000001</v>
      </c>
      <c r="M385" s="49">
        <v>15.45</v>
      </c>
      <c r="N385" s="49">
        <v>3.14</v>
      </c>
      <c r="O385" s="50">
        <v>3.14</v>
      </c>
      <c r="P385" s="51">
        <v>0</v>
      </c>
      <c r="Q385" s="49">
        <v>0</v>
      </c>
      <c r="R385" s="49">
        <v>0</v>
      </c>
      <c r="S385" s="49">
        <v>0</v>
      </c>
      <c r="T385" s="48">
        <v>1.5740000000000001</v>
      </c>
      <c r="U385" s="49">
        <v>15.44</v>
      </c>
      <c r="V385" s="49">
        <v>3.1</v>
      </c>
      <c r="W385" s="50">
        <v>3.1</v>
      </c>
      <c r="X385" s="48">
        <v>0</v>
      </c>
      <c r="Y385" s="49">
        <v>0</v>
      </c>
      <c r="Z385" s="49">
        <v>0</v>
      </c>
      <c r="AA385" s="50">
        <v>0</v>
      </c>
      <c r="AB385" s="51">
        <v>1.5740000000000001</v>
      </c>
      <c r="AC385" s="49">
        <v>6.44</v>
      </c>
      <c r="AD385" s="49">
        <v>3.14</v>
      </c>
      <c r="AE385" s="49">
        <v>3.14</v>
      </c>
      <c r="AF385" s="52">
        <v>0</v>
      </c>
      <c r="AG385" s="53">
        <v>15.45</v>
      </c>
      <c r="AH385" s="53">
        <v>2.63</v>
      </c>
      <c r="AI385" s="54">
        <v>2.63</v>
      </c>
      <c r="AJ385" s="55">
        <v>255</v>
      </c>
      <c r="AK385" s="56">
        <v>365</v>
      </c>
      <c r="AL385" s="57">
        <f t="shared" ref="AL385:AM404" si="61">AL$1</f>
        <v>5000</v>
      </c>
      <c r="AM385" s="58">
        <f t="shared" si="61"/>
        <v>0.5</v>
      </c>
      <c r="AN385" s="59">
        <f t="shared" si="52"/>
        <v>67395.642500000002</v>
      </c>
      <c r="AO385" s="60">
        <f t="shared" si="53"/>
        <v>-730.03650000000198</v>
      </c>
      <c r="AP385" s="61">
        <f t="shared" si="55"/>
        <v>-1.0832102387034918E-2</v>
      </c>
      <c r="AQ385" s="60">
        <f t="shared" si="56"/>
        <v>-32.886499999993248</v>
      </c>
      <c r="AR385" s="61">
        <f t="shared" si="57"/>
        <v>-4.8796181444509928E-4</v>
      </c>
      <c r="AS385" s="60">
        <f t="shared" si="54"/>
        <v>-19341.75</v>
      </c>
      <c r="AT385" s="62">
        <f t="shared" si="58"/>
        <v>-0.28698813873612078</v>
      </c>
    </row>
    <row r="386" spans="1:46" s="63" customFormat="1" ht="21" customHeight="1">
      <c r="A386" s="39" t="s">
        <v>2264</v>
      </c>
      <c r="B386" s="40" t="s">
        <v>14</v>
      </c>
      <c r="C386" s="40">
        <v>36</v>
      </c>
      <c r="D386" s="41">
        <v>836</v>
      </c>
      <c r="E386" s="42">
        <v>836</v>
      </c>
      <c r="F386" s="43">
        <v>1300035360800</v>
      </c>
      <c r="G386" s="44"/>
      <c r="H386" s="45"/>
      <c r="I386" s="43"/>
      <c r="J386" s="64" t="s">
        <v>468</v>
      </c>
      <c r="K386" s="47" t="s">
        <v>468</v>
      </c>
      <c r="L386" s="48">
        <v>1.546</v>
      </c>
      <c r="M386" s="49">
        <v>1416.11</v>
      </c>
      <c r="N386" s="49">
        <v>8.34</v>
      </c>
      <c r="O386" s="50">
        <v>8.34</v>
      </c>
      <c r="P386" s="51">
        <v>0</v>
      </c>
      <c r="Q386" s="49">
        <v>0</v>
      </c>
      <c r="R386" s="49">
        <v>0</v>
      </c>
      <c r="S386" s="49">
        <v>0</v>
      </c>
      <c r="T386" s="48">
        <v>1.546</v>
      </c>
      <c r="U386" s="49">
        <v>1415.14</v>
      </c>
      <c r="V386" s="49">
        <v>8.2200000000000006</v>
      </c>
      <c r="W386" s="50">
        <v>8.2200000000000006</v>
      </c>
      <c r="X386" s="48">
        <v>0</v>
      </c>
      <c r="Y386" s="49">
        <v>0</v>
      </c>
      <c r="Z386" s="49">
        <v>0</v>
      </c>
      <c r="AA386" s="50">
        <v>0</v>
      </c>
      <c r="AB386" s="51">
        <v>1.546</v>
      </c>
      <c r="AC386" s="49">
        <v>1416.11</v>
      </c>
      <c r="AD386" s="49">
        <v>8.34</v>
      </c>
      <c r="AE386" s="49">
        <v>8.34</v>
      </c>
      <c r="AF386" s="52">
        <v>0</v>
      </c>
      <c r="AG386" s="53">
        <v>1416.11</v>
      </c>
      <c r="AH386" s="53">
        <v>8.43</v>
      </c>
      <c r="AI386" s="54">
        <v>8.43</v>
      </c>
      <c r="AJ386" s="55">
        <v>255</v>
      </c>
      <c r="AK386" s="56">
        <v>365</v>
      </c>
      <c r="AL386" s="57">
        <f t="shared" si="61"/>
        <v>5000</v>
      </c>
      <c r="AM386" s="58">
        <f t="shared" si="61"/>
        <v>0.5</v>
      </c>
      <c r="AN386" s="59">
        <f t="shared" si="52"/>
        <v>167229.5515</v>
      </c>
      <c r="AO386" s="60">
        <f t="shared" si="53"/>
        <v>-2193.5405000000028</v>
      </c>
      <c r="AP386" s="61">
        <f t="shared" si="55"/>
        <v>-1.3116943030251462E-2</v>
      </c>
      <c r="AQ386" s="60">
        <f t="shared" si="56"/>
        <v>0</v>
      </c>
      <c r="AR386" s="61">
        <f t="shared" si="57"/>
        <v>0</v>
      </c>
      <c r="AS386" s="60">
        <f t="shared" si="54"/>
        <v>-8213.25</v>
      </c>
      <c r="AT386" s="62">
        <f t="shared" si="58"/>
        <v>-4.9113628101789174E-2</v>
      </c>
    </row>
    <row r="387" spans="1:46" s="63" customFormat="1" ht="21" customHeight="1">
      <c r="A387" s="39" t="s">
        <v>2264</v>
      </c>
      <c r="B387" s="40" t="s">
        <v>14</v>
      </c>
      <c r="C387" s="40">
        <v>37</v>
      </c>
      <c r="D387" s="41">
        <v>838</v>
      </c>
      <c r="E387" s="42">
        <v>838</v>
      </c>
      <c r="F387" s="43">
        <v>1300052122840</v>
      </c>
      <c r="G387" s="44">
        <v>638</v>
      </c>
      <c r="H387" s="45">
        <v>638</v>
      </c>
      <c r="I387" s="43">
        <v>1300052122859</v>
      </c>
      <c r="J387" s="64" t="s">
        <v>2773</v>
      </c>
      <c r="K387" s="47" t="s">
        <v>469</v>
      </c>
      <c r="L387" s="48">
        <v>0</v>
      </c>
      <c r="M387" s="49">
        <v>4.93</v>
      </c>
      <c r="N387" s="49">
        <v>2.92</v>
      </c>
      <c r="O387" s="50">
        <v>2.92</v>
      </c>
      <c r="P387" s="51">
        <v>0</v>
      </c>
      <c r="Q387" s="49">
        <v>0</v>
      </c>
      <c r="R387" s="49">
        <v>0</v>
      </c>
      <c r="S387" s="49">
        <v>0</v>
      </c>
      <c r="T387" s="48">
        <v>0</v>
      </c>
      <c r="U387" s="49">
        <v>4.9272140339389399</v>
      </c>
      <c r="V387" s="49">
        <v>2.88</v>
      </c>
      <c r="W387" s="50">
        <v>2.88</v>
      </c>
      <c r="X387" s="48">
        <v>0</v>
      </c>
      <c r="Y387" s="49">
        <v>0</v>
      </c>
      <c r="Z387" s="49">
        <v>0</v>
      </c>
      <c r="AA387" s="50">
        <v>0</v>
      </c>
      <c r="AB387" s="51">
        <v>0</v>
      </c>
      <c r="AC387" s="49">
        <v>4.93</v>
      </c>
      <c r="AD387" s="49">
        <v>2.92</v>
      </c>
      <c r="AE387" s="49">
        <v>2.92</v>
      </c>
      <c r="AF387" s="52">
        <v>0</v>
      </c>
      <c r="AG387" s="53">
        <v>4.9310502113001231</v>
      </c>
      <c r="AH387" s="53">
        <v>3.01</v>
      </c>
      <c r="AI387" s="54">
        <v>3.01</v>
      </c>
      <c r="AJ387" s="55">
        <v>255</v>
      </c>
      <c r="AK387" s="56">
        <v>365</v>
      </c>
      <c r="AL387" s="57">
        <f t="shared" si="61"/>
        <v>5000</v>
      </c>
      <c r="AM387" s="58">
        <f t="shared" si="61"/>
        <v>0.5</v>
      </c>
      <c r="AN387" s="59">
        <f t="shared" si="52"/>
        <v>53307.994500000001</v>
      </c>
      <c r="AO387" s="60">
        <f t="shared" si="53"/>
        <v>-730.0101687761271</v>
      </c>
      <c r="AP387" s="61">
        <f t="shared" si="55"/>
        <v>-1.3694196820256051E-2</v>
      </c>
      <c r="AQ387" s="60">
        <f t="shared" si="56"/>
        <v>0</v>
      </c>
      <c r="AR387" s="61">
        <f t="shared" si="57"/>
        <v>0</v>
      </c>
      <c r="AS387" s="60">
        <f t="shared" si="54"/>
        <v>1642.5038332712429</v>
      </c>
      <c r="AT387" s="62">
        <f t="shared" si="58"/>
        <v>3.0811585554418913E-2</v>
      </c>
    </row>
    <row r="388" spans="1:46" s="63" customFormat="1" ht="21" customHeight="1">
      <c r="A388" s="39" t="s">
        <v>2264</v>
      </c>
      <c r="B388" s="40" t="s">
        <v>14</v>
      </c>
      <c r="C388" s="40">
        <v>38</v>
      </c>
      <c r="D388" s="41">
        <v>839</v>
      </c>
      <c r="E388" s="42">
        <v>839</v>
      </c>
      <c r="F388" s="43">
        <v>1300051822667</v>
      </c>
      <c r="G388" s="44">
        <v>639</v>
      </c>
      <c r="H388" s="45">
        <v>639</v>
      </c>
      <c r="I388" s="43">
        <v>1300051821478</v>
      </c>
      <c r="J388" s="64" t="s">
        <v>470</v>
      </c>
      <c r="K388" s="47" t="s">
        <v>470</v>
      </c>
      <c r="L388" s="48">
        <v>0</v>
      </c>
      <c r="M388" s="49">
        <v>2383</v>
      </c>
      <c r="N388" s="49">
        <v>5.21</v>
      </c>
      <c r="O388" s="50">
        <v>5.21</v>
      </c>
      <c r="P388" s="51">
        <v>0</v>
      </c>
      <c r="Q388" s="49">
        <v>0</v>
      </c>
      <c r="R388" s="49">
        <v>0</v>
      </c>
      <c r="S388" s="49">
        <v>0</v>
      </c>
      <c r="T388" s="48">
        <v>0</v>
      </c>
      <c r="U388" s="49">
        <v>2381.36</v>
      </c>
      <c r="V388" s="49">
        <v>5.0999999999999996</v>
      </c>
      <c r="W388" s="50">
        <v>5.0999999999999996</v>
      </c>
      <c r="X388" s="48">
        <v>0</v>
      </c>
      <c r="Y388" s="49">
        <v>0</v>
      </c>
      <c r="Z388" s="49">
        <v>0</v>
      </c>
      <c r="AA388" s="50">
        <v>0</v>
      </c>
      <c r="AB388" s="51">
        <v>0</v>
      </c>
      <c r="AC388" s="49">
        <v>993.54</v>
      </c>
      <c r="AD388" s="49">
        <v>5.21</v>
      </c>
      <c r="AE388" s="49">
        <v>5.21</v>
      </c>
      <c r="AF388" s="52">
        <v>0</v>
      </c>
      <c r="AG388" s="53">
        <v>2383</v>
      </c>
      <c r="AH388" s="53">
        <v>5.55</v>
      </c>
      <c r="AI388" s="54">
        <v>5.55</v>
      </c>
      <c r="AJ388" s="55">
        <v>255</v>
      </c>
      <c r="AK388" s="56">
        <v>365</v>
      </c>
      <c r="AL388" s="57">
        <f t="shared" si="61"/>
        <v>5000</v>
      </c>
      <c r="AM388" s="58">
        <f t="shared" si="61"/>
        <v>0.5</v>
      </c>
      <c r="AN388" s="59">
        <f t="shared" si="52"/>
        <v>103780.45</v>
      </c>
      <c r="AO388" s="60">
        <f t="shared" si="53"/>
        <v>-2013.4859999999899</v>
      </c>
      <c r="AP388" s="61">
        <f t="shared" si="55"/>
        <v>-1.9401399781943419E-2</v>
      </c>
      <c r="AQ388" s="60">
        <f t="shared" si="56"/>
        <v>-5071.528999999995</v>
      </c>
      <c r="AR388" s="61">
        <f t="shared" si="57"/>
        <v>-4.886786480498008E-2</v>
      </c>
      <c r="AS388" s="60">
        <f t="shared" si="54"/>
        <v>6205</v>
      </c>
      <c r="AT388" s="62">
        <f t="shared" si="58"/>
        <v>5.978968100446664E-2</v>
      </c>
    </row>
    <row r="389" spans="1:46" s="63" customFormat="1" ht="21" customHeight="1">
      <c r="A389" s="39" t="s">
        <v>2264</v>
      </c>
      <c r="B389" s="40" t="s">
        <v>14</v>
      </c>
      <c r="C389" s="40">
        <v>39</v>
      </c>
      <c r="D389" s="41">
        <v>840</v>
      </c>
      <c r="E389" s="42">
        <v>840</v>
      </c>
      <c r="F389" s="43">
        <v>1300052545267</v>
      </c>
      <c r="G389" s="44">
        <v>640</v>
      </c>
      <c r="H389" s="45">
        <v>640</v>
      </c>
      <c r="I389" s="43">
        <v>1300052545276</v>
      </c>
      <c r="J389" s="64" t="s">
        <v>2772</v>
      </c>
      <c r="K389" s="47" t="s">
        <v>471</v>
      </c>
      <c r="L389" s="48">
        <v>0</v>
      </c>
      <c r="M389" s="49">
        <v>11.44</v>
      </c>
      <c r="N389" s="49">
        <v>2.69</v>
      </c>
      <c r="O389" s="50">
        <v>2.69</v>
      </c>
      <c r="P389" s="51">
        <v>0</v>
      </c>
      <c r="Q389" s="49">
        <v>0</v>
      </c>
      <c r="R389" s="49">
        <v>0</v>
      </c>
      <c r="S389" s="49">
        <v>0</v>
      </c>
      <c r="T389" s="48">
        <v>0</v>
      </c>
      <c r="U389" s="49">
        <v>11.4325774744201</v>
      </c>
      <c r="V389" s="49">
        <v>2.65</v>
      </c>
      <c r="W389" s="50">
        <v>2.65</v>
      </c>
      <c r="X389" s="48">
        <v>0</v>
      </c>
      <c r="Y389" s="49">
        <v>0</v>
      </c>
      <c r="Z389" s="49">
        <v>0</v>
      </c>
      <c r="AA389" s="50">
        <v>0</v>
      </c>
      <c r="AB389" s="51">
        <v>0</v>
      </c>
      <c r="AC389" s="49">
        <v>11.44</v>
      </c>
      <c r="AD389" s="49">
        <v>2.69</v>
      </c>
      <c r="AE389" s="49">
        <v>2.69</v>
      </c>
      <c r="AF389" s="52">
        <v>0</v>
      </c>
      <c r="AG389" s="53">
        <v>11.4414785277507</v>
      </c>
      <c r="AH389" s="53">
        <v>2.89</v>
      </c>
      <c r="AI389" s="54">
        <v>2.89</v>
      </c>
      <c r="AJ389" s="55">
        <v>255</v>
      </c>
      <c r="AK389" s="56">
        <v>365</v>
      </c>
      <c r="AL389" s="57">
        <f t="shared" si="61"/>
        <v>5000</v>
      </c>
      <c r="AM389" s="58">
        <f t="shared" si="61"/>
        <v>0.5</v>
      </c>
      <c r="AN389" s="59">
        <f t="shared" ref="AN389:AN452" si="62">0.01*(AJ389*AL389*AM389*L389+AK389*(M389+N389*AL389))</f>
        <v>49134.256000000008</v>
      </c>
      <c r="AO389" s="60">
        <f t="shared" ref="AO389:AO452" si="63">0.01*(AJ389*AL389*AM389*T389+AK389*(U389+V389*AL389))-AN389</f>
        <v>-730.02709221836994</v>
      </c>
      <c r="AP389" s="61">
        <f t="shared" si="55"/>
        <v>-1.4857802918973064E-2</v>
      </c>
      <c r="AQ389" s="60">
        <f t="shared" si="56"/>
        <v>0</v>
      </c>
      <c r="AR389" s="61">
        <f t="shared" si="57"/>
        <v>0</v>
      </c>
      <c r="AS389" s="60">
        <f t="shared" ref="AS389:AS452" si="64">0.01*(AJ389*AL389*AM389*AF389+AK389*(AG389+AH389*AL389))-AN389</f>
        <v>3650.0053966262858</v>
      </c>
      <c r="AT389" s="62">
        <f t="shared" si="58"/>
        <v>7.42863674709206E-2</v>
      </c>
    </row>
    <row r="390" spans="1:46" s="63" customFormat="1" ht="21" customHeight="1">
      <c r="A390" s="39" t="s">
        <v>2264</v>
      </c>
      <c r="B390" s="40" t="s">
        <v>14</v>
      </c>
      <c r="C390" s="40">
        <v>40</v>
      </c>
      <c r="D390" s="41">
        <v>841</v>
      </c>
      <c r="E390" s="42">
        <v>841</v>
      </c>
      <c r="F390" s="43">
        <v>1300052545285</v>
      </c>
      <c r="G390" s="44">
        <v>641</v>
      </c>
      <c r="H390" s="45">
        <v>641</v>
      </c>
      <c r="I390" s="43">
        <v>1300052545294</v>
      </c>
      <c r="J390" s="64" t="s">
        <v>2771</v>
      </c>
      <c r="K390" s="47" t="s">
        <v>472</v>
      </c>
      <c r="L390" s="48">
        <v>0</v>
      </c>
      <c r="M390" s="49">
        <v>5.76</v>
      </c>
      <c r="N390" s="49">
        <v>3.05</v>
      </c>
      <c r="O390" s="50">
        <v>3.05</v>
      </c>
      <c r="P390" s="51">
        <v>0</v>
      </c>
      <c r="Q390" s="49">
        <v>0</v>
      </c>
      <c r="R390" s="49">
        <v>0</v>
      </c>
      <c r="S390" s="49">
        <v>0</v>
      </c>
      <c r="T390" s="48">
        <v>0</v>
      </c>
      <c r="U390" s="49">
        <v>5.7534216789496702</v>
      </c>
      <c r="V390" s="49">
        <v>3</v>
      </c>
      <c r="W390" s="50">
        <v>3</v>
      </c>
      <c r="X390" s="48">
        <v>0</v>
      </c>
      <c r="Y390" s="49">
        <v>0</v>
      </c>
      <c r="Z390" s="49">
        <v>0</v>
      </c>
      <c r="AA390" s="50">
        <v>0</v>
      </c>
      <c r="AB390" s="51">
        <v>0</v>
      </c>
      <c r="AC390" s="49">
        <v>5.76</v>
      </c>
      <c r="AD390" s="49">
        <v>3.05</v>
      </c>
      <c r="AE390" s="49">
        <v>3.05</v>
      </c>
      <c r="AF390" s="52">
        <v>0</v>
      </c>
      <c r="AG390" s="53">
        <v>5.7579011161817624</v>
      </c>
      <c r="AH390" s="53">
        <v>3.27</v>
      </c>
      <c r="AI390" s="54">
        <v>3.27</v>
      </c>
      <c r="AJ390" s="55">
        <v>255</v>
      </c>
      <c r="AK390" s="56">
        <v>365</v>
      </c>
      <c r="AL390" s="57">
        <f t="shared" si="61"/>
        <v>5000</v>
      </c>
      <c r="AM390" s="58">
        <f t="shared" si="61"/>
        <v>0.5</v>
      </c>
      <c r="AN390" s="59">
        <f t="shared" si="62"/>
        <v>55683.524000000005</v>
      </c>
      <c r="AO390" s="60">
        <f t="shared" si="63"/>
        <v>-912.52401087183534</v>
      </c>
      <c r="AP390" s="61">
        <f t="shared" ref="AP390:AP453" si="65">AO390/$AN390</f>
        <v>-1.6387684279318155E-2</v>
      </c>
      <c r="AQ390" s="60">
        <f t="shared" ref="AQ390:AQ453" si="66">0.01*(AJ390*AL390*AM390*AB390+AK390*(AC390+AD390*AL390))-AN390</f>
        <v>0</v>
      </c>
      <c r="AR390" s="61">
        <f t="shared" ref="AR390:AR453" si="67">AQ390/$AN390</f>
        <v>0</v>
      </c>
      <c r="AS390" s="60">
        <f t="shared" si="64"/>
        <v>4014.9923390740587</v>
      </c>
      <c r="AT390" s="62">
        <f t="shared" ref="AT390:AT453" si="68">AS390/$AN390</f>
        <v>7.2103775958469479E-2</v>
      </c>
    </row>
    <row r="391" spans="1:46" s="63" customFormat="1" ht="21" customHeight="1">
      <c r="A391" s="39" t="s">
        <v>2264</v>
      </c>
      <c r="B391" s="40" t="s">
        <v>14</v>
      </c>
      <c r="C391" s="40">
        <v>41</v>
      </c>
      <c r="D391" s="41">
        <v>842</v>
      </c>
      <c r="E391" s="42">
        <v>842</v>
      </c>
      <c r="F391" s="43">
        <v>1300053022082</v>
      </c>
      <c r="G391" s="44">
        <v>642</v>
      </c>
      <c r="H391" s="45">
        <v>642</v>
      </c>
      <c r="I391" s="43">
        <v>1300053022091</v>
      </c>
      <c r="J391" s="64" t="s">
        <v>473</v>
      </c>
      <c r="K391" s="47" t="s">
        <v>473</v>
      </c>
      <c r="L391" s="48">
        <v>0</v>
      </c>
      <c r="M391" s="49">
        <v>281.45999999999998</v>
      </c>
      <c r="N391" s="49">
        <v>1.67</v>
      </c>
      <c r="O391" s="50">
        <v>1.67</v>
      </c>
      <c r="P391" s="51">
        <v>0</v>
      </c>
      <c r="Q391" s="49">
        <v>0</v>
      </c>
      <c r="R391" s="49">
        <v>0</v>
      </c>
      <c r="S391" s="49">
        <v>0</v>
      </c>
      <c r="T391" s="48">
        <v>0</v>
      </c>
      <c r="U391" s="49">
        <v>281.24206792695799</v>
      </c>
      <c r="V391" s="49">
        <v>1.63</v>
      </c>
      <c r="W391" s="50">
        <v>1.63</v>
      </c>
      <c r="X391" s="48">
        <v>0</v>
      </c>
      <c r="Y391" s="49">
        <v>0</v>
      </c>
      <c r="Z391" s="49">
        <v>0</v>
      </c>
      <c r="AA391" s="50">
        <v>0</v>
      </c>
      <c r="AB391" s="51">
        <v>0</v>
      </c>
      <c r="AC391" s="49">
        <v>281.45999999999998</v>
      </c>
      <c r="AD391" s="49">
        <v>1.67</v>
      </c>
      <c r="AE391" s="49">
        <v>1.67</v>
      </c>
      <c r="AF391" s="52">
        <v>0</v>
      </c>
      <c r="AG391" s="53">
        <v>281.46103435434759</v>
      </c>
      <c r="AH391" s="53">
        <v>1.62</v>
      </c>
      <c r="AI391" s="54">
        <v>1.62</v>
      </c>
      <c r="AJ391" s="55">
        <v>255</v>
      </c>
      <c r="AK391" s="56">
        <v>365</v>
      </c>
      <c r="AL391" s="57">
        <f t="shared" si="61"/>
        <v>5000</v>
      </c>
      <c r="AM391" s="58">
        <f t="shared" si="61"/>
        <v>0.5</v>
      </c>
      <c r="AN391" s="59">
        <f t="shared" si="62"/>
        <v>31504.829000000002</v>
      </c>
      <c r="AO391" s="60">
        <f t="shared" si="63"/>
        <v>-730.79545206660987</v>
      </c>
      <c r="AP391" s="61">
        <f t="shared" si="65"/>
        <v>-2.3196299591615299E-2</v>
      </c>
      <c r="AQ391" s="60">
        <f t="shared" si="66"/>
        <v>0</v>
      </c>
      <c r="AR391" s="61">
        <f t="shared" si="67"/>
        <v>0</v>
      </c>
      <c r="AS391" s="60">
        <f t="shared" si="64"/>
        <v>-912.49622460663159</v>
      </c>
      <c r="AT391" s="62">
        <f t="shared" si="68"/>
        <v>-2.8963693934242002E-2</v>
      </c>
    </row>
    <row r="392" spans="1:46" s="63" customFormat="1" ht="21" customHeight="1">
      <c r="A392" s="39" t="s">
        <v>2264</v>
      </c>
      <c r="B392" s="40" t="s">
        <v>14</v>
      </c>
      <c r="C392" s="40">
        <v>42</v>
      </c>
      <c r="D392" s="41">
        <v>843</v>
      </c>
      <c r="E392" s="42">
        <v>843</v>
      </c>
      <c r="F392" s="43">
        <v>1300053466350</v>
      </c>
      <c r="G392" s="44">
        <v>643</v>
      </c>
      <c r="H392" s="45">
        <v>643</v>
      </c>
      <c r="I392" s="43">
        <v>1300053466369</v>
      </c>
      <c r="J392" s="64" t="s">
        <v>474</v>
      </c>
      <c r="K392" s="47" t="s">
        <v>474</v>
      </c>
      <c r="L392" s="48">
        <v>0</v>
      </c>
      <c r="M392" s="49">
        <v>2474.87</v>
      </c>
      <c r="N392" s="49">
        <v>2.64</v>
      </c>
      <c r="O392" s="50">
        <v>2.64</v>
      </c>
      <c r="P392" s="51">
        <v>0</v>
      </c>
      <c r="Q392" s="49">
        <v>0</v>
      </c>
      <c r="R392" s="49">
        <v>0</v>
      </c>
      <c r="S392" s="49">
        <v>0</v>
      </c>
      <c r="T392" s="48">
        <v>0</v>
      </c>
      <c r="U392" s="49">
        <v>2474.76278424773</v>
      </c>
      <c r="V392" s="49">
        <v>2.6</v>
      </c>
      <c r="W392" s="50">
        <v>2.6</v>
      </c>
      <c r="X392" s="48">
        <v>0</v>
      </c>
      <c r="Y392" s="49">
        <v>0</v>
      </c>
      <c r="Z392" s="49">
        <v>0</v>
      </c>
      <c r="AA392" s="50">
        <v>0</v>
      </c>
      <c r="AB392" s="51">
        <v>0</v>
      </c>
      <c r="AC392" s="49">
        <v>2474.86992019633</v>
      </c>
      <c r="AD392" s="49">
        <v>2.64</v>
      </c>
      <c r="AE392" s="49">
        <v>2.64</v>
      </c>
      <c r="AF392" s="52">
        <v>0</v>
      </c>
      <c r="AG392" s="53">
        <v>2474.8733433118496</v>
      </c>
      <c r="AH392" s="53">
        <v>2.84</v>
      </c>
      <c r="AI392" s="54">
        <v>2.84</v>
      </c>
      <c r="AJ392" s="55">
        <v>255</v>
      </c>
      <c r="AK392" s="56">
        <v>365</v>
      </c>
      <c r="AL392" s="57">
        <f t="shared" si="61"/>
        <v>5000</v>
      </c>
      <c r="AM392" s="58">
        <f t="shared" si="61"/>
        <v>0.5</v>
      </c>
      <c r="AN392" s="59">
        <f t="shared" si="62"/>
        <v>57213.275499999996</v>
      </c>
      <c r="AO392" s="60">
        <f t="shared" si="63"/>
        <v>-730.39133749577741</v>
      </c>
      <c r="AP392" s="61">
        <f t="shared" si="65"/>
        <v>-1.2766116449595294E-2</v>
      </c>
      <c r="AQ392" s="60">
        <f t="shared" si="66"/>
        <v>-2.9128338792361319E-4</v>
      </c>
      <c r="AR392" s="61">
        <f t="shared" si="67"/>
        <v>-5.0911853128145615E-9</v>
      </c>
      <c r="AS392" s="60">
        <f t="shared" si="64"/>
        <v>3650.0122030882558</v>
      </c>
      <c r="AT392" s="62">
        <f t="shared" si="68"/>
        <v>6.3796595653542967E-2</v>
      </c>
    </row>
    <row r="393" spans="1:46" s="63" customFormat="1" ht="21" customHeight="1">
      <c r="A393" s="39" t="s">
        <v>2264</v>
      </c>
      <c r="B393" s="40" t="s">
        <v>14</v>
      </c>
      <c r="C393" s="40">
        <v>43</v>
      </c>
      <c r="D393" s="41">
        <v>844</v>
      </c>
      <c r="E393" s="42">
        <v>844</v>
      </c>
      <c r="F393" s="43">
        <v>1300053466378</v>
      </c>
      <c r="G393" s="44">
        <v>644</v>
      </c>
      <c r="H393" s="45">
        <v>644</v>
      </c>
      <c r="I393" s="43">
        <v>1300053466387</v>
      </c>
      <c r="J393" s="64" t="s">
        <v>475</v>
      </c>
      <c r="K393" s="47" t="s">
        <v>475</v>
      </c>
      <c r="L393" s="48">
        <v>0</v>
      </c>
      <c r="M393" s="49">
        <v>2479.0500000000002</v>
      </c>
      <c r="N393" s="49">
        <v>2.63</v>
      </c>
      <c r="O393" s="50">
        <v>2.63</v>
      </c>
      <c r="P393" s="51">
        <v>0</v>
      </c>
      <c r="Q393" s="49">
        <v>0</v>
      </c>
      <c r="R393" s="49">
        <v>0</v>
      </c>
      <c r="S393" s="49">
        <v>0</v>
      </c>
      <c r="T393" s="48">
        <v>0</v>
      </c>
      <c r="U393" s="49">
        <v>2478.9349690671602</v>
      </c>
      <c r="V393" s="49">
        <v>2.59</v>
      </c>
      <c r="W393" s="50">
        <v>2.59</v>
      </c>
      <c r="X393" s="48">
        <v>0</v>
      </c>
      <c r="Y393" s="49">
        <v>0</v>
      </c>
      <c r="Z393" s="49">
        <v>0</v>
      </c>
      <c r="AA393" s="50">
        <v>0</v>
      </c>
      <c r="AB393" s="51">
        <v>0</v>
      </c>
      <c r="AC393" s="49">
        <v>2479.0499201963298</v>
      </c>
      <c r="AD393" s="49">
        <v>2.63</v>
      </c>
      <c r="AE393" s="49">
        <v>2.63</v>
      </c>
      <c r="AF393" s="52">
        <v>0</v>
      </c>
      <c r="AG393" s="53">
        <v>2479.0487764661098</v>
      </c>
      <c r="AH393" s="53">
        <v>2.83</v>
      </c>
      <c r="AI393" s="54">
        <v>2.83</v>
      </c>
      <c r="AJ393" s="55">
        <v>255</v>
      </c>
      <c r="AK393" s="56">
        <v>365</v>
      </c>
      <c r="AL393" s="57">
        <f t="shared" si="61"/>
        <v>5000</v>
      </c>
      <c r="AM393" s="58">
        <f t="shared" si="61"/>
        <v>0.5</v>
      </c>
      <c r="AN393" s="59">
        <f t="shared" si="62"/>
        <v>57046.032500000001</v>
      </c>
      <c r="AO393" s="60">
        <f t="shared" si="63"/>
        <v>-730.41986290486238</v>
      </c>
      <c r="AP393" s="61">
        <f t="shared" si="65"/>
        <v>-1.2804043171711589E-2</v>
      </c>
      <c r="AQ393" s="60">
        <f t="shared" si="66"/>
        <v>-2.9128338792361319E-4</v>
      </c>
      <c r="AR393" s="61">
        <f t="shared" si="67"/>
        <v>-5.1061112431195491E-9</v>
      </c>
      <c r="AS393" s="60">
        <f t="shared" si="64"/>
        <v>3649.9955341012974</v>
      </c>
      <c r="AT393" s="62">
        <f t="shared" si="68"/>
        <v>6.3983337212825397E-2</v>
      </c>
    </row>
    <row r="394" spans="1:46" s="63" customFormat="1" ht="21" customHeight="1">
      <c r="A394" s="39" t="s">
        <v>2264</v>
      </c>
      <c r="B394" s="40" t="s">
        <v>14</v>
      </c>
      <c r="C394" s="40">
        <v>44</v>
      </c>
      <c r="D394" s="41">
        <v>845</v>
      </c>
      <c r="E394" s="42">
        <v>845</v>
      </c>
      <c r="F394" s="43">
        <v>1300053834682</v>
      </c>
      <c r="G394" s="44">
        <v>645</v>
      </c>
      <c r="H394" s="45">
        <v>645</v>
      </c>
      <c r="I394" s="43">
        <v>1300053834691</v>
      </c>
      <c r="J394" s="64" t="s">
        <v>476</v>
      </c>
      <c r="K394" s="47" t="s">
        <v>476</v>
      </c>
      <c r="L394" s="48">
        <v>0</v>
      </c>
      <c r="M394" s="49">
        <v>502.31</v>
      </c>
      <c r="N394" s="49">
        <v>2.63</v>
      </c>
      <c r="O394" s="50">
        <v>2.63</v>
      </c>
      <c r="P394" s="51">
        <v>0</v>
      </c>
      <c r="Q394" s="49">
        <v>0</v>
      </c>
      <c r="R394" s="49">
        <v>0</v>
      </c>
      <c r="S394" s="49">
        <v>0</v>
      </c>
      <c r="T394" s="48">
        <v>0</v>
      </c>
      <c r="U394" s="49">
        <v>501.96</v>
      </c>
      <c r="V394" s="49">
        <v>2.59</v>
      </c>
      <c r="W394" s="50">
        <v>2.59</v>
      </c>
      <c r="X394" s="48">
        <v>0</v>
      </c>
      <c r="Y394" s="49">
        <v>0</v>
      </c>
      <c r="Z394" s="49">
        <v>0</v>
      </c>
      <c r="AA394" s="50">
        <v>0</v>
      </c>
      <c r="AB394" s="51">
        <v>0</v>
      </c>
      <c r="AC394" s="49">
        <v>209.43</v>
      </c>
      <c r="AD394" s="49">
        <v>2.63</v>
      </c>
      <c r="AE394" s="49">
        <v>2.63</v>
      </c>
      <c r="AF394" s="52">
        <v>0</v>
      </c>
      <c r="AG394" s="53">
        <v>502.31</v>
      </c>
      <c r="AH394" s="53">
        <v>2.68</v>
      </c>
      <c r="AI394" s="54">
        <v>2.68</v>
      </c>
      <c r="AJ394" s="55">
        <v>255</v>
      </c>
      <c r="AK394" s="56">
        <v>365</v>
      </c>
      <c r="AL394" s="57">
        <f t="shared" si="61"/>
        <v>5000</v>
      </c>
      <c r="AM394" s="58">
        <f t="shared" si="61"/>
        <v>0.5</v>
      </c>
      <c r="AN394" s="59">
        <f t="shared" si="62"/>
        <v>49830.931499999999</v>
      </c>
      <c r="AO394" s="60">
        <f t="shared" si="63"/>
        <v>-731.27750000000378</v>
      </c>
      <c r="AP394" s="61">
        <f t="shared" si="65"/>
        <v>-1.4675172186977958E-2</v>
      </c>
      <c r="AQ394" s="60">
        <f t="shared" si="66"/>
        <v>-1069.0119999999952</v>
      </c>
      <c r="AR394" s="61">
        <f t="shared" si="67"/>
        <v>-2.1452779785984838E-2</v>
      </c>
      <c r="AS394" s="60">
        <f t="shared" si="64"/>
        <v>912.5</v>
      </c>
      <c r="AT394" s="62">
        <f t="shared" si="68"/>
        <v>1.8311919374816424E-2</v>
      </c>
    </row>
    <row r="395" spans="1:46" s="63" customFormat="1" ht="21" customHeight="1">
      <c r="A395" s="39" t="s">
        <v>2264</v>
      </c>
      <c r="B395" s="40" t="s">
        <v>14</v>
      </c>
      <c r="C395" s="40">
        <v>45</v>
      </c>
      <c r="D395" s="41">
        <v>846</v>
      </c>
      <c r="E395" s="42">
        <v>846</v>
      </c>
      <c r="F395" s="43">
        <v>1300053862801</v>
      </c>
      <c r="G395" s="44">
        <v>646</v>
      </c>
      <c r="H395" s="45">
        <v>646</v>
      </c>
      <c r="I395" s="43">
        <v>1300053862796</v>
      </c>
      <c r="J395" s="64" t="s">
        <v>2770</v>
      </c>
      <c r="K395" s="47" t="s">
        <v>477</v>
      </c>
      <c r="L395" s="48">
        <v>0</v>
      </c>
      <c r="M395" s="49">
        <v>13.04</v>
      </c>
      <c r="N395" s="49">
        <v>3.78</v>
      </c>
      <c r="O395" s="50">
        <v>3.78</v>
      </c>
      <c r="P395" s="51">
        <v>0</v>
      </c>
      <c r="Q395" s="49">
        <v>0</v>
      </c>
      <c r="R395" s="49">
        <v>0</v>
      </c>
      <c r="S395" s="49">
        <v>0</v>
      </c>
      <c r="T395" s="48">
        <v>1.492</v>
      </c>
      <c r="U395" s="49">
        <v>13.03</v>
      </c>
      <c r="V395" s="49">
        <v>3.74</v>
      </c>
      <c r="W395" s="50">
        <v>3.74</v>
      </c>
      <c r="X395" s="48">
        <v>0</v>
      </c>
      <c r="Y395" s="49">
        <v>0</v>
      </c>
      <c r="Z395" s="49">
        <v>0</v>
      </c>
      <c r="AA395" s="50">
        <v>0</v>
      </c>
      <c r="AB395" s="51">
        <v>0</v>
      </c>
      <c r="AC395" s="49">
        <v>5.44</v>
      </c>
      <c r="AD395" s="49">
        <v>3.78</v>
      </c>
      <c r="AE395" s="49">
        <v>3.78</v>
      </c>
      <c r="AF395" s="52">
        <v>0</v>
      </c>
      <c r="AG395" s="53">
        <v>13.04</v>
      </c>
      <c r="AH395" s="53">
        <v>2.89</v>
      </c>
      <c r="AI395" s="54">
        <v>2.89</v>
      </c>
      <c r="AJ395" s="55">
        <v>255</v>
      </c>
      <c r="AK395" s="56">
        <v>365</v>
      </c>
      <c r="AL395" s="57">
        <f t="shared" si="61"/>
        <v>5000</v>
      </c>
      <c r="AM395" s="58">
        <f t="shared" si="61"/>
        <v>0.5</v>
      </c>
      <c r="AN395" s="59">
        <f t="shared" si="62"/>
        <v>69032.596000000005</v>
      </c>
      <c r="AO395" s="60">
        <f t="shared" si="63"/>
        <v>8781.4634999999835</v>
      </c>
      <c r="AP395" s="61">
        <f t="shared" si="65"/>
        <v>0.12720749339920495</v>
      </c>
      <c r="AQ395" s="60">
        <f t="shared" si="66"/>
        <v>-27.740000000005239</v>
      </c>
      <c r="AR395" s="61">
        <f t="shared" si="67"/>
        <v>-4.0183915436129965E-4</v>
      </c>
      <c r="AS395" s="60">
        <f t="shared" si="64"/>
        <v>-16242.5</v>
      </c>
      <c r="AT395" s="62">
        <f t="shared" si="68"/>
        <v>-0.23528739959308498</v>
      </c>
    </row>
    <row r="396" spans="1:46" s="63" customFormat="1" ht="21" customHeight="1">
      <c r="A396" s="39" t="s">
        <v>2264</v>
      </c>
      <c r="B396" s="40" t="s">
        <v>14</v>
      </c>
      <c r="C396" s="40">
        <v>46</v>
      </c>
      <c r="D396" s="41">
        <v>847</v>
      </c>
      <c r="E396" s="42">
        <v>847</v>
      </c>
      <c r="F396" s="43">
        <v>1300053962107</v>
      </c>
      <c r="G396" s="44">
        <v>647</v>
      </c>
      <c r="H396" s="45">
        <v>647</v>
      </c>
      <c r="I396" s="43">
        <v>1300053962116</v>
      </c>
      <c r="J396" s="64" t="s">
        <v>478</v>
      </c>
      <c r="K396" s="47" t="s">
        <v>478</v>
      </c>
      <c r="L396" s="48">
        <v>0.745</v>
      </c>
      <c r="M396" s="49">
        <v>183.05</v>
      </c>
      <c r="N396" s="49">
        <v>5.99</v>
      </c>
      <c r="O396" s="50">
        <v>5.99</v>
      </c>
      <c r="P396" s="51">
        <v>0</v>
      </c>
      <c r="Q396" s="49">
        <v>0</v>
      </c>
      <c r="R396" s="49">
        <v>0</v>
      </c>
      <c r="S396" s="49">
        <v>0</v>
      </c>
      <c r="T396" s="48">
        <v>0.63100000000000001</v>
      </c>
      <c r="U396" s="49">
        <v>182.93</v>
      </c>
      <c r="V396" s="49">
        <v>5.86</v>
      </c>
      <c r="W396" s="50">
        <v>5.86</v>
      </c>
      <c r="X396" s="48">
        <v>0</v>
      </c>
      <c r="Y396" s="49">
        <v>0</v>
      </c>
      <c r="Z396" s="49">
        <v>0</v>
      </c>
      <c r="AA396" s="50">
        <v>0</v>
      </c>
      <c r="AB396" s="51">
        <v>0.745</v>
      </c>
      <c r="AC396" s="49">
        <v>76.319999999999993</v>
      </c>
      <c r="AD396" s="49">
        <v>5.99</v>
      </c>
      <c r="AE396" s="49">
        <v>5.99</v>
      </c>
      <c r="AF396" s="52">
        <v>0</v>
      </c>
      <c r="AG396" s="53">
        <v>183.05</v>
      </c>
      <c r="AH396" s="53">
        <v>6.1</v>
      </c>
      <c r="AI396" s="54">
        <v>6.1</v>
      </c>
      <c r="AJ396" s="55">
        <v>255</v>
      </c>
      <c r="AK396" s="56">
        <v>365</v>
      </c>
      <c r="AL396" s="57">
        <f t="shared" si="61"/>
        <v>5000</v>
      </c>
      <c r="AM396" s="58">
        <f t="shared" si="61"/>
        <v>0.5</v>
      </c>
      <c r="AN396" s="59">
        <f t="shared" si="62"/>
        <v>114735.00750000001</v>
      </c>
      <c r="AO396" s="60">
        <f t="shared" si="63"/>
        <v>-3099.6880000000092</v>
      </c>
      <c r="AP396" s="61">
        <f t="shared" si="65"/>
        <v>-2.7016061335944124E-2</v>
      </c>
      <c r="AQ396" s="60">
        <f t="shared" si="66"/>
        <v>-389.56449999999313</v>
      </c>
      <c r="AR396" s="61">
        <f t="shared" si="67"/>
        <v>-3.3953412170212574E-3</v>
      </c>
      <c r="AS396" s="60">
        <f t="shared" si="64"/>
        <v>-2741.875</v>
      </c>
      <c r="AT396" s="62">
        <f t="shared" si="68"/>
        <v>-2.389745780075013E-2</v>
      </c>
    </row>
    <row r="397" spans="1:46" s="63" customFormat="1" ht="21" customHeight="1">
      <c r="A397" s="39" t="s">
        <v>2264</v>
      </c>
      <c r="B397" s="40" t="s">
        <v>14</v>
      </c>
      <c r="C397" s="40">
        <v>47</v>
      </c>
      <c r="D397" s="41">
        <v>849</v>
      </c>
      <c r="E397" s="42">
        <v>849</v>
      </c>
      <c r="F397" s="43">
        <v>1300054624390</v>
      </c>
      <c r="G397" s="44">
        <v>649</v>
      </c>
      <c r="H397" s="45">
        <v>649</v>
      </c>
      <c r="I397" s="43">
        <v>1300054624405</v>
      </c>
      <c r="J397" s="64" t="s">
        <v>479</v>
      </c>
      <c r="K397" s="47" t="s">
        <v>479</v>
      </c>
      <c r="L397" s="48">
        <v>0</v>
      </c>
      <c r="M397" s="49">
        <v>30.77</v>
      </c>
      <c r="N397" s="49">
        <v>2.75</v>
      </c>
      <c r="O397" s="50">
        <v>2.75</v>
      </c>
      <c r="P397" s="51">
        <v>0</v>
      </c>
      <c r="Q397" s="49">
        <v>0</v>
      </c>
      <c r="R397" s="49">
        <v>0</v>
      </c>
      <c r="S397" s="49">
        <v>0</v>
      </c>
      <c r="T397" s="48">
        <v>0</v>
      </c>
      <c r="U397" s="49">
        <v>30.75</v>
      </c>
      <c r="V397" s="49">
        <v>2.71</v>
      </c>
      <c r="W397" s="50">
        <v>2.71</v>
      </c>
      <c r="X397" s="48">
        <v>0</v>
      </c>
      <c r="Y397" s="49">
        <v>0</v>
      </c>
      <c r="Z397" s="49">
        <v>0</v>
      </c>
      <c r="AA397" s="50">
        <v>0</v>
      </c>
      <c r="AB397" s="51">
        <v>0</v>
      </c>
      <c r="AC397" s="49">
        <v>12.83</v>
      </c>
      <c r="AD397" s="49">
        <v>2.75</v>
      </c>
      <c r="AE397" s="49">
        <v>2.75</v>
      </c>
      <c r="AF397" s="52">
        <v>0</v>
      </c>
      <c r="AG397" s="53">
        <v>30.77</v>
      </c>
      <c r="AH397" s="53">
        <v>2.83</v>
      </c>
      <c r="AI397" s="54">
        <v>2.83</v>
      </c>
      <c r="AJ397" s="55">
        <v>255</v>
      </c>
      <c r="AK397" s="56">
        <v>365</v>
      </c>
      <c r="AL397" s="57">
        <f t="shared" si="61"/>
        <v>5000</v>
      </c>
      <c r="AM397" s="58">
        <f t="shared" si="61"/>
        <v>0.5</v>
      </c>
      <c r="AN397" s="59">
        <f t="shared" si="62"/>
        <v>50299.8105</v>
      </c>
      <c r="AO397" s="60">
        <f t="shared" si="63"/>
        <v>-730.07299999999668</v>
      </c>
      <c r="AP397" s="61">
        <f t="shared" si="65"/>
        <v>-1.4514428439049421E-2</v>
      </c>
      <c r="AQ397" s="60">
        <f t="shared" si="66"/>
        <v>-65.480999999999767</v>
      </c>
      <c r="AR397" s="61">
        <f t="shared" si="67"/>
        <v>-1.3018140495777767E-3</v>
      </c>
      <c r="AS397" s="60">
        <f t="shared" si="64"/>
        <v>1460</v>
      </c>
      <c r="AT397" s="62">
        <f t="shared" si="68"/>
        <v>2.9025954282670706E-2</v>
      </c>
    </row>
    <row r="398" spans="1:46" s="63" customFormat="1" ht="21" customHeight="1">
      <c r="A398" s="39" t="s">
        <v>2264</v>
      </c>
      <c r="B398" s="40" t="s">
        <v>14</v>
      </c>
      <c r="C398" s="40">
        <v>48</v>
      </c>
      <c r="D398" s="41">
        <v>851</v>
      </c>
      <c r="E398" s="42">
        <v>851</v>
      </c>
      <c r="F398" s="43">
        <v>1300054933348</v>
      </c>
      <c r="G398" s="44">
        <v>611</v>
      </c>
      <c r="H398" s="45">
        <v>611</v>
      </c>
      <c r="I398" s="43">
        <v>1300054914140</v>
      </c>
      <c r="J398" s="64" t="s">
        <v>480</v>
      </c>
      <c r="K398" s="47" t="s">
        <v>480</v>
      </c>
      <c r="L398" s="48">
        <v>0</v>
      </c>
      <c r="M398" s="49">
        <v>4.5999999999999996</v>
      </c>
      <c r="N398" s="49">
        <v>2.6</v>
      </c>
      <c r="O398" s="50">
        <v>2.6</v>
      </c>
      <c r="P398" s="51">
        <v>0</v>
      </c>
      <c r="Q398" s="49">
        <v>269.13</v>
      </c>
      <c r="R398" s="49">
        <v>0.67</v>
      </c>
      <c r="S398" s="49">
        <v>0.67</v>
      </c>
      <c r="T398" s="48">
        <v>0</v>
      </c>
      <c r="U398" s="49">
        <v>4.5999999999999996</v>
      </c>
      <c r="V398" s="49">
        <v>2.56</v>
      </c>
      <c r="W398" s="50">
        <v>2.56</v>
      </c>
      <c r="X398" s="48">
        <v>0</v>
      </c>
      <c r="Y398" s="49">
        <v>268.94</v>
      </c>
      <c r="Z398" s="49">
        <v>0.67</v>
      </c>
      <c r="AA398" s="50">
        <v>0.67</v>
      </c>
      <c r="AB398" s="51">
        <v>0</v>
      </c>
      <c r="AC398" s="49">
        <v>4.5999999999999996</v>
      </c>
      <c r="AD398" s="49">
        <v>2.6</v>
      </c>
      <c r="AE398" s="49">
        <v>2.6</v>
      </c>
      <c r="AF398" s="52">
        <v>0</v>
      </c>
      <c r="AG398" s="53">
        <v>4.5999999999999996</v>
      </c>
      <c r="AH398" s="53">
        <v>2.8</v>
      </c>
      <c r="AI398" s="54">
        <v>2.8</v>
      </c>
      <c r="AJ398" s="55">
        <v>255</v>
      </c>
      <c r="AK398" s="56">
        <v>365</v>
      </c>
      <c r="AL398" s="57">
        <f t="shared" si="61"/>
        <v>5000</v>
      </c>
      <c r="AM398" s="58">
        <f t="shared" si="61"/>
        <v>0.5</v>
      </c>
      <c r="AN398" s="59">
        <f t="shared" si="62"/>
        <v>47466.79</v>
      </c>
      <c r="AO398" s="60">
        <f t="shared" si="63"/>
        <v>-730</v>
      </c>
      <c r="AP398" s="61">
        <f t="shared" si="65"/>
        <v>-1.5379173523214862E-2</v>
      </c>
      <c r="AQ398" s="60">
        <f t="shared" si="66"/>
        <v>0</v>
      </c>
      <c r="AR398" s="61">
        <f t="shared" si="67"/>
        <v>0</v>
      </c>
      <c r="AS398" s="60">
        <f t="shared" si="64"/>
        <v>3650</v>
      </c>
      <c r="AT398" s="62">
        <f t="shared" si="68"/>
        <v>7.6895867616074309E-2</v>
      </c>
    </row>
    <row r="399" spans="1:46" s="63" customFormat="1" ht="21" customHeight="1">
      <c r="A399" s="39" t="s">
        <v>2264</v>
      </c>
      <c r="B399" s="40" t="s">
        <v>14</v>
      </c>
      <c r="C399" s="40">
        <v>49</v>
      </c>
      <c r="D399" s="41">
        <v>852</v>
      </c>
      <c r="E399" s="42">
        <v>852</v>
      </c>
      <c r="F399" s="43">
        <v>1300053310848</v>
      </c>
      <c r="G399" s="44"/>
      <c r="H399" s="45"/>
      <c r="I399" s="43"/>
      <c r="J399" s="64" t="s">
        <v>481</v>
      </c>
      <c r="K399" s="47" t="s">
        <v>481</v>
      </c>
      <c r="L399" s="48">
        <v>0.32600000000000001</v>
      </c>
      <c r="M399" s="49">
        <v>1334.88</v>
      </c>
      <c r="N399" s="49">
        <v>5.28</v>
      </c>
      <c r="O399" s="50">
        <v>5.28</v>
      </c>
      <c r="P399" s="51">
        <v>0</v>
      </c>
      <c r="Q399" s="49">
        <v>0</v>
      </c>
      <c r="R399" s="49">
        <v>0</v>
      </c>
      <c r="S399" s="49">
        <v>0</v>
      </c>
      <c r="T399" s="48">
        <v>0.32600000000000001</v>
      </c>
      <c r="U399" s="49">
        <v>1333.83722943319</v>
      </c>
      <c r="V399" s="49">
        <v>5.21</v>
      </c>
      <c r="W399" s="50">
        <v>5.21</v>
      </c>
      <c r="X399" s="48">
        <v>0</v>
      </c>
      <c r="Y399" s="49">
        <v>0</v>
      </c>
      <c r="Z399" s="49">
        <v>0</v>
      </c>
      <c r="AA399" s="50">
        <v>0</v>
      </c>
      <c r="AB399" s="51">
        <v>0.32600000000000001</v>
      </c>
      <c r="AC399" s="49">
        <v>1334.88</v>
      </c>
      <c r="AD399" s="49">
        <v>5.28</v>
      </c>
      <c r="AE399" s="49">
        <v>5.28</v>
      </c>
      <c r="AF399" s="52">
        <v>0</v>
      </c>
      <c r="AG399" s="53">
        <v>1334.8757140916218</v>
      </c>
      <c r="AH399" s="53">
        <v>5.66</v>
      </c>
      <c r="AI399" s="54">
        <v>5.66</v>
      </c>
      <c r="AJ399" s="55">
        <v>255</v>
      </c>
      <c r="AK399" s="56">
        <v>365</v>
      </c>
      <c r="AL399" s="57">
        <f t="shared" si="61"/>
        <v>5000</v>
      </c>
      <c r="AM399" s="58">
        <f t="shared" si="61"/>
        <v>0.5</v>
      </c>
      <c r="AN399" s="59">
        <f t="shared" si="62"/>
        <v>103310.56200000002</v>
      </c>
      <c r="AO399" s="60">
        <f t="shared" si="63"/>
        <v>-1281.3061125688691</v>
      </c>
      <c r="AP399" s="61">
        <f t="shared" si="65"/>
        <v>-1.2402469677484368E-2</v>
      </c>
      <c r="AQ399" s="60">
        <f t="shared" si="66"/>
        <v>0</v>
      </c>
      <c r="AR399" s="61">
        <f t="shared" si="67"/>
        <v>0</v>
      </c>
      <c r="AS399" s="60">
        <f t="shared" si="64"/>
        <v>4856.7343564343901</v>
      </c>
      <c r="AT399" s="62">
        <f t="shared" si="68"/>
        <v>4.7011014773440003E-2</v>
      </c>
    </row>
    <row r="400" spans="1:46" s="63" customFormat="1" ht="21" customHeight="1">
      <c r="A400" s="39" t="s">
        <v>2264</v>
      </c>
      <c r="B400" s="40" t="s">
        <v>14</v>
      </c>
      <c r="C400" s="40">
        <v>50</v>
      </c>
      <c r="D400" s="41">
        <v>853</v>
      </c>
      <c r="E400" s="42">
        <v>853</v>
      </c>
      <c r="F400" s="43">
        <v>0</v>
      </c>
      <c r="G400" s="44">
        <v>653</v>
      </c>
      <c r="H400" s="45">
        <v>653</v>
      </c>
      <c r="I400" s="43"/>
      <c r="J400" s="64" t="s">
        <v>482</v>
      </c>
      <c r="K400" s="47" t="s">
        <v>482</v>
      </c>
      <c r="L400" s="48">
        <v>0.72799999999999998</v>
      </c>
      <c r="M400" s="49">
        <v>196.18</v>
      </c>
      <c r="N400" s="49">
        <v>3.23</v>
      </c>
      <c r="O400" s="50">
        <v>3.23</v>
      </c>
      <c r="P400" s="51">
        <v>-1.359</v>
      </c>
      <c r="Q400" s="49">
        <v>4102.6400000000003</v>
      </c>
      <c r="R400" s="49">
        <v>0.67</v>
      </c>
      <c r="S400" s="49">
        <v>0.67</v>
      </c>
      <c r="T400" s="48">
        <v>0.63100000000000001</v>
      </c>
      <c r="U400" s="49">
        <v>196.05</v>
      </c>
      <c r="V400" s="49">
        <v>3.19</v>
      </c>
      <c r="W400" s="50">
        <v>3.19</v>
      </c>
      <c r="X400" s="48">
        <v>-1.359</v>
      </c>
      <c r="Y400" s="49">
        <v>4099.82</v>
      </c>
      <c r="Z400" s="49">
        <v>0.67</v>
      </c>
      <c r="AA400" s="50">
        <v>0.67</v>
      </c>
      <c r="AB400" s="51">
        <v>0.72799999999999998</v>
      </c>
      <c r="AC400" s="49">
        <v>196.18</v>
      </c>
      <c r="AD400" s="49">
        <v>3.23</v>
      </c>
      <c r="AE400" s="49">
        <v>3.23</v>
      </c>
      <c r="AF400" s="52">
        <v>0</v>
      </c>
      <c r="AG400" s="53">
        <v>196.18</v>
      </c>
      <c r="AH400" s="53">
        <v>2.93</v>
      </c>
      <c r="AI400" s="54">
        <v>2.93</v>
      </c>
      <c r="AJ400" s="55">
        <v>255</v>
      </c>
      <c r="AK400" s="56">
        <v>365</v>
      </c>
      <c r="AL400" s="57">
        <f t="shared" si="61"/>
        <v>5000</v>
      </c>
      <c r="AM400" s="58">
        <f t="shared" si="61"/>
        <v>0.5</v>
      </c>
      <c r="AN400" s="59">
        <f t="shared" si="62"/>
        <v>64304.557000000001</v>
      </c>
      <c r="AO400" s="60">
        <f t="shared" si="63"/>
        <v>-1348.8494999999966</v>
      </c>
      <c r="AP400" s="61">
        <f t="shared" si="65"/>
        <v>-2.0975955094442167E-2</v>
      </c>
      <c r="AQ400" s="60">
        <f t="shared" si="66"/>
        <v>0</v>
      </c>
      <c r="AR400" s="61">
        <f t="shared" si="67"/>
        <v>0</v>
      </c>
      <c r="AS400" s="60">
        <f t="shared" si="64"/>
        <v>-10116</v>
      </c>
      <c r="AT400" s="62">
        <f t="shared" si="68"/>
        <v>-0.15731388990052447</v>
      </c>
    </row>
    <row r="401" spans="1:46" s="63" customFormat="1" ht="21" customHeight="1">
      <c r="A401" s="39" t="s">
        <v>2264</v>
      </c>
      <c r="B401" s="40" t="s">
        <v>14</v>
      </c>
      <c r="C401" s="40">
        <v>51</v>
      </c>
      <c r="D401" s="41">
        <v>854</v>
      </c>
      <c r="E401" s="42">
        <v>854</v>
      </c>
      <c r="F401" s="43">
        <v>1300060138720</v>
      </c>
      <c r="G401" s="44">
        <v>654</v>
      </c>
      <c r="H401" s="45">
        <v>654</v>
      </c>
      <c r="I401" s="43">
        <v>1300060138739</v>
      </c>
      <c r="J401" s="64" t="s">
        <v>483</v>
      </c>
      <c r="K401" s="47" t="s">
        <v>483</v>
      </c>
      <c r="L401" s="48">
        <v>0</v>
      </c>
      <c r="M401" s="49">
        <v>35.950000000000003</v>
      </c>
      <c r="N401" s="49">
        <v>2.57</v>
      </c>
      <c r="O401" s="50">
        <v>2.57</v>
      </c>
      <c r="P401" s="51">
        <v>0</v>
      </c>
      <c r="Q401" s="49">
        <v>1743.54</v>
      </c>
      <c r="R401" s="49">
        <v>0.67</v>
      </c>
      <c r="S401" s="49">
        <v>0.67</v>
      </c>
      <c r="T401" s="48">
        <v>0</v>
      </c>
      <c r="U401" s="49">
        <v>35.92</v>
      </c>
      <c r="V401" s="49">
        <v>2.5299999999999998</v>
      </c>
      <c r="W401" s="50">
        <v>2.5299999999999998</v>
      </c>
      <c r="X401" s="48">
        <v>0</v>
      </c>
      <c r="Y401" s="49">
        <v>1742.34</v>
      </c>
      <c r="Z401" s="49">
        <v>0.67</v>
      </c>
      <c r="AA401" s="50">
        <v>0.67</v>
      </c>
      <c r="AB401" s="51">
        <v>0</v>
      </c>
      <c r="AC401" s="49">
        <v>35.950000000000003</v>
      </c>
      <c r="AD401" s="49">
        <v>2.57</v>
      </c>
      <c r="AE401" s="49">
        <v>2.57</v>
      </c>
      <c r="AF401" s="52">
        <v>0</v>
      </c>
      <c r="AG401" s="53">
        <v>35.950000000000003</v>
      </c>
      <c r="AH401" s="53">
        <v>2.64</v>
      </c>
      <c r="AI401" s="54">
        <v>2.64</v>
      </c>
      <c r="AJ401" s="55">
        <v>255</v>
      </c>
      <c r="AK401" s="56">
        <v>365</v>
      </c>
      <c r="AL401" s="57">
        <f t="shared" si="61"/>
        <v>5000</v>
      </c>
      <c r="AM401" s="58">
        <f t="shared" si="61"/>
        <v>0.5</v>
      </c>
      <c r="AN401" s="59">
        <f t="shared" si="62"/>
        <v>47033.717499999999</v>
      </c>
      <c r="AO401" s="60">
        <f t="shared" si="63"/>
        <v>-730.10949999999866</v>
      </c>
      <c r="AP401" s="61">
        <f t="shared" si="65"/>
        <v>-1.5523108501895448E-2</v>
      </c>
      <c r="AQ401" s="60">
        <f t="shared" si="66"/>
        <v>0</v>
      </c>
      <c r="AR401" s="61">
        <f t="shared" si="67"/>
        <v>0</v>
      </c>
      <c r="AS401" s="60">
        <f t="shared" si="64"/>
        <v>1277.5</v>
      </c>
      <c r="AT401" s="62">
        <f t="shared" si="68"/>
        <v>2.7161365673466064E-2</v>
      </c>
    </row>
    <row r="402" spans="1:46" s="63" customFormat="1" ht="21" customHeight="1">
      <c r="A402" s="39" t="s">
        <v>2264</v>
      </c>
      <c r="B402" s="40" t="s">
        <v>14</v>
      </c>
      <c r="C402" s="40">
        <v>52</v>
      </c>
      <c r="D402" s="41">
        <v>856</v>
      </c>
      <c r="E402" s="42">
        <v>856</v>
      </c>
      <c r="F402" s="43">
        <v>1300060102617</v>
      </c>
      <c r="G402" s="44">
        <v>656</v>
      </c>
      <c r="H402" s="45">
        <v>656</v>
      </c>
      <c r="I402" s="43">
        <v>1300060102608</v>
      </c>
      <c r="J402" s="64" t="s">
        <v>484</v>
      </c>
      <c r="K402" s="47" t="s">
        <v>484</v>
      </c>
      <c r="L402" s="48">
        <v>0</v>
      </c>
      <c r="M402" s="49">
        <v>117.2</v>
      </c>
      <c r="N402" s="49">
        <v>2.79</v>
      </c>
      <c r="O402" s="50">
        <v>2.79</v>
      </c>
      <c r="P402" s="51">
        <v>0</v>
      </c>
      <c r="Q402" s="49">
        <v>10782.07</v>
      </c>
      <c r="R402" s="49">
        <v>0.67</v>
      </c>
      <c r="S402" s="49">
        <v>0.67</v>
      </c>
      <c r="T402" s="48">
        <v>0</v>
      </c>
      <c r="U402" s="49">
        <v>117.12</v>
      </c>
      <c r="V402" s="49">
        <v>2.75</v>
      </c>
      <c r="W402" s="50">
        <v>2.75</v>
      </c>
      <c r="X402" s="48">
        <v>0</v>
      </c>
      <c r="Y402" s="49">
        <v>10774.65</v>
      </c>
      <c r="Z402" s="49">
        <v>0.67</v>
      </c>
      <c r="AA402" s="50">
        <v>0.67</v>
      </c>
      <c r="AB402" s="51">
        <v>0</v>
      </c>
      <c r="AC402" s="49">
        <v>117.2</v>
      </c>
      <c r="AD402" s="49">
        <v>2.79</v>
      </c>
      <c r="AE402" s="49">
        <v>2.79</v>
      </c>
      <c r="AF402" s="52">
        <v>0</v>
      </c>
      <c r="AG402" s="53">
        <v>117.2</v>
      </c>
      <c r="AH402" s="53">
        <v>3</v>
      </c>
      <c r="AI402" s="54">
        <v>3</v>
      </c>
      <c r="AJ402" s="55">
        <v>255</v>
      </c>
      <c r="AK402" s="56">
        <v>365</v>
      </c>
      <c r="AL402" s="57">
        <f t="shared" si="61"/>
        <v>5000</v>
      </c>
      <c r="AM402" s="58">
        <f t="shared" si="61"/>
        <v>0.5</v>
      </c>
      <c r="AN402" s="59">
        <f t="shared" si="62"/>
        <v>51345.279999999999</v>
      </c>
      <c r="AO402" s="60">
        <f t="shared" si="63"/>
        <v>-730.29199999998673</v>
      </c>
      <c r="AP402" s="61">
        <f t="shared" si="65"/>
        <v>-1.4223157415832317E-2</v>
      </c>
      <c r="AQ402" s="60">
        <f t="shared" si="66"/>
        <v>0</v>
      </c>
      <c r="AR402" s="61">
        <f t="shared" si="67"/>
        <v>0</v>
      </c>
      <c r="AS402" s="60">
        <f t="shared" si="64"/>
        <v>3832.5</v>
      </c>
      <c r="AT402" s="62">
        <f t="shared" si="68"/>
        <v>7.4641719745222934E-2</v>
      </c>
    </row>
    <row r="403" spans="1:46" s="63" customFormat="1" ht="21" customHeight="1">
      <c r="A403" s="39" t="s">
        <v>2264</v>
      </c>
      <c r="B403" s="40" t="s">
        <v>14</v>
      </c>
      <c r="C403" s="40">
        <v>53</v>
      </c>
      <c r="D403" s="41">
        <v>865</v>
      </c>
      <c r="E403" s="42">
        <v>865</v>
      </c>
      <c r="F403" s="43">
        <v>1300035438944</v>
      </c>
      <c r="G403" s="44">
        <v>665</v>
      </c>
      <c r="H403" s="45">
        <v>665</v>
      </c>
      <c r="I403" s="43">
        <v>1300038004491</v>
      </c>
      <c r="J403" s="64" t="s">
        <v>485</v>
      </c>
      <c r="K403" s="47" t="s">
        <v>485</v>
      </c>
      <c r="L403" s="48">
        <v>0</v>
      </c>
      <c r="M403" s="49">
        <v>7.59</v>
      </c>
      <c r="N403" s="49">
        <v>3.11</v>
      </c>
      <c r="O403" s="50">
        <v>3.11</v>
      </c>
      <c r="P403" s="51">
        <v>0</v>
      </c>
      <c r="Q403" s="49">
        <v>0</v>
      </c>
      <c r="R403" s="49">
        <v>0</v>
      </c>
      <c r="S403" s="49">
        <v>0</v>
      </c>
      <c r="T403" s="48">
        <v>0</v>
      </c>
      <c r="U403" s="49">
        <v>7.59</v>
      </c>
      <c r="V403" s="49">
        <v>3.06</v>
      </c>
      <c r="W403" s="50">
        <v>3.06</v>
      </c>
      <c r="X403" s="48">
        <v>0</v>
      </c>
      <c r="Y403" s="49">
        <v>0</v>
      </c>
      <c r="Z403" s="49">
        <v>0</v>
      </c>
      <c r="AA403" s="50">
        <v>0</v>
      </c>
      <c r="AB403" s="51">
        <v>0</v>
      </c>
      <c r="AC403" s="49">
        <v>3.17</v>
      </c>
      <c r="AD403" s="49">
        <v>3.11</v>
      </c>
      <c r="AE403" s="49">
        <v>3.11</v>
      </c>
      <c r="AF403" s="52">
        <v>0</v>
      </c>
      <c r="AG403" s="53">
        <v>7.59</v>
      </c>
      <c r="AH403" s="53">
        <v>3.21</v>
      </c>
      <c r="AI403" s="54">
        <v>3.21</v>
      </c>
      <c r="AJ403" s="55">
        <v>255</v>
      </c>
      <c r="AK403" s="56">
        <v>365</v>
      </c>
      <c r="AL403" s="57">
        <f t="shared" si="61"/>
        <v>5000</v>
      </c>
      <c r="AM403" s="58">
        <f t="shared" si="61"/>
        <v>0.5</v>
      </c>
      <c r="AN403" s="59">
        <f t="shared" si="62"/>
        <v>56785.203499999996</v>
      </c>
      <c r="AO403" s="60">
        <f t="shared" si="63"/>
        <v>-912.5</v>
      </c>
      <c r="AP403" s="61">
        <f t="shared" si="65"/>
        <v>-1.6069326933027546E-2</v>
      </c>
      <c r="AQ403" s="60">
        <f t="shared" si="66"/>
        <v>-16.132999999994354</v>
      </c>
      <c r="AR403" s="61">
        <f t="shared" si="67"/>
        <v>-2.8410570017582757E-4</v>
      </c>
      <c r="AS403" s="60">
        <f t="shared" si="64"/>
        <v>1825</v>
      </c>
      <c r="AT403" s="62">
        <f t="shared" si="68"/>
        <v>3.2138653866055092E-2</v>
      </c>
    </row>
    <row r="404" spans="1:46" s="63" customFormat="1" ht="21" customHeight="1">
      <c r="A404" s="39" t="s">
        <v>2264</v>
      </c>
      <c r="B404" s="40" t="s">
        <v>14</v>
      </c>
      <c r="C404" s="40">
        <v>54</v>
      </c>
      <c r="D404" s="41">
        <v>866</v>
      </c>
      <c r="E404" s="42">
        <v>866</v>
      </c>
      <c r="F404" s="43">
        <v>1300037983737</v>
      </c>
      <c r="G404" s="44">
        <v>666</v>
      </c>
      <c r="H404" s="45">
        <v>666</v>
      </c>
      <c r="I404" s="43">
        <v>1300037983746</v>
      </c>
      <c r="J404" s="64" t="s">
        <v>486</v>
      </c>
      <c r="K404" s="47" t="s">
        <v>486</v>
      </c>
      <c r="L404" s="48">
        <v>1.075</v>
      </c>
      <c r="M404" s="49">
        <v>10.63</v>
      </c>
      <c r="N404" s="49">
        <v>4.7699999999999996</v>
      </c>
      <c r="O404" s="50">
        <v>4.7699999999999996</v>
      </c>
      <c r="P404" s="51">
        <v>0</v>
      </c>
      <c r="Q404" s="49">
        <v>0</v>
      </c>
      <c r="R404" s="49">
        <v>0</v>
      </c>
      <c r="S404" s="49">
        <v>0</v>
      </c>
      <c r="T404" s="48">
        <v>1.492</v>
      </c>
      <c r="U404" s="49">
        <v>10.63</v>
      </c>
      <c r="V404" s="49">
        <v>4.7</v>
      </c>
      <c r="W404" s="50">
        <v>4.7</v>
      </c>
      <c r="X404" s="48">
        <v>0</v>
      </c>
      <c r="Y404" s="49">
        <v>0</v>
      </c>
      <c r="Z404" s="49">
        <v>0</v>
      </c>
      <c r="AA404" s="50">
        <v>0</v>
      </c>
      <c r="AB404" s="51">
        <v>1.075</v>
      </c>
      <c r="AC404" s="49">
        <v>4.43</v>
      </c>
      <c r="AD404" s="49">
        <v>4.7699999999999996</v>
      </c>
      <c r="AE404" s="49">
        <v>4.7699999999999996</v>
      </c>
      <c r="AF404" s="52">
        <v>0</v>
      </c>
      <c r="AG404" s="53">
        <v>10.63</v>
      </c>
      <c r="AH404" s="53">
        <v>3.93</v>
      </c>
      <c r="AI404" s="54">
        <v>3.93</v>
      </c>
      <c r="AJ404" s="55">
        <v>255</v>
      </c>
      <c r="AK404" s="56">
        <v>365</v>
      </c>
      <c r="AL404" s="57">
        <f t="shared" si="61"/>
        <v>5000</v>
      </c>
      <c r="AM404" s="58">
        <f t="shared" si="61"/>
        <v>0.5</v>
      </c>
      <c r="AN404" s="59">
        <f t="shared" si="62"/>
        <v>93944.424499999994</v>
      </c>
      <c r="AO404" s="60">
        <f t="shared" si="63"/>
        <v>1380.8750000000146</v>
      </c>
      <c r="AP404" s="61">
        <f t="shared" si="65"/>
        <v>1.4698849956763689E-2</v>
      </c>
      <c r="AQ404" s="60">
        <f t="shared" si="66"/>
        <v>-22.630000000004657</v>
      </c>
      <c r="AR404" s="61">
        <f t="shared" si="67"/>
        <v>-2.4088710022386329E-4</v>
      </c>
      <c r="AS404" s="60">
        <f t="shared" si="64"/>
        <v>-22183.124999999985</v>
      </c>
      <c r="AT404" s="62">
        <f t="shared" si="68"/>
        <v>-0.23613029850430334</v>
      </c>
    </row>
    <row r="405" spans="1:46" s="63" customFormat="1" ht="21" customHeight="1">
      <c r="A405" s="39" t="s">
        <v>2264</v>
      </c>
      <c r="B405" s="40" t="s">
        <v>14</v>
      </c>
      <c r="C405" s="40">
        <v>55</v>
      </c>
      <c r="D405" s="41">
        <v>867</v>
      </c>
      <c r="E405" s="42">
        <v>867</v>
      </c>
      <c r="F405" s="43">
        <v>1300037983755</v>
      </c>
      <c r="G405" s="44">
        <v>667</v>
      </c>
      <c r="H405" s="45">
        <v>667</v>
      </c>
      <c r="I405" s="43">
        <v>1300037983764</v>
      </c>
      <c r="J405" s="64" t="s">
        <v>2766</v>
      </c>
      <c r="K405" s="47" t="s">
        <v>487</v>
      </c>
      <c r="L405" s="48">
        <v>1.173</v>
      </c>
      <c r="M405" s="49">
        <v>9.93</v>
      </c>
      <c r="N405" s="49">
        <v>4.63</v>
      </c>
      <c r="O405" s="50">
        <v>4.63</v>
      </c>
      <c r="P405" s="51">
        <v>0</v>
      </c>
      <c r="Q405" s="49">
        <v>0</v>
      </c>
      <c r="R405" s="49">
        <v>0</v>
      </c>
      <c r="S405" s="49">
        <v>0</v>
      </c>
      <c r="T405" s="48">
        <v>1.492</v>
      </c>
      <c r="U405" s="49">
        <v>9.92</v>
      </c>
      <c r="V405" s="49">
        <v>4.57</v>
      </c>
      <c r="W405" s="50">
        <v>4.57</v>
      </c>
      <c r="X405" s="48">
        <v>0</v>
      </c>
      <c r="Y405" s="49">
        <v>0</v>
      </c>
      <c r="Z405" s="49">
        <v>0</v>
      </c>
      <c r="AA405" s="50">
        <v>0</v>
      </c>
      <c r="AB405" s="51">
        <v>1.173</v>
      </c>
      <c r="AC405" s="49">
        <v>4.1399999999999997</v>
      </c>
      <c r="AD405" s="49">
        <v>4.6399999999999997</v>
      </c>
      <c r="AE405" s="49">
        <v>4.6399999999999997</v>
      </c>
      <c r="AF405" s="52">
        <v>0</v>
      </c>
      <c r="AG405" s="53">
        <v>9.93</v>
      </c>
      <c r="AH405" s="53">
        <v>3.79</v>
      </c>
      <c r="AI405" s="54">
        <v>3.79</v>
      </c>
      <c r="AJ405" s="55">
        <v>255</v>
      </c>
      <c r="AK405" s="56">
        <v>365</v>
      </c>
      <c r="AL405" s="57">
        <f t="shared" ref="AL405:AM424" si="69">AL$1</f>
        <v>5000</v>
      </c>
      <c r="AM405" s="58">
        <f t="shared" si="69"/>
        <v>0.5</v>
      </c>
      <c r="AN405" s="59">
        <f t="shared" si="62"/>
        <v>92011.619500000001</v>
      </c>
      <c r="AO405" s="60">
        <f t="shared" si="63"/>
        <v>938.58850000001257</v>
      </c>
      <c r="AP405" s="61">
        <f t="shared" si="65"/>
        <v>1.020076056807165E-2</v>
      </c>
      <c r="AQ405" s="60">
        <f t="shared" si="66"/>
        <v>161.36650000000373</v>
      </c>
      <c r="AR405" s="61">
        <f t="shared" si="67"/>
        <v>1.7537621973929469E-3</v>
      </c>
      <c r="AS405" s="60">
        <f t="shared" si="64"/>
        <v>-22807.875</v>
      </c>
      <c r="AT405" s="62">
        <f t="shared" si="68"/>
        <v>-0.24788037776033275</v>
      </c>
    </row>
    <row r="406" spans="1:46" s="63" customFormat="1" ht="21" customHeight="1">
      <c r="A406" s="39" t="s">
        <v>2264</v>
      </c>
      <c r="B406" s="40" t="s">
        <v>14</v>
      </c>
      <c r="C406" s="40">
        <v>56</v>
      </c>
      <c r="D406" s="41">
        <v>868</v>
      </c>
      <c r="E406" s="42">
        <v>868</v>
      </c>
      <c r="F406" s="43">
        <v>1300035368906</v>
      </c>
      <c r="G406" s="44">
        <v>668</v>
      </c>
      <c r="H406" s="45">
        <v>668</v>
      </c>
      <c r="I406" s="43">
        <v>1300050649381</v>
      </c>
      <c r="J406" s="64" t="s">
        <v>2765</v>
      </c>
      <c r="K406" s="47" t="s">
        <v>488</v>
      </c>
      <c r="L406" s="48">
        <v>0</v>
      </c>
      <c r="M406" s="49">
        <v>603.79999999999995</v>
      </c>
      <c r="N406" s="49">
        <v>2.77</v>
      </c>
      <c r="O406" s="50">
        <v>2.77</v>
      </c>
      <c r="P406" s="51">
        <v>0</v>
      </c>
      <c r="Q406" s="49">
        <v>0</v>
      </c>
      <c r="R406" s="49">
        <v>0</v>
      </c>
      <c r="S406" s="49">
        <v>0</v>
      </c>
      <c r="T406" s="48">
        <v>0</v>
      </c>
      <c r="U406" s="49">
        <v>603.76</v>
      </c>
      <c r="V406" s="49">
        <v>2.74</v>
      </c>
      <c r="W406" s="50">
        <v>2.74</v>
      </c>
      <c r="X406" s="48">
        <v>0</v>
      </c>
      <c r="Y406" s="49">
        <v>0</v>
      </c>
      <c r="Z406" s="49">
        <v>0</v>
      </c>
      <c r="AA406" s="50">
        <v>0</v>
      </c>
      <c r="AB406" s="51">
        <v>0</v>
      </c>
      <c r="AC406" s="49">
        <v>568.04</v>
      </c>
      <c r="AD406" s="49">
        <v>2.77</v>
      </c>
      <c r="AE406" s="49">
        <v>2.77</v>
      </c>
      <c r="AF406" s="52">
        <v>0</v>
      </c>
      <c r="AG406" s="53">
        <v>603.80000000000007</v>
      </c>
      <c r="AH406" s="53">
        <v>2.67</v>
      </c>
      <c r="AI406" s="54">
        <v>2.67</v>
      </c>
      <c r="AJ406" s="55">
        <v>255</v>
      </c>
      <c r="AK406" s="56">
        <v>365</v>
      </c>
      <c r="AL406" s="57">
        <f t="shared" si="69"/>
        <v>5000</v>
      </c>
      <c r="AM406" s="58">
        <f t="shared" si="69"/>
        <v>0.5</v>
      </c>
      <c r="AN406" s="59">
        <f t="shared" si="62"/>
        <v>52756.37</v>
      </c>
      <c r="AO406" s="60">
        <f t="shared" si="63"/>
        <v>-547.64600000000064</v>
      </c>
      <c r="AP406" s="61">
        <f t="shared" si="65"/>
        <v>-1.0380661141014831E-2</v>
      </c>
      <c r="AQ406" s="60">
        <f t="shared" si="66"/>
        <v>-130.52399999999761</v>
      </c>
      <c r="AR406" s="61">
        <f t="shared" si="67"/>
        <v>-2.4740898587222284E-3</v>
      </c>
      <c r="AS406" s="60">
        <f t="shared" si="64"/>
        <v>-1825</v>
      </c>
      <c r="AT406" s="62">
        <f t="shared" si="68"/>
        <v>-3.4592979008980333E-2</v>
      </c>
    </row>
    <row r="407" spans="1:46" s="63" customFormat="1" ht="21" customHeight="1">
      <c r="A407" s="39" t="s">
        <v>2264</v>
      </c>
      <c r="B407" s="40" t="s">
        <v>14</v>
      </c>
      <c r="C407" s="40">
        <v>57</v>
      </c>
      <c r="D407" s="41">
        <v>869</v>
      </c>
      <c r="E407" s="42">
        <v>869</v>
      </c>
      <c r="F407" s="43">
        <v>1300035370393</v>
      </c>
      <c r="G407" s="44">
        <v>669</v>
      </c>
      <c r="H407" s="45">
        <v>669</v>
      </c>
      <c r="I407" s="43">
        <v>1300050649070</v>
      </c>
      <c r="J407" s="64" t="s">
        <v>2764</v>
      </c>
      <c r="K407" s="47" t="s">
        <v>489</v>
      </c>
      <c r="L407" s="48">
        <v>0</v>
      </c>
      <c r="M407" s="49">
        <v>19.079999999999998</v>
      </c>
      <c r="N407" s="49">
        <v>3.5</v>
      </c>
      <c r="O407" s="50">
        <v>3.5</v>
      </c>
      <c r="P407" s="51">
        <v>0</v>
      </c>
      <c r="Q407" s="49">
        <v>0</v>
      </c>
      <c r="R407" s="49">
        <v>0</v>
      </c>
      <c r="S407" s="49">
        <v>0</v>
      </c>
      <c r="T407" s="48">
        <v>0</v>
      </c>
      <c r="U407" s="49">
        <v>19.07</v>
      </c>
      <c r="V407" s="49">
        <v>3.45</v>
      </c>
      <c r="W407" s="50">
        <v>3.45</v>
      </c>
      <c r="X407" s="48">
        <v>0</v>
      </c>
      <c r="Y407" s="49">
        <v>0</v>
      </c>
      <c r="Z407" s="49">
        <v>0</v>
      </c>
      <c r="AA407" s="50">
        <v>0</v>
      </c>
      <c r="AB407" s="51">
        <v>0</v>
      </c>
      <c r="AC407" s="49">
        <v>7.96</v>
      </c>
      <c r="AD407" s="49">
        <v>3.5</v>
      </c>
      <c r="AE407" s="49">
        <v>3.5</v>
      </c>
      <c r="AF407" s="52">
        <v>0</v>
      </c>
      <c r="AG407" s="53">
        <v>19.079999999999998</v>
      </c>
      <c r="AH407" s="53">
        <v>2.91</v>
      </c>
      <c r="AI407" s="54">
        <v>2.91</v>
      </c>
      <c r="AJ407" s="55">
        <v>255</v>
      </c>
      <c r="AK407" s="56">
        <v>365</v>
      </c>
      <c r="AL407" s="57">
        <f t="shared" si="69"/>
        <v>5000</v>
      </c>
      <c r="AM407" s="58">
        <f t="shared" si="69"/>
        <v>0.5</v>
      </c>
      <c r="AN407" s="59">
        <f t="shared" si="62"/>
        <v>63944.642</v>
      </c>
      <c r="AO407" s="60">
        <f t="shared" si="63"/>
        <v>-912.53650000000198</v>
      </c>
      <c r="AP407" s="61">
        <f t="shared" si="65"/>
        <v>-1.4270726545001252E-2</v>
      </c>
      <c r="AQ407" s="60">
        <f t="shared" si="66"/>
        <v>-40.588000000003376</v>
      </c>
      <c r="AR407" s="61">
        <f t="shared" si="67"/>
        <v>-6.3473652726061668E-4</v>
      </c>
      <c r="AS407" s="60">
        <f t="shared" si="64"/>
        <v>-10767.5</v>
      </c>
      <c r="AT407" s="62">
        <f t="shared" si="68"/>
        <v>-0.16838783771750571</v>
      </c>
    </row>
    <row r="408" spans="1:46" s="63" customFormat="1" ht="21" customHeight="1">
      <c r="A408" s="39" t="s">
        <v>2264</v>
      </c>
      <c r="B408" s="40" t="s">
        <v>14</v>
      </c>
      <c r="C408" s="40">
        <v>58</v>
      </c>
      <c r="D408" s="41">
        <v>870</v>
      </c>
      <c r="E408" s="42">
        <v>870</v>
      </c>
      <c r="F408" s="43">
        <v>1300060308295</v>
      </c>
      <c r="G408" s="44"/>
      <c r="H408" s="45"/>
      <c r="I408" s="43"/>
      <c r="J408" s="64" t="s">
        <v>2763</v>
      </c>
      <c r="K408" s="47" t="s">
        <v>490</v>
      </c>
      <c r="L408" s="48">
        <v>0</v>
      </c>
      <c r="M408" s="49">
        <v>1040.3699999999999</v>
      </c>
      <c r="N408" s="49">
        <v>10.93</v>
      </c>
      <c r="O408" s="50">
        <v>10.93</v>
      </c>
      <c r="P408" s="51">
        <v>0</v>
      </c>
      <c r="Q408" s="49">
        <v>0</v>
      </c>
      <c r="R408" s="49">
        <v>0</v>
      </c>
      <c r="S408" s="49">
        <v>0</v>
      </c>
      <c r="T408" s="48">
        <v>0</v>
      </c>
      <c r="U408" s="49">
        <v>1039.6500000000001</v>
      </c>
      <c r="V408" s="49">
        <v>10.89</v>
      </c>
      <c r="W408" s="50">
        <v>10.89</v>
      </c>
      <c r="X408" s="48">
        <v>0</v>
      </c>
      <c r="Y408" s="49">
        <v>0</v>
      </c>
      <c r="Z408" s="49">
        <v>0</v>
      </c>
      <c r="AA408" s="50">
        <v>0</v>
      </c>
      <c r="AB408" s="51">
        <v>0</v>
      </c>
      <c r="AC408" s="49">
        <v>1040.3699999999999</v>
      </c>
      <c r="AD408" s="49">
        <v>10.94</v>
      </c>
      <c r="AE408" s="49">
        <v>10.94</v>
      </c>
      <c r="AF408" s="52">
        <v>0</v>
      </c>
      <c r="AG408" s="53">
        <v>1040.3699999999999</v>
      </c>
      <c r="AH408" s="53">
        <v>10.73</v>
      </c>
      <c r="AI408" s="54">
        <v>10.73</v>
      </c>
      <c r="AJ408" s="55">
        <v>255</v>
      </c>
      <c r="AK408" s="56">
        <v>365</v>
      </c>
      <c r="AL408" s="57">
        <f t="shared" si="69"/>
        <v>5000</v>
      </c>
      <c r="AM408" s="58">
        <f t="shared" si="69"/>
        <v>0.5</v>
      </c>
      <c r="AN408" s="59">
        <f t="shared" si="62"/>
        <v>203269.8505</v>
      </c>
      <c r="AO408" s="60">
        <f t="shared" si="63"/>
        <v>-732.62799999999697</v>
      </c>
      <c r="AP408" s="61">
        <f t="shared" si="65"/>
        <v>-3.6042137985436112E-3</v>
      </c>
      <c r="AQ408" s="60">
        <f t="shared" si="66"/>
        <v>182.5</v>
      </c>
      <c r="AR408" s="61">
        <f t="shared" si="67"/>
        <v>8.978212929811743E-4</v>
      </c>
      <c r="AS408" s="60">
        <f t="shared" si="64"/>
        <v>-3650</v>
      </c>
      <c r="AT408" s="62">
        <f t="shared" si="68"/>
        <v>-1.7956425859623485E-2</v>
      </c>
    </row>
    <row r="409" spans="1:46" s="63" customFormat="1" ht="21" customHeight="1">
      <c r="A409" s="39" t="s">
        <v>2264</v>
      </c>
      <c r="B409" s="40" t="s">
        <v>14</v>
      </c>
      <c r="C409" s="40">
        <v>59</v>
      </c>
      <c r="D409" s="41">
        <v>871</v>
      </c>
      <c r="E409" s="42">
        <v>871</v>
      </c>
      <c r="F409" s="43">
        <v>1300037983996</v>
      </c>
      <c r="G409" s="44">
        <v>671</v>
      </c>
      <c r="H409" s="45">
        <v>671</v>
      </c>
      <c r="I409" s="43">
        <v>1300037984002</v>
      </c>
      <c r="J409" s="64" t="s">
        <v>491</v>
      </c>
      <c r="K409" s="47" t="s">
        <v>491</v>
      </c>
      <c r="L409" s="48">
        <v>0</v>
      </c>
      <c r="M409" s="49">
        <v>56.96</v>
      </c>
      <c r="N409" s="49">
        <v>2.33</v>
      </c>
      <c r="O409" s="50">
        <v>2.33</v>
      </c>
      <c r="P409" s="51">
        <v>0</v>
      </c>
      <c r="Q409" s="49">
        <v>0</v>
      </c>
      <c r="R409" s="49">
        <v>0</v>
      </c>
      <c r="S409" s="49">
        <v>0</v>
      </c>
      <c r="T409" s="48">
        <v>0</v>
      </c>
      <c r="U409" s="49">
        <v>56.92</v>
      </c>
      <c r="V409" s="49">
        <v>2.29</v>
      </c>
      <c r="W409" s="50">
        <v>2.29</v>
      </c>
      <c r="X409" s="48">
        <v>0</v>
      </c>
      <c r="Y409" s="49">
        <v>0</v>
      </c>
      <c r="Z409" s="49">
        <v>0</v>
      </c>
      <c r="AA409" s="50">
        <v>0</v>
      </c>
      <c r="AB409" s="51">
        <v>0</v>
      </c>
      <c r="AC409" s="49">
        <v>23.75</v>
      </c>
      <c r="AD409" s="49">
        <v>2.33</v>
      </c>
      <c r="AE409" s="49">
        <v>2.33</v>
      </c>
      <c r="AF409" s="52">
        <v>0</v>
      </c>
      <c r="AG409" s="53">
        <v>56.96</v>
      </c>
      <c r="AH409" s="53">
        <v>1.63</v>
      </c>
      <c r="AI409" s="54">
        <v>1.63</v>
      </c>
      <c r="AJ409" s="55">
        <v>255</v>
      </c>
      <c r="AK409" s="56">
        <v>365</v>
      </c>
      <c r="AL409" s="57">
        <f t="shared" si="69"/>
        <v>5000</v>
      </c>
      <c r="AM409" s="58">
        <f t="shared" si="69"/>
        <v>0.5</v>
      </c>
      <c r="AN409" s="59">
        <f t="shared" si="62"/>
        <v>42730.403999999995</v>
      </c>
      <c r="AO409" s="60">
        <f t="shared" si="63"/>
        <v>-730.14599999999336</v>
      </c>
      <c r="AP409" s="61">
        <f t="shared" si="65"/>
        <v>-1.7087271161770282E-2</v>
      </c>
      <c r="AQ409" s="60">
        <f t="shared" si="66"/>
        <v>-121.21649999999499</v>
      </c>
      <c r="AR409" s="61">
        <f t="shared" si="67"/>
        <v>-2.8367740216075424E-3</v>
      </c>
      <c r="AS409" s="60">
        <f t="shared" si="64"/>
        <v>-12774.999999999996</v>
      </c>
      <c r="AT409" s="62">
        <f t="shared" si="68"/>
        <v>-0.29896745184061441</v>
      </c>
    </row>
    <row r="410" spans="1:46" s="63" customFormat="1" ht="21" customHeight="1">
      <c r="A410" s="39" t="s">
        <v>2264</v>
      </c>
      <c r="B410" s="40" t="s">
        <v>14</v>
      </c>
      <c r="C410" s="40">
        <v>60</v>
      </c>
      <c r="D410" s="41">
        <v>872</v>
      </c>
      <c r="E410" s="42">
        <v>872</v>
      </c>
      <c r="F410" s="43">
        <v>1300037983913</v>
      </c>
      <c r="G410" s="44">
        <v>672</v>
      </c>
      <c r="H410" s="45">
        <v>672</v>
      </c>
      <c r="I410" s="43">
        <v>1300037983922</v>
      </c>
      <c r="J410" s="64" t="s">
        <v>492</v>
      </c>
      <c r="K410" s="47" t="s">
        <v>492</v>
      </c>
      <c r="L410" s="48">
        <v>0</v>
      </c>
      <c r="M410" s="49">
        <v>139.53</v>
      </c>
      <c r="N410" s="49">
        <v>3.76</v>
      </c>
      <c r="O410" s="50">
        <v>3.76</v>
      </c>
      <c r="P410" s="51">
        <v>0</v>
      </c>
      <c r="Q410" s="49">
        <v>0</v>
      </c>
      <c r="R410" s="49">
        <v>0</v>
      </c>
      <c r="S410" s="49">
        <v>0</v>
      </c>
      <c r="T410" s="48">
        <v>0</v>
      </c>
      <c r="U410" s="49">
        <v>139.43</v>
      </c>
      <c r="V410" s="49">
        <v>3.72</v>
      </c>
      <c r="W410" s="50">
        <v>3.72</v>
      </c>
      <c r="X410" s="48">
        <v>0</v>
      </c>
      <c r="Y410" s="49">
        <v>0</v>
      </c>
      <c r="Z410" s="49">
        <v>0</v>
      </c>
      <c r="AA410" s="50">
        <v>0</v>
      </c>
      <c r="AB410" s="51">
        <v>0</v>
      </c>
      <c r="AC410" s="49">
        <v>58.17</v>
      </c>
      <c r="AD410" s="49">
        <v>3.76</v>
      </c>
      <c r="AE410" s="49">
        <v>3.76</v>
      </c>
      <c r="AF410" s="52">
        <v>0</v>
      </c>
      <c r="AG410" s="53">
        <v>139.53</v>
      </c>
      <c r="AH410" s="53">
        <v>2.89</v>
      </c>
      <c r="AI410" s="54">
        <v>2.89</v>
      </c>
      <c r="AJ410" s="55">
        <v>255</v>
      </c>
      <c r="AK410" s="56">
        <v>365</v>
      </c>
      <c r="AL410" s="57">
        <f t="shared" si="69"/>
        <v>5000</v>
      </c>
      <c r="AM410" s="58">
        <f t="shared" si="69"/>
        <v>0.5</v>
      </c>
      <c r="AN410" s="59">
        <f t="shared" si="62"/>
        <v>69129.284499999994</v>
      </c>
      <c r="AO410" s="60">
        <f t="shared" si="63"/>
        <v>-730.36499999999069</v>
      </c>
      <c r="AP410" s="61">
        <f t="shared" si="65"/>
        <v>-1.0565204099573615E-2</v>
      </c>
      <c r="AQ410" s="60">
        <f t="shared" si="66"/>
        <v>-296.96399999999267</v>
      </c>
      <c r="AR410" s="61">
        <f t="shared" si="67"/>
        <v>-4.2957771391369266E-3</v>
      </c>
      <c r="AS410" s="60">
        <f t="shared" si="64"/>
        <v>-15877.499999999993</v>
      </c>
      <c r="AT410" s="62">
        <f t="shared" si="68"/>
        <v>-0.22967834999073358</v>
      </c>
    </row>
    <row r="411" spans="1:46" s="63" customFormat="1" ht="21" customHeight="1">
      <c r="A411" s="39" t="s">
        <v>2264</v>
      </c>
      <c r="B411" s="40" t="s">
        <v>14</v>
      </c>
      <c r="C411" s="40">
        <v>61</v>
      </c>
      <c r="D411" s="41">
        <v>873</v>
      </c>
      <c r="E411" s="42">
        <v>873</v>
      </c>
      <c r="F411" s="43">
        <v>1300037983899</v>
      </c>
      <c r="G411" s="44">
        <v>673</v>
      </c>
      <c r="H411" s="45">
        <v>673</v>
      </c>
      <c r="I411" s="43">
        <v>1300037983904</v>
      </c>
      <c r="J411" s="64" t="s">
        <v>493</v>
      </c>
      <c r="K411" s="47" t="s">
        <v>493</v>
      </c>
      <c r="L411" s="48">
        <v>0</v>
      </c>
      <c r="M411" s="49">
        <v>49.52</v>
      </c>
      <c r="N411" s="49">
        <v>3.91</v>
      </c>
      <c r="O411" s="50">
        <v>3.91</v>
      </c>
      <c r="P411" s="51">
        <v>0</v>
      </c>
      <c r="Q411" s="49">
        <v>0</v>
      </c>
      <c r="R411" s="49">
        <v>0</v>
      </c>
      <c r="S411" s="49">
        <v>0</v>
      </c>
      <c r="T411" s="48">
        <v>0</v>
      </c>
      <c r="U411" s="49">
        <v>49.48</v>
      </c>
      <c r="V411" s="49">
        <v>3.87</v>
      </c>
      <c r="W411" s="50">
        <v>3.87</v>
      </c>
      <c r="X411" s="48">
        <v>0</v>
      </c>
      <c r="Y411" s="49">
        <v>0</v>
      </c>
      <c r="Z411" s="49">
        <v>0</v>
      </c>
      <c r="AA411" s="50">
        <v>0</v>
      </c>
      <c r="AB411" s="51">
        <v>0</v>
      </c>
      <c r="AC411" s="49">
        <v>20.65</v>
      </c>
      <c r="AD411" s="49">
        <v>3.91</v>
      </c>
      <c r="AE411" s="49">
        <v>3.91</v>
      </c>
      <c r="AF411" s="52">
        <v>0</v>
      </c>
      <c r="AG411" s="53">
        <v>49.52</v>
      </c>
      <c r="AH411" s="53">
        <v>3.04</v>
      </c>
      <c r="AI411" s="54">
        <v>3.04</v>
      </c>
      <c r="AJ411" s="55">
        <v>255</v>
      </c>
      <c r="AK411" s="56">
        <v>365</v>
      </c>
      <c r="AL411" s="57">
        <f t="shared" si="69"/>
        <v>5000</v>
      </c>
      <c r="AM411" s="58">
        <f t="shared" si="69"/>
        <v>0.5</v>
      </c>
      <c r="AN411" s="59">
        <f t="shared" si="62"/>
        <v>71538.248000000007</v>
      </c>
      <c r="AO411" s="60">
        <f t="shared" si="63"/>
        <v>-730.14600000000792</v>
      </c>
      <c r="AP411" s="61">
        <f t="shared" si="65"/>
        <v>-1.0206372400956868E-2</v>
      </c>
      <c r="AQ411" s="60">
        <f t="shared" si="66"/>
        <v>-105.37549999999464</v>
      </c>
      <c r="AR411" s="61">
        <f t="shared" si="67"/>
        <v>-1.4729952570266278E-3</v>
      </c>
      <c r="AS411" s="60">
        <f t="shared" si="64"/>
        <v>-15877.500000000007</v>
      </c>
      <c r="AT411" s="62">
        <f t="shared" si="68"/>
        <v>-0.22194421087863384</v>
      </c>
    </row>
    <row r="412" spans="1:46" s="63" customFormat="1" ht="21" customHeight="1">
      <c r="A412" s="39" t="s">
        <v>2264</v>
      </c>
      <c r="B412" s="40" t="s">
        <v>14</v>
      </c>
      <c r="C412" s="40">
        <v>62</v>
      </c>
      <c r="D412" s="41">
        <v>874</v>
      </c>
      <c r="E412" s="42">
        <v>874</v>
      </c>
      <c r="F412" s="43">
        <v>1300035438572</v>
      </c>
      <c r="G412" s="44">
        <v>674</v>
      </c>
      <c r="H412" s="45">
        <v>674</v>
      </c>
      <c r="I412" s="43">
        <v>1300050649390</v>
      </c>
      <c r="J412" s="64" t="s">
        <v>494</v>
      </c>
      <c r="K412" s="47" t="s">
        <v>494</v>
      </c>
      <c r="L412" s="48">
        <v>0</v>
      </c>
      <c r="M412" s="49">
        <v>20.53</v>
      </c>
      <c r="N412" s="49">
        <v>3.04</v>
      </c>
      <c r="O412" s="50">
        <v>3.04</v>
      </c>
      <c r="P412" s="51">
        <v>0</v>
      </c>
      <c r="Q412" s="49">
        <v>0</v>
      </c>
      <c r="R412" s="49">
        <v>0</v>
      </c>
      <c r="S412" s="49">
        <v>0</v>
      </c>
      <c r="T412" s="48">
        <v>0</v>
      </c>
      <c r="U412" s="49">
        <v>20.52</v>
      </c>
      <c r="V412" s="49">
        <v>2.99</v>
      </c>
      <c r="W412" s="50">
        <v>2.99</v>
      </c>
      <c r="X412" s="48">
        <v>0</v>
      </c>
      <c r="Y412" s="49">
        <v>0</v>
      </c>
      <c r="Z412" s="49">
        <v>0</v>
      </c>
      <c r="AA412" s="50">
        <v>0</v>
      </c>
      <c r="AB412" s="51">
        <v>0</v>
      </c>
      <c r="AC412" s="49">
        <v>8.56</v>
      </c>
      <c r="AD412" s="49">
        <v>3.04</v>
      </c>
      <c r="AE412" s="49">
        <v>3.04</v>
      </c>
      <c r="AF412" s="52">
        <v>0</v>
      </c>
      <c r="AG412" s="53">
        <v>20.53</v>
      </c>
      <c r="AH412" s="53">
        <v>2.95</v>
      </c>
      <c r="AI412" s="54">
        <v>2.95</v>
      </c>
      <c r="AJ412" s="55">
        <v>255</v>
      </c>
      <c r="AK412" s="56">
        <v>365</v>
      </c>
      <c r="AL412" s="57">
        <f t="shared" si="69"/>
        <v>5000</v>
      </c>
      <c r="AM412" s="58">
        <f t="shared" si="69"/>
        <v>0.5</v>
      </c>
      <c r="AN412" s="59">
        <f t="shared" si="62"/>
        <v>55554.934500000003</v>
      </c>
      <c r="AO412" s="60">
        <f t="shared" si="63"/>
        <v>-912.5364999999947</v>
      </c>
      <c r="AP412" s="61">
        <f t="shared" si="65"/>
        <v>-1.6425840624472245E-2</v>
      </c>
      <c r="AQ412" s="60">
        <f t="shared" si="66"/>
        <v>-43.690500000004249</v>
      </c>
      <c r="AR412" s="61">
        <f t="shared" si="67"/>
        <v>-7.8643779158814862E-4</v>
      </c>
      <c r="AS412" s="60">
        <f t="shared" si="64"/>
        <v>-1642.5</v>
      </c>
      <c r="AT412" s="62">
        <f t="shared" si="68"/>
        <v>-2.9565330510829779E-2</v>
      </c>
    </row>
    <row r="413" spans="1:46" s="63" customFormat="1" ht="21" customHeight="1">
      <c r="A413" s="39" t="s">
        <v>2264</v>
      </c>
      <c r="B413" s="40" t="s">
        <v>14</v>
      </c>
      <c r="C413" s="40">
        <v>63</v>
      </c>
      <c r="D413" s="41">
        <v>875</v>
      </c>
      <c r="E413" s="42">
        <v>875</v>
      </c>
      <c r="F413" s="43">
        <v>1300050649406</v>
      </c>
      <c r="G413" s="44">
        <v>675</v>
      </c>
      <c r="H413" s="45">
        <v>675</v>
      </c>
      <c r="I413" s="43">
        <v>1300050649415</v>
      </c>
      <c r="J413" s="64" t="s">
        <v>495</v>
      </c>
      <c r="K413" s="47" t="s">
        <v>495</v>
      </c>
      <c r="L413" s="48">
        <v>0</v>
      </c>
      <c r="M413" s="49">
        <v>10.19</v>
      </c>
      <c r="N413" s="49">
        <v>3.05</v>
      </c>
      <c r="O413" s="50">
        <v>3.05</v>
      </c>
      <c r="P413" s="51">
        <v>0</v>
      </c>
      <c r="Q413" s="49">
        <v>0</v>
      </c>
      <c r="R413" s="49">
        <v>0</v>
      </c>
      <c r="S413" s="49">
        <v>0</v>
      </c>
      <c r="T413" s="48">
        <v>0</v>
      </c>
      <c r="U413" s="49">
        <v>10.18</v>
      </c>
      <c r="V413" s="49">
        <v>3.01</v>
      </c>
      <c r="W413" s="50">
        <v>3.01</v>
      </c>
      <c r="X413" s="48">
        <v>0</v>
      </c>
      <c r="Y413" s="49">
        <v>0</v>
      </c>
      <c r="Z413" s="49">
        <v>0</v>
      </c>
      <c r="AA413" s="50">
        <v>0</v>
      </c>
      <c r="AB413" s="51">
        <v>0</v>
      </c>
      <c r="AC413" s="49">
        <v>4.25</v>
      </c>
      <c r="AD413" s="49">
        <v>3.05</v>
      </c>
      <c r="AE413" s="49">
        <v>3.05</v>
      </c>
      <c r="AF413" s="52">
        <v>0</v>
      </c>
      <c r="AG413" s="53">
        <v>10.19</v>
      </c>
      <c r="AH413" s="53">
        <v>2.96</v>
      </c>
      <c r="AI413" s="54">
        <v>2.96</v>
      </c>
      <c r="AJ413" s="55">
        <v>255</v>
      </c>
      <c r="AK413" s="56">
        <v>365</v>
      </c>
      <c r="AL413" s="57">
        <f t="shared" si="69"/>
        <v>5000</v>
      </c>
      <c r="AM413" s="58">
        <f t="shared" si="69"/>
        <v>0.5</v>
      </c>
      <c r="AN413" s="59">
        <f t="shared" si="62"/>
        <v>55699.693500000008</v>
      </c>
      <c r="AO413" s="60">
        <f t="shared" si="63"/>
        <v>-730.03650000001653</v>
      </c>
      <c r="AP413" s="61">
        <f t="shared" si="65"/>
        <v>-1.3106652014162634E-2</v>
      </c>
      <c r="AQ413" s="60">
        <f t="shared" si="66"/>
        <v>-21.681000000004133</v>
      </c>
      <c r="AR413" s="61">
        <f t="shared" si="67"/>
        <v>-3.8924810241557485E-4</v>
      </c>
      <c r="AS413" s="60">
        <f t="shared" si="64"/>
        <v>-1642.5</v>
      </c>
      <c r="AT413" s="62">
        <f t="shared" si="68"/>
        <v>-2.9488492607234899E-2</v>
      </c>
    </row>
    <row r="414" spans="1:46" s="63" customFormat="1" ht="21" customHeight="1">
      <c r="A414" s="39" t="s">
        <v>2264</v>
      </c>
      <c r="B414" s="40" t="s">
        <v>14</v>
      </c>
      <c r="C414" s="40">
        <v>64</v>
      </c>
      <c r="D414" s="41">
        <v>877</v>
      </c>
      <c r="E414" s="42">
        <v>877</v>
      </c>
      <c r="F414" s="43">
        <v>1300053593216</v>
      </c>
      <c r="G414" s="44"/>
      <c r="H414" s="45"/>
      <c r="I414" s="43"/>
      <c r="J414" s="64" t="s">
        <v>496</v>
      </c>
      <c r="K414" s="47" t="s">
        <v>496</v>
      </c>
      <c r="L414" s="48">
        <v>0</v>
      </c>
      <c r="M414" s="49">
        <v>2101.87</v>
      </c>
      <c r="N414" s="49">
        <v>12.42</v>
      </c>
      <c r="O414" s="50">
        <v>12.42</v>
      </c>
      <c r="P414" s="51">
        <v>0</v>
      </c>
      <c r="Q414" s="49">
        <v>0</v>
      </c>
      <c r="R414" s="49">
        <v>0</v>
      </c>
      <c r="S414" s="49">
        <v>0</v>
      </c>
      <c r="T414" s="48">
        <v>0</v>
      </c>
      <c r="U414" s="49">
        <v>2100.2391752559602</v>
      </c>
      <c r="V414" s="49">
        <v>12.38</v>
      </c>
      <c r="W414" s="50">
        <v>12.38</v>
      </c>
      <c r="X414" s="48">
        <v>0</v>
      </c>
      <c r="Y414" s="49">
        <v>0</v>
      </c>
      <c r="Z414" s="49">
        <v>0</v>
      </c>
      <c r="AA414" s="50">
        <v>0</v>
      </c>
      <c r="AB414" s="51">
        <v>0</v>
      </c>
      <c r="AC414" s="49">
        <v>2101.87</v>
      </c>
      <c r="AD414" s="49">
        <v>12.42</v>
      </c>
      <c r="AE414" s="49">
        <v>12.42</v>
      </c>
      <c r="AF414" s="52">
        <v>0</v>
      </c>
      <c r="AG414" s="53">
        <v>2101.8743569066223</v>
      </c>
      <c r="AH414" s="53">
        <v>12.5</v>
      </c>
      <c r="AI414" s="54">
        <v>12.5</v>
      </c>
      <c r="AJ414" s="55">
        <v>255</v>
      </c>
      <c r="AK414" s="56">
        <v>365</v>
      </c>
      <c r="AL414" s="57">
        <f t="shared" si="69"/>
        <v>5000</v>
      </c>
      <c r="AM414" s="58">
        <f t="shared" si="69"/>
        <v>0.5</v>
      </c>
      <c r="AN414" s="59">
        <f t="shared" si="62"/>
        <v>234336.82550000001</v>
      </c>
      <c r="AO414" s="60">
        <f t="shared" si="63"/>
        <v>-735.95251031569205</v>
      </c>
      <c r="AP414" s="61">
        <f t="shared" si="65"/>
        <v>-3.1405755742632607E-3</v>
      </c>
      <c r="AQ414" s="60">
        <f t="shared" si="66"/>
        <v>0</v>
      </c>
      <c r="AR414" s="61">
        <f t="shared" si="67"/>
        <v>0</v>
      </c>
      <c r="AS414" s="60">
        <f t="shared" si="64"/>
        <v>1460.0159027091577</v>
      </c>
      <c r="AT414" s="62">
        <f t="shared" si="68"/>
        <v>6.2304159817559599E-3</v>
      </c>
    </row>
    <row r="415" spans="1:46" s="63" customFormat="1" ht="21" customHeight="1">
      <c r="A415" s="39" t="s">
        <v>2264</v>
      </c>
      <c r="B415" s="40" t="s">
        <v>14</v>
      </c>
      <c r="C415" s="40">
        <v>65</v>
      </c>
      <c r="D415" s="41">
        <v>878</v>
      </c>
      <c r="E415" s="42">
        <v>878</v>
      </c>
      <c r="F415" s="43">
        <v>1300054122122</v>
      </c>
      <c r="G415" s="44"/>
      <c r="H415" s="45"/>
      <c r="I415" s="43"/>
      <c r="J415" s="64" t="s">
        <v>497</v>
      </c>
      <c r="K415" s="47" t="s">
        <v>497</v>
      </c>
      <c r="L415" s="48">
        <v>0.32500000000000001</v>
      </c>
      <c r="M415" s="49">
        <v>2980.21</v>
      </c>
      <c r="N415" s="49">
        <v>3.83</v>
      </c>
      <c r="O415" s="50">
        <v>3.83</v>
      </c>
      <c r="P415" s="51">
        <v>0</v>
      </c>
      <c r="Q415" s="49">
        <v>0</v>
      </c>
      <c r="R415" s="49">
        <v>0</v>
      </c>
      <c r="S415" s="49">
        <v>0</v>
      </c>
      <c r="T415" s="48">
        <v>0.32500000000000001</v>
      </c>
      <c r="U415" s="49">
        <v>2978.16</v>
      </c>
      <c r="V415" s="49">
        <v>3.78</v>
      </c>
      <c r="W415" s="50">
        <v>3.78</v>
      </c>
      <c r="X415" s="48">
        <v>0</v>
      </c>
      <c r="Y415" s="49">
        <v>0</v>
      </c>
      <c r="Z415" s="49">
        <v>0</v>
      </c>
      <c r="AA415" s="50">
        <v>0</v>
      </c>
      <c r="AB415" s="51">
        <v>0.32500000000000001</v>
      </c>
      <c r="AC415" s="49">
        <v>2980.21</v>
      </c>
      <c r="AD415" s="49">
        <v>3.83</v>
      </c>
      <c r="AE415" s="49">
        <v>3.83</v>
      </c>
      <c r="AF415" s="52">
        <v>0</v>
      </c>
      <c r="AG415" s="53">
        <v>2980.21</v>
      </c>
      <c r="AH415" s="53">
        <v>4.1500000000000004</v>
      </c>
      <c r="AI415" s="54">
        <v>4.1500000000000004</v>
      </c>
      <c r="AJ415" s="55">
        <v>255</v>
      </c>
      <c r="AK415" s="56">
        <v>365</v>
      </c>
      <c r="AL415" s="57">
        <f t="shared" si="69"/>
        <v>5000</v>
      </c>
      <c r="AM415" s="58">
        <f t="shared" si="69"/>
        <v>0.5</v>
      </c>
      <c r="AN415" s="59">
        <f t="shared" si="62"/>
        <v>82847.141499999998</v>
      </c>
      <c r="AO415" s="60">
        <f t="shared" si="63"/>
        <v>-919.98249999999825</v>
      </c>
      <c r="AP415" s="61">
        <f t="shared" si="65"/>
        <v>-1.1104577458475116E-2</v>
      </c>
      <c r="AQ415" s="60">
        <f t="shared" si="66"/>
        <v>0</v>
      </c>
      <c r="AR415" s="61">
        <f t="shared" si="67"/>
        <v>0</v>
      </c>
      <c r="AS415" s="60">
        <f t="shared" si="64"/>
        <v>3768.1250000000146</v>
      </c>
      <c r="AT415" s="62">
        <f t="shared" si="68"/>
        <v>4.5482860745412856E-2</v>
      </c>
    </row>
    <row r="416" spans="1:46" s="63" customFormat="1" ht="21" customHeight="1">
      <c r="A416" s="39" t="s">
        <v>2264</v>
      </c>
      <c r="B416" s="40" t="s">
        <v>14</v>
      </c>
      <c r="C416" s="40">
        <v>66</v>
      </c>
      <c r="D416" s="41">
        <v>887</v>
      </c>
      <c r="E416" s="42">
        <v>887</v>
      </c>
      <c r="F416" s="43">
        <v>1300035619768</v>
      </c>
      <c r="G416" s="44">
        <v>687</v>
      </c>
      <c r="H416" s="45">
        <v>687</v>
      </c>
      <c r="I416" s="43">
        <v>1300050652905</v>
      </c>
      <c r="J416" s="64" t="s">
        <v>2762</v>
      </c>
      <c r="K416" s="47" t="s">
        <v>498</v>
      </c>
      <c r="L416" s="48">
        <v>0</v>
      </c>
      <c r="M416" s="49">
        <v>131.4</v>
      </c>
      <c r="N416" s="49">
        <v>3.26</v>
      </c>
      <c r="O416" s="50">
        <v>3.26</v>
      </c>
      <c r="P416" s="51">
        <v>0</v>
      </c>
      <c r="Q416" s="49">
        <v>0</v>
      </c>
      <c r="R416" s="49">
        <v>0</v>
      </c>
      <c r="S416" s="49">
        <v>0</v>
      </c>
      <c r="T416" s="48">
        <v>0</v>
      </c>
      <c r="U416" s="49">
        <v>131.31</v>
      </c>
      <c r="V416" s="49">
        <v>3.22</v>
      </c>
      <c r="W416" s="50">
        <v>3.22</v>
      </c>
      <c r="X416" s="48">
        <v>0</v>
      </c>
      <c r="Y416" s="49">
        <v>0</v>
      </c>
      <c r="Z416" s="49">
        <v>0</v>
      </c>
      <c r="AA416" s="50">
        <v>0</v>
      </c>
      <c r="AB416" s="51">
        <v>0</v>
      </c>
      <c r="AC416" s="49">
        <v>54.79</v>
      </c>
      <c r="AD416" s="49">
        <v>3.26</v>
      </c>
      <c r="AE416" s="49">
        <v>3.26</v>
      </c>
      <c r="AF416" s="52">
        <v>0</v>
      </c>
      <c r="AG416" s="53">
        <v>131.4</v>
      </c>
      <c r="AH416" s="53">
        <v>2.66</v>
      </c>
      <c r="AI416" s="54">
        <v>2.66</v>
      </c>
      <c r="AJ416" s="55">
        <v>255</v>
      </c>
      <c r="AK416" s="56">
        <v>365</v>
      </c>
      <c r="AL416" s="57">
        <f t="shared" si="69"/>
        <v>5000</v>
      </c>
      <c r="AM416" s="58">
        <f t="shared" si="69"/>
        <v>0.5</v>
      </c>
      <c r="AN416" s="59">
        <f t="shared" si="62"/>
        <v>59974.609999999993</v>
      </c>
      <c r="AO416" s="60">
        <f t="shared" si="63"/>
        <v>-730.32849999998871</v>
      </c>
      <c r="AP416" s="61">
        <f t="shared" si="65"/>
        <v>-1.2177294691870255E-2</v>
      </c>
      <c r="AQ416" s="60">
        <f t="shared" si="66"/>
        <v>-279.62649999999849</v>
      </c>
      <c r="AR416" s="61">
        <f t="shared" si="67"/>
        <v>-4.66241464513064E-3</v>
      </c>
      <c r="AS416" s="60">
        <f t="shared" si="64"/>
        <v>-10949.999999999993</v>
      </c>
      <c r="AT416" s="62">
        <f t="shared" si="68"/>
        <v>-0.18257726061078169</v>
      </c>
    </row>
    <row r="417" spans="1:46" s="63" customFormat="1" ht="21" customHeight="1">
      <c r="A417" s="39" t="s">
        <v>2264</v>
      </c>
      <c r="B417" s="40" t="s">
        <v>14</v>
      </c>
      <c r="C417" s="40">
        <v>67</v>
      </c>
      <c r="D417" s="41">
        <v>898</v>
      </c>
      <c r="E417" s="42">
        <v>898</v>
      </c>
      <c r="F417" s="43">
        <v>1300051694552</v>
      </c>
      <c r="G417" s="44">
        <v>698</v>
      </c>
      <c r="H417" s="45">
        <v>698</v>
      </c>
      <c r="I417" s="43">
        <v>1300051694827</v>
      </c>
      <c r="J417" s="64" t="s">
        <v>499</v>
      </c>
      <c r="K417" s="47" t="s">
        <v>499</v>
      </c>
      <c r="L417" s="48">
        <v>0</v>
      </c>
      <c r="M417" s="49">
        <v>787.53</v>
      </c>
      <c r="N417" s="49">
        <v>2.59</v>
      </c>
      <c r="O417" s="50">
        <v>3.72</v>
      </c>
      <c r="P417" s="51">
        <v>0</v>
      </c>
      <c r="Q417" s="49">
        <v>0</v>
      </c>
      <c r="R417" s="49">
        <v>0</v>
      </c>
      <c r="S417" s="49">
        <v>0</v>
      </c>
      <c r="T417" s="48">
        <v>0</v>
      </c>
      <c r="U417" s="49">
        <v>786.99</v>
      </c>
      <c r="V417" s="49">
        <v>2.56</v>
      </c>
      <c r="W417" s="50">
        <v>3.69</v>
      </c>
      <c r="X417" s="48">
        <v>0</v>
      </c>
      <c r="Y417" s="49">
        <v>0</v>
      </c>
      <c r="Z417" s="49">
        <v>0</v>
      </c>
      <c r="AA417" s="50">
        <v>0</v>
      </c>
      <c r="AB417" s="51">
        <v>0</v>
      </c>
      <c r="AC417" s="49">
        <v>328.34</v>
      </c>
      <c r="AD417" s="49">
        <v>2.59</v>
      </c>
      <c r="AE417" s="49">
        <v>3.72</v>
      </c>
      <c r="AF417" s="52">
        <v>0</v>
      </c>
      <c r="AG417" s="53">
        <v>787.53</v>
      </c>
      <c r="AH417" s="53">
        <v>2.79</v>
      </c>
      <c r="AI417" s="54">
        <v>2.79</v>
      </c>
      <c r="AJ417" s="55">
        <v>255</v>
      </c>
      <c r="AK417" s="56">
        <v>365</v>
      </c>
      <c r="AL417" s="57">
        <f t="shared" si="69"/>
        <v>5000</v>
      </c>
      <c r="AM417" s="58">
        <f t="shared" si="69"/>
        <v>0.5</v>
      </c>
      <c r="AN417" s="59">
        <f t="shared" si="62"/>
        <v>50141.984500000006</v>
      </c>
      <c r="AO417" s="60">
        <f t="shared" si="63"/>
        <v>-549.47100000000501</v>
      </c>
      <c r="AP417" s="61">
        <f t="shared" si="65"/>
        <v>-1.0958301819905132E-2</v>
      </c>
      <c r="AQ417" s="60">
        <f t="shared" si="66"/>
        <v>-1676.043500000007</v>
      </c>
      <c r="AR417" s="61">
        <f t="shared" si="67"/>
        <v>-3.3425950662164298E-2</v>
      </c>
      <c r="AS417" s="60">
        <f t="shared" si="64"/>
        <v>3650</v>
      </c>
      <c r="AT417" s="62">
        <f t="shared" si="68"/>
        <v>7.2793289623389351E-2</v>
      </c>
    </row>
    <row r="418" spans="1:46" s="63" customFormat="1" ht="21" customHeight="1">
      <c r="A418" s="39" t="s">
        <v>2264</v>
      </c>
      <c r="B418" s="40" t="s">
        <v>14</v>
      </c>
      <c r="C418" s="40">
        <v>68</v>
      </c>
      <c r="D418" s="41">
        <v>921</v>
      </c>
      <c r="E418" s="42">
        <v>921</v>
      </c>
      <c r="F418" s="43">
        <v>1300050654248</v>
      </c>
      <c r="G418" s="44">
        <v>691</v>
      </c>
      <c r="H418" s="45">
        <v>691</v>
      </c>
      <c r="I418" s="43">
        <v>1300060208518</v>
      </c>
      <c r="J418" s="64" t="s">
        <v>2761</v>
      </c>
      <c r="K418" s="47" t="s">
        <v>500</v>
      </c>
      <c r="L418" s="48">
        <v>0</v>
      </c>
      <c r="M418" s="49">
        <v>6441.05</v>
      </c>
      <c r="N418" s="49">
        <v>5.92</v>
      </c>
      <c r="O418" s="50">
        <v>5.92</v>
      </c>
      <c r="P418" s="51">
        <v>0</v>
      </c>
      <c r="Q418" s="49">
        <v>1610.26</v>
      </c>
      <c r="R418" s="49">
        <v>0.67</v>
      </c>
      <c r="S418" s="49">
        <v>0.67</v>
      </c>
      <c r="T418" s="48">
        <v>0</v>
      </c>
      <c r="U418" s="49">
        <v>6436.62</v>
      </c>
      <c r="V418" s="49">
        <v>5.86</v>
      </c>
      <c r="W418" s="50">
        <v>5.86</v>
      </c>
      <c r="X418" s="48">
        <v>0</v>
      </c>
      <c r="Y418" s="49">
        <v>1609.15</v>
      </c>
      <c r="Z418" s="49">
        <v>0.67</v>
      </c>
      <c r="AA418" s="50">
        <v>0.67</v>
      </c>
      <c r="AB418" s="51">
        <v>0</v>
      </c>
      <c r="AC418" s="49">
        <v>6441.05</v>
      </c>
      <c r="AD418" s="49">
        <v>5.92</v>
      </c>
      <c r="AE418" s="49">
        <v>5.92</v>
      </c>
      <c r="AF418" s="52">
        <v>0</v>
      </c>
      <c r="AG418" s="53">
        <v>6441.05</v>
      </c>
      <c r="AH418" s="53">
        <v>6.37</v>
      </c>
      <c r="AI418" s="54">
        <v>6.37</v>
      </c>
      <c r="AJ418" s="55">
        <v>255</v>
      </c>
      <c r="AK418" s="56">
        <v>365</v>
      </c>
      <c r="AL418" s="57">
        <f t="shared" si="69"/>
        <v>5000</v>
      </c>
      <c r="AM418" s="58">
        <f t="shared" si="69"/>
        <v>0.5</v>
      </c>
      <c r="AN418" s="59">
        <f t="shared" si="62"/>
        <v>131549.83250000002</v>
      </c>
      <c r="AO418" s="60">
        <f t="shared" si="63"/>
        <v>-1111.1695000000036</v>
      </c>
      <c r="AP418" s="61">
        <f t="shared" si="65"/>
        <v>-8.4467572393146419E-3</v>
      </c>
      <c r="AQ418" s="60">
        <f t="shared" si="66"/>
        <v>0</v>
      </c>
      <c r="AR418" s="61">
        <f t="shared" si="67"/>
        <v>0</v>
      </c>
      <c r="AS418" s="60">
        <f t="shared" si="64"/>
        <v>8212.5</v>
      </c>
      <c r="AT418" s="62">
        <f t="shared" si="68"/>
        <v>6.2428813810918374E-2</v>
      </c>
    </row>
    <row r="419" spans="1:46" s="63" customFormat="1" ht="21" customHeight="1">
      <c r="A419" s="39" t="s">
        <v>2264</v>
      </c>
      <c r="B419" s="40" t="s">
        <v>14</v>
      </c>
      <c r="C419" s="40">
        <v>69</v>
      </c>
      <c r="D419" s="41">
        <v>922</v>
      </c>
      <c r="E419" s="42">
        <v>922</v>
      </c>
      <c r="F419" s="43">
        <v>1300050654257</v>
      </c>
      <c r="G419" s="44">
        <v>682</v>
      </c>
      <c r="H419" s="45">
        <v>682</v>
      </c>
      <c r="I419" s="43">
        <v>1300060269895</v>
      </c>
      <c r="J419" s="64" t="s">
        <v>2760</v>
      </c>
      <c r="K419" s="47" t="s">
        <v>501</v>
      </c>
      <c r="L419" s="48">
        <v>0</v>
      </c>
      <c r="M419" s="49">
        <v>2350.48</v>
      </c>
      <c r="N419" s="49">
        <v>8.33</v>
      </c>
      <c r="O419" s="50">
        <v>8.33</v>
      </c>
      <c r="P419" s="51">
        <v>-0.64800000000000002</v>
      </c>
      <c r="Q419" s="49">
        <v>783.49</v>
      </c>
      <c r="R419" s="49">
        <v>0.67</v>
      </c>
      <c r="S419" s="49">
        <v>0.67</v>
      </c>
      <c r="T419" s="48">
        <v>0</v>
      </c>
      <c r="U419" s="49">
        <v>2348.86</v>
      </c>
      <c r="V419" s="49">
        <v>8.27</v>
      </c>
      <c r="W419" s="50">
        <v>8.27</v>
      </c>
      <c r="X419" s="48">
        <v>-0.64800000000000002</v>
      </c>
      <c r="Y419" s="49">
        <v>782.95</v>
      </c>
      <c r="Z419" s="49">
        <v>0.67</v>
      </c>
      <c r="AA419" s="50">
        <v>0.67</v>
      </c>
      <c r="AB419" s="51">
        <v>0</v>
      </c>
      <c r="AC419" s="49">
        <v>2350.48</v>
      </c>
      <c r="AD419" s="49">
        <v>8.33</v>
      </c>
      <c r="AE419" s="49">
        <v>8.33</v>
      </c>
      <c r="AF419" s="52">
        <v>0</v>
      </c>
      <c r="AG419" s="53">
        <v>2350.48</v>
      </c>
      <c r="AH419" s="53">
        <v>8.51</v>
      </c>
      <c r="AI419" s="54">
        <v>8.51</v>
      </c>
      <c r="AJ419" s="55">
        <v>255</v>
      </c>
      <c r="AK419" s="56">
        <v>365</v>
      </c>
      <c r="AL419" s="57">
        <f t="shared" si="69"/>
        <v>5000</v>
      </c>
      <c r="AM419" s="58">
        <f t="shared" si="69"/>
        <v>0.5</v>
      </c>
      <c r="AN419" s="59">
        <f t="shared" si="62"/>
        <v>160601.75200000001</v>
      </c>
      <c r="AO419" s="60">
        <f t="shared" si="63"/>
        <v>-1100.9130000000005</v>
      </c>
      <c r="AP419" s="61">
        <f t="shared" si="65"/>
        <v>-6.8549252189976139E-3</v>
      </c>
      <c r="AQ419" s="60">
        <f t="shared" si="66"/>
        <v>0</v>
      </c>
      <c r="AR419" s="61">
        <f t="shared" si="67"/>
        <v>0</v>
      </c>
      <c r="AS419" s="60">
        <f t="shared" si="64"/>
        <v>3285</v>
      </c>
      <c r="AT419" s="62">
        <f t="shared" si="68"/>
        <v>2.0454322316483819E-2</v>
      </c>
    </row>
    <row r="420" spans="1:46" s="63" customFormat="1" ht="21" customHeight="1">
      <c r="A420" s="39" t="s">
        <v>2264</v>
      </c>
      <c r="B420" s="40" t="s">
        <v>14</v>
      </c>
      <c r="C420" s="40">
        <v>70</v>
      </c>
      <c r="D420" s="41">
        <v>923</v>
      </c>
      <c r="E420" s="42">
        <v>923</v>
      </c>
      <c r="F420" s="43">
        <v>1300050649994</v>
      </c>
      <c r="G420" s="44"/>
      <c r="H420" s="45"/>
      <c r="I420" s="43"/>
      <c r="J420" s="64" t="s">
        <v>2759</v>
      </c>
      <c r="K420" s="47" t="s">
        <v>502</v>
      </c>
      <c r="L420" s="48">
        <v>0.307</v>
      </c>
      <c r="M420" s="49">
        <v>1021.17</v>
      </c>
      <c r="N420" s="49">
        <v>7.28</v>
      </c>
      <c r="O420" s="50">
        <v>7.28</v>
      </c>
      <c r="P420" s="51">
        <v>0</v>
      </c>
      <c r="Q420" s="49">
        <v>0</v>
      </c>
      <c r="R420" s="49">
        <v>0</v>
      </c>
      <c r="S420" s="49">
        <v>0</v>
      </c>
      <c r="T420" s="48">
        <v>0.307</v>
      </c>
      <c r="U420" s="49">
        <v>1020.47</v>
      </c>
      <c r="V420" s="49">
        <v>7.13</v>
      </c>
      <c r="W420" s="50">
        <v>7.13</v>
      </c>
      <c r="X420" s="48">
        <v>0</v>
      </c>
      <c r="Y420" s="49">
        <v>0</v>
      </c>
      <c r="Z420" s="49">
        <v>0</v>
      </c>
      <c r="AA420" s="50">
        <v>0</v>
      </c>
      <c r="AB420" s="51">
        <v>0.307</v>
      </c>
      <c r="AC420" s="49">
        <v>1021.17</v>
      </c>
      <c r="AD420" s="49">
        <v>7.28</v>
      </c>
      <c r="AE420" s="49">
        <v>7.28</v>
      </c>
      <c r="AF420" s="52">
        <v>0</v>
      </c>
      <c r="AG420" s="53">
        <v>1021.17</v>
      </c>
      <c r="AH420" s="53">
        <v>7.26</v>
      </c>
      <c r="AI420" s="54">
        <v>7.26</v>
      </c>
      <c r="AJ420" s="55">
        <v>255</v>
      </c>
      <c r="AK420" s="56">
        <v>365</v>
      </c>
      <c r="AL420" s="57">
        <f t="shared" si="69"/>
        <v>5000</v>
      </c>
      <c r="AM420" s="58">
        <f t="shared" si="69"/>
        <v>0.5</v>
      </c>
      <c r="AN420" s="59">
        <f t="shared" si="62"/>
        <v>138544.39549999998</v>
      </c>
      <c r="AO420" s="60">
        <f t="shared" si="63"/>
        <v>-2740.0549999999639</v>
      </c>
      <c r="AP420" s="61">
        <f t="shared" si="65"/>
        <v>-1.977745104817296E-2</v>
      </c>
      <c r="AQ420" s="60">
        <f t="shared" si="66"/>
        <v>0</v>
      </c>
      <c r="AR420" s="61">
        <f t="shared" si="67"/>
        <v>0</v>
      </c>
      <c r="AS420" s="60">
        <f t="shared" si="64"/>
        <v>-2322.125</v>
      </c>
      <c r="AT420" s="62">
        <f t="shared" si="68"/>
        <v>-1.6760872871252306E-2</v>
      </c>
    </row>
    <row r="421" spans="1:46" s="63" customFormat="1" ht="21" customHeight="1">
      <c r="A421" s="39" t="s">
        <v>2264</v>
      </c>
      <c r="B421" s="40" t="s">
        <v>14</v>
      </c>
      <c r="C421" s="40">
        <v>71</v>
      </c>
      <c r="D421" s="41">
        <v>924</v>
      </c>
      <c r="E421" s="42">
        <v>924</v>
      </c>
      <c r="F421" s="43">
        <v>1300050653040</v>
      </c>
      <c r="G421" s="44"/>
      <c r="H421" s="45"/>
      <c r="I421" s="43"/>
      <c r="J421" s="64" t="s">
        <v>2758</v>
      </c>
      <c r="K421" s="47" t="s">
        <v>503</v>
      </c>
      <c r="L421" s="48">
        <v>0</v>
      </c>
      <c r="M421" s="49">
        <v>653.51</v>
      </c>
      <c r="N421" s="49">
        <v>10.73</v>
      </c>
      <c r="O421" s="50">
        <v>10.73</v>
      </c>
      <c r="P421" s="51">
        <v>0</v>
      </c>
      <c r="Q421" s="49">
        <v>0</v>
      </c>
      <c r="R421" s="49">
        <v>0</v>
      </c>
      <c r="S421" s="49">
        <v>0</v>
      </c>
      <c r="T421" s="48">
        <v>0</v>
      </c>
      <c r="U421" s="49">
        <v>653.05999999999995</v>
      </c>
      <c r="V421" s="49">
        <v>10.54</v>
      </c>
      <c r="W421" s="50">
        <v>10.54</v>
      </c>
      <c r="X421" s="48">
        <v>0</v>
      </c>
      <c r="Y421" s="49">
        <v>0</v>
      </c>
      <c r="Z421" s="49">
        <v>0</v>
      </c>
      <c r="AA421" s="50">
        <v>0</v>
      </c>
      <c r="AB421" s="51">
        <v>0</v>
      </c>
      <c r="AC421" s="49">
        <v>653.51</v>
      </c>
      <c r="AD421" s="49">
        <v>10.73</v>
      </c>
      <c r="AE421" s="49">
        <v>10.73</v>
      </c>
      <c r="AF421" s="52">
        <v>0</v>
      </c>
      <c r="AG421" s="53">
        <v>653.51</v>
      </c>
      <c r="AH421" s="53">
        <v>10.98</v>
      </c>
      <c r="AI421" s="54">
        <v>10.98</v>
      </c>
      <c r="AJ421" s="55">
        <v>255</v>
      </c>
      <c r="AK421" s="56">
        <v>365</v>
      </c>
      <c r="AL421" s="57">
        <f t="shared" si="69"/>
        <v>5000</v>
      </c>
      <c r="AM421" s="58">
        <f t="shared" si="69"/>
        <v>0.5</v>
      </c>
      <c r="AN421" s="59">
        <f t="shared" si="62"/>
        <v>198207.81150000004</v>
      </c>
      <c r="AO421" s="60">
        <f t="shared" si="63"/>
        <v>-3469.1425000000745</v>
      </c>
      <c r="AP421" s="61">
        <f t="shared" si="65"/>
        <v>-1.7502551860828521E-2</v>
      </c>
      <c r="AQ421" s="60">
        <f t="shared" si="66"/>
        <v>0</v>
      </c>
      <c r="AR421" s="61">
        <f t="shared" si="67"/>
        <v>0</v>
      </c>
      <c r="AS421" s="60">
        <f t="shared" si="64"/>
        <v>4562.5</v>
      </c>
      <c r="AT421" s="62">
        <f t="shared" si="68"/>
        <v>2.3018769873254966E-2</v>
      </c>
    </row>
    <row r="422" spans="1:46" s="63" customFormat="1" ht="21" customHeight="1">
      <c r="A422" s="39" t="s">
        <v>2264</v>
      </c>
      <c r="B422" s="40" t="s">
        <v>14</v>
      </c>
      <c r="C422" s="40">
        <v>72</v>
      </c>
      <c r="D422" s="41">
        <v>925</v>
      </c>
      <c r="E422" s="42">
        <v>925</v>
      </c>
      <c r="F422" s="43">
        <v>1300050654220</v>
      </c>
      <c r="G422" s="44"/>
      <c r="H422" s="45"/>
      <c r="I422" s="43"/>
      <c r="J422" s="64" t="s">
        <v>2757</v>
      </c>
      <c r="K422" s="47" t="s">
        <v>504</v>
      </c>
      <c r="L422" s="48">
        <v>0</v>
      </c>
      <c r="M422" s="49">
        <v>3813.88</v>
      </c>
      <c r="N422" s="49">
        <v>8.34</v>
      </c>
      <c r="O422" s="50">
        <v>8.34</v>
      </c>
      <c r="P422" s="51">
        <v>0</v>
      </c>
      <c r="Q422" s="49">
        <v>0</v>
      </c>
      <c r="R422" s="49">
        <v>0</v>
      </c>
      <c r="S422" s="49">
        <v>0</v>
      </c>
      <c r="T422" s="48">
        <v>0</v>
      </c>
      <c r="U422" s="49">
        <v>3811.26</v>
      </c>
      <c r="V422" s="49">
        <v>8.17</v>
      </c>
      <c r="W422" s="50">
        <v>8.17</v>
      </c>
      <c r="X422" s="48">
        <v>0</v>
      </c>
      <c r="Y422" s="49">
        <v>0</v>
      </c>
      <c r="Z422" s="49">
        <v>0</v>
      </c>
      <c r="AA422" s="50">
        <v>0</v>
      </c>
      <c r="AB422" s="51">
        <v>0</v>
      </c>
      <c r="AC422" s="49">
        <v>3813.88</v>
      </c>
      <c r="AD422" s="49">
        <v>8.34</v>
      </c>
      <c r="AE422" s="49">
        <v>8.34</v>
      </c>
      <c r="AF422" s="52">
        <v>0</v>
      </c>
      <c r="AG422" s="53">
        <v>3813.88</v>
      </c>
      <c r="AH422" s="53">
        <v>9.01</v>
      </c>
      <c r="AI422" s="54">
        <v>9.01</v>
      </c>
      <c r="AJ422" s="55">
        <v>255</v>
      </c>
      <c r="AK422" s="56">
        <v>365</v>
      </c>
      <c r="AL422" s="57">
        <f t="shared" si="69"/>
        <v>5000</v>
      </c>
      <c r="AM422" s="58">
        <f t="shared" si="69"/>
        <v>0.5</v>
      </c>
      <c r="AN422" s="59">
        <f t="shared" si="62"/>
        <v>166125.66199999998</v>
      </c>
      <c r="AO422" s="60">
        <f t="shared" si="63"/>
        <v>-3112.0629999999655</v>
      </c>
      <c r="AP422" s="61">
        <f t="shared" si="65"/>
        <v>-1.8733186447738373E-2</v>
      </c>
      <c r="AQ422" s="60">
        <f t="shared" si="66"/>
        <v>0</v>
      </c>
      <c r="AR422" s="61">
        <f t="shared" si="67"/>
        <v>0</v>
      </c>
      <c r="AS422" s="60">
        <f t="shared" si="64"/>
        <v>12227.5</v>
      </c>
      <c r="AT422" s="62">
        <f t="shared" si="68"/>
        <v>7.3603920386484306E-2</v>
      </c>
    </row>
    <row r="423" spans="1:46" s="63" customFormat="1" ht="21" customHeight="1">
      <c r="A423" s="39" t="s">
        <v>2264</v>
      </c>
      <c r="B423" s="40" t="s">
        <v>14</v>
      </c>
      <c r="C423" s="40">
        <v>73</v>
      </c>
      <c r="D423" s="41" t="s">
        <v>505</v>
      </c>
      <c r="E423" s="42" t="s">
        <v>505</v>
      </c>
      <c r="F423" s="43" t="s">
        <v>505</v>
      </c>
      <c r="G423" s="44" t="s">
        <v>505</v>
      </c>
      <c r="H423" s="45" t="s">
        <v>505</v>
      </c>
      <c r="I423" s="43" t="s">
        <v>505</v>
      </c>
      <c r="J423" s="64" t="s">
        <v>3289</v>
      </c>
      <c r="K423" s="47" t="s">
        <v>506</v>
      </c>
      <c r="L423" s="48">
        <v>0</v>
      </c>
      <c r="M423" s="49">
        <v>31959.72</v>
      </c>
      <c r="N423" s="49">
        <v>2.0499999999999998</v>
      </c>
      <c r="O423" s="50">
        <v>2.0499999999999998</v>
      </c>
      <c r="P423" s="51">
        <v>0</v>
      </c>
      <c r="Q423" s="49">
        <v>0</v>
      </c>
      <c r="R423" s="49">
        <v>0</v>
      </c>
      <c r="S423" s="49">
        <v>0</v>
      </c>
      <c r="T423" s="48">
        <v>0</v>
      </c>
      <c r="U423" s="49">
        <v>31954.1427423893</v>
      </c>
      <c r="V423" s="49">
        <v>2.69</v>
      </c>
      <c r="W423" s="50">
        <v>2.69</v>
      </c>
      <c r="X423" s="48">
        <v>0</v>
      </c>
      <c r="Y423" s="49">
        <v>0</v>
      </c>
      <c r="Z423" s="49">
        <v>0</v>
      </c>
      <c r="AA423" s="50">
        <v>0</v>
      </c>
      <c r="AB423" s="51">
        <v>0</v>
      </c>
      <c r="AC423" s="49">
        <v>27233.182742389301</v>
      </c>
      <c r="AD423" s="49">
        <v>2.0499999999999998</v>
      </c>
      <c r="AE423" s="49">
        <v>2.0499999999999998</v>
      </c>
      <c r="AF423" s="52">
        <v>0</v>
      </c>
      <c r="AG423" s="53">
        <v>31959.722742389276</v>
      </c>
      <c r="AH423" s="53">
        <v>2.13</v>
      </c>
      <c r="AI423" s="54">
        <v>2.13</v>
      </c>
      <c r="AJ423" s="55">
        <v>255</v>
      </c>
      <c r="AK423" s="56">
        <v>365</v>
      </c>
      <c r="AL423" s="57">
        <f t="shared" si="69"/>
        <v>5000</v>
      </c>
      <c r="AM423" s="58">
        <f t="shared" si="69"/>
        <v>0.5</v>
      </c>
      <c r="AN423" s="59">
        <f t="shared" si="62"/>
        <v>154065.478</v>
      </c>
      <c r="AO423" s="60">
        <f t="shared" si="63"/>
        <v>11659.643009720952</v>
      </c>
      <c r="AP423" s="61">
        <f t="shared" si="65"/>
        <v>7.5679789924910701E-2</v>
      </c>
      <c r="AQ423" s="60">
        <f t="shared" si="66"/>
        <v>-17251.860990279063</v>
      </c>
      <c r="AR423" s="61">
        <f t="shared" si="67"/>
        <v>-0.11197746058516148</v>
      </c>
      <c r="AS423" s="60">
        <f t="shared" si="64"/>
        <v>1460.0100097208633</v>
      </c>
      <c r="AT423" s="62">
        <f t="shared" si="68"/>
        <v>9.4765552197284796E-3</v>
      </c>
    </row>
    <row r="424" spans="1:46" s="63" customFormat="1" ht="21" customHeight="1">
      <c r="A424" s="39" t="s">
        <v>2264</v>
      </c>
      <c r="B424" s="40" t="s">
        <v>14</v>
      </c>
      <c r="C424" s="40">
        <v>74</v>
      </c>
      <c r="D424" s="41" t="s">
        <v>507</v>
      </c>
      <c r="E424" s="42" t="s">
        <v>507</v>
      </c>
      <c r="F424" s="43" t="s">
        <v>507</v>
      </c>
      <c r="G424" s="44" t="s">
        <v>507</v>
      </c>
      <c r="H424" s="45" t="s">
        <v>507</v>
      </c>
      <c r="I424" s="43" t="s">
        <v>507</v>
      </c>
      <c r="J424" s="64" t="s">
        <v>3290</v>
      </c>
      <c r="K424" s="47" t="s">
        <v>508</v>
      </c>
      <c r="L424" s="48">
        <v>0</v>
      </c>
      <c r="M424" s="49">
        <v>5374.48</v>
      </c>
      <c r="N424" s="49">
        <v>0</v>
      </c>
      <c r="O424" s="50">
        <v>0</v>
      </c>
      <c r="P424" s="51">
        <v>0</v>
      </c>
      <c r="Q424" s="49">
        <v>0</v>
      </c>
      <c r="R424" s="49">
        <v>0</v>
      </c>
      <c r="S424" s="49">
        <v>0</v>
      </c>
      <c r="T424" s="48">
        <v>0</v>
      </c>
      <c r="U424" s="49">
        <v>5294.46</v>
      </c>
      <c r="V424" s="49">
        <v>0</v>
      </c>
      <c r="W424" s="50">
        <v>0</v>
      </c>
      <c r="X424" s="48">
        <v>0</v>
      </c>
      <c r="Y424" s="49">
        <v>0</v>
      </c>
      <c r="Z424" s="49">
        <v>0</v>
      </c>
      <c r="AA424" s="50">
        <v>0</v>
      </c>
      <c r="AB424" s="51">
        <v>0</v>
      </c>
      <c r="AC424" s="49">
        <v>5354.38</v>
      </c>
      <c r="AD424" s="49">
        <v>0</v>
      </c>
      <c r="AE424" s="49">
        <v>0</v>
      </c>
      <c r="AF424" s="52">
        <v>0</v>
      </c>
      <c r="AG424" s="53">
        <v>5774.48</v>
      </c>
      <c r="AH424" s="53">
        <v>0</v>
      </c>
      <c r="AI424" s="54">
        <v>0</v>
      </c>
      <c r="AJ424" s="55">
        <v>255</v>
      </c>
      <c r="AK424" s="56">
        <v>365</v>
      </c>
      <c r="AL424" s="57">
        <f t="shared" si="69"/>
        <v>5000</v>
      </c>
      <c r="AM424" s="58">
        <f t="shared" si="69"/>
        <v>0.5</v>
      </c>
      <c r="AN424" s="59">
        <f t="shared" si="62"/>
        <v>19616.851999999999</v>
      </c>
      <c r="AO424" s="60">
        <f t="shared" si="63"/>
        <v>-292.07300000000032</v>
      </c>
      <c r="AP424" s="61">
        <f t="shared" si="65"/>
        <v>-1.4888882273261803E-2</v>
      </c>
      <c r="AQ424" s="60">
        <f t="shared" si="66"/>
        <v>-73.364999999997963</v>
      </c>
      <c r="AR424" s="61">
        <f t="shared" si="67"/>
        <v>-3.7398966969826742E-3</v>
      </c>
      <c r="AS424" s="60">
        <f t="shared" si="64"/>
        <v>1460</v>
      </c>
      <c r="AT424" s="62">
        <f t="shared" si="68"/>
        <v>7.4425804915080163E-2</v>
      </c>
    </row>
    <row r="425" spans="1:46" s="63" customFormat="1" ht="21" customHeight="1">
      <c r="A425" s="39" t="s">
        <v>2264</v>
      </c>
      <c r="B425" s="40" t="s">
        <v>14</v>
      </c>
      <c r="C425" s="40">
        <v>75</v>
      </c>
      <c r="D425" s="41" t="s">
        <v>509</v>
      </c>
      <c r="E425" s="42" t="s">
        <v>509</v>
      </c>
      <c r="F425" s="43" t="s">
        <v>509</v>
      </c>
      <c r="G425" s="44"/>
      <c r="H425" s="45"/>
      <c r="I425" s="43"/>
      <c r="J425" s="64" t="s">
        <v>3291</v>
      </c>
      <c r="K425" s="47" t="s">
        <v>510</v>
      </c>
      <c r="L425" s="48">
        <v>0</v>
      </c>
      <c r="M425" s="49">
        <v>0</v>
      </c>
      <c r="N425" s="49">
        <v>15.61</v>
      </c>
      <c r="O425" s="50">
        <v>15.61</v>
      </c>
      <c r="P425" s="51">
        <v>0</v>
      </c>
      <c r="Q425" s="49">
        <v>0</v>
      </c>
      <c r="R425" s="49">
        <v>0</v>
      </c>
      <c r="S425" s="49">
        <v>0</v>
      </c>
      <c r="T425" s="48">
        <v>0</v>
      </c>
      <c r="U425" s="49">
        <v>0</v>
      </c>
      <c r="V425" s="49">
        <v>15.64</v>
      </c>
      <c r="W425" s="50">
        <v>15.64</v>
      </c>
      <c r="X425" s="48">
        <v>0</v>
      </c>
      <c r="Y425" s="49">
        <v>0</v>
      </c>
      <c r="Z425" s="49">
        <v>0</v>
      </c>
      <c r="AA425" s="50">
        <v>0</v>
      </c>
      <c r="AB425" s="51">
        <v>0</v>
      </c>
      <c r="AC425" s="49">
        <v>0</v>
      </c>
      <c r="AD425" s="49">
        <v>15.61</v>
      </c>
      <c r="AE425" s="49">
        <v>15.61</v>
      </c>
      <c r="AF425" s="52">
        <v>0</v>
      </c>
      <c r="AG425" s="53">
        <v>0</v>
      </c>
      <c r="AH425" s="53">
        <v>15.84</v>
      </c>
      <c r="AI425" s="54">
        <v>15.84</v>
      </c>
      <c r="AJ425" s="55">
        <v>255</v>
      </c>
      <c r="AK425" s="56">
        <v>365</v>
      </c>
      <c r="AL425" s="57">
        <f t="shared" ref="AL425:AM444" si="70">AL$1</f>
        <v>5000</v>
      </c>
      <c r="AM425" s="58">
        <f t="shared" si="70"/>
        <v>0.5</v>
      </c>
      <c r="AN425" s="59">
        <f t="shared" si="62"/>
        <v>284882.5</v>
      </c>
      <c r="AO425" s="60">
        <f t="shared" si="63"/>
        <v>547.5</v>
      </c>
      <c r="AP425" s="61">
        <f t="shared" si="65"/>
        <v>1.9218449711723255E-3</v>
      </c>
      <c r="AQ425" s="60">
        <f t="shared" si="66"/>
        <v>0</v>
      </c>
      <c r="AR425" s="61">
        <f t="shared" si="67"/>
        <v>0</v>
      </c>
      <c r="AS425" s="60">
        <f t="shared" si="64"/>
        <v>4197.5</v>
      </c>
      <c r="AT425" s="62">
        <f t="shared" si="68"/>
        <v>1.4734144778987828E-2</v>
      </c>
    </row>
    <row r="426" spans="1:46" s="63" customFormat="1" ht="21" customHeight="1">
      <c r="A426" s="39" t="s">
        <v>2264</v>
      </c>
      <c r="B426" s="40" t="s">
        <v>14</v>
      </c>
      <c r="C426" s="40">
        <v>76</v>
      </c>
      <c r="D426" s="41" t="s">
        <v>511</v>
      </c>
      <c r="E426" s="42" t="s">
        <v>511</v>
      </c>
      <c r="F426" s="43" t="s">
        <v>511</v>
      </c>
      <c r="G426" s="44"/>
      <c r="H426" s="45"/>
      <c r="I426" s="43"/>
      <c r="J426" s="64" t="s">
        <v>3292</v>
      </c>
      <c r="K426" s="47" t="s">
        <v>512</v>
      </c>
      <c r="L426" s="48">
        <v>0</v>
      </c>
      <c r="M426" s="49">
        <v>0</v>
      </c>
      <c r="N426" s="49">
        <v>3.33</v>
      </c>
      <c r="O426" s="50">
        <v>3.33</v>
      </c>
      <c r="P426" s="51">
        <v>0</v>
      </c>
      <c r="Q426" s="49">
        <v>0</v>
      </c>
      <c r="R426" s="49">
        <v>0</v>
      </c>
      <c r="S426" s="49">
        <v>0</v>
      </c>
      <c r="T426" s="48">
        <v>0</v>
      </c>
      <c r="U426" s="49">
        <v>0</v>
      </c>
      <c r="V426" s="49">
        <v>3.35</v>
      </c>
      <c r="W426" s="50">
        <v>3.35</v>
      </c>
      <c r="X426" s="48">
        <v>0</v>
      </c>
      <c r="Y426" s="49">
        <v>0</v>
      </c>
      <c r="Z426" s="49">
        <v>0</v>
      </c>
      <c r="AA426" s="50">
        <v>0</v>
      </c>
      <c r="AB426" s="51">
        <v>0</v>
      </c>
      <c r="AC426" s="49">
        <v>0</v>
      </c>
      <c r="AD426" s="49">
        <v>3.33</v>
      </c>
      <c r="AE426" s="49">
        <v>3.33</v>
      </c>
      <c r="AF426" s="52">
        <v>0</v>
      </c>
      <c r="AG426" s="53">
        <v>0</v>
      </c>
      <c r="AH426" s="53">
        <v>2.98</v>
      </c>
      <c r="AI426" s="54">
        <v>2.98</v>
      </c>
      <c r="AJ426" s="55">
        <v>255</v>
      </c>
      <c r="AK426" s="56">
        <v>365</v>
      </c>
      <c r="AL426" s="57">
        <f t="shared" si="70"/>
        <v>5000</v>
      </c>
      <c r="AM426" s="58">
        <f t="shared" si="70"/>
        <v>0.5</v>
      </c>
      <c r="AN426" s="59">
        <f t="shared" si="62"/>
        <v>60772.5</v>
      </c>
      <c r="AO426" s="60">
        <f t="shared" si="63"/>
        <v>365</v>
      </c>
      <c r="AP426" s="61">
        <f t="shared" si="65"/>
        <v>6.006006006006006E-3</v>
      </c>
      <c r="AQ426" s="60">
        <f t="shared" si="66"/>
        <v>0</v>
      </c>
      <c r="AR426" s="61">
        <f t="shared" si="67"/>
        <v>0</v>
      </c>
      <c r="AS426" s="60">
        <f t="shared" si="64"/>
        <v>-6387.5</v>
      </c>
      <c r="AT426" s="62">
        <f t="shared" si="68"/>
        <v>-0.10510510510510511</v>
      </c>
    </row>
    <row r="427" spans="1:46" s="63" customFormat="1" ht="21" customHeight="1">
      <c r="A427" s="39" t="s">
        <v>2264</v>
      </c>
      <c r="B427" s="40" t="s">
        <v>14</v>
      </c>
      <c r="C427" s="40">
        <v>77</v>
      </c>
      <c r="D427" s="41" t="s">
        <v>513</v>
      </c>
      <c r="E427" s="42" t="s">
        <v>513</v>
      </c>
      <c r="F427" s="43" t="s">
        <v>513</v>
      </c>
      <c r="G427" s="44" t="s">
        <v>513</v>
      </c>
      <c r="H427" s="45" t="s">
        <v>513</v>
      </c>
      <c r="I427" s="43" t="s">
        <v>513</v>
      </c>
      <c r="J427" s="64" t="s">
        <v>514</v>
      </c>
      <c r="K427" s="47" t="s">
        <v>514</v>
      </c>
      <c r="L427" s="48">
        <v>0</v>
      </c>
      <c r="M427" s="49">
        <v>0</v>
      </c>
      <c r="N427" s="49">
        <v>6.12</v>
      </c>
      <c r="O427" s="50">
        <v>6.12</v>
      </c>
      <c r="P427" s="51">
        <v>0</v>
      </c>
      <c r="Q427" s="49">
        <v>0</v>
      </c>
      <c r="R427" s="49">
        <v>0.67</v>
      </c>
      <c r="S427" s="49">
        <v>0.67</v>
      </c>
      <c r="T427" s="48">
        <v>0</v>
      </c>
      <c r="U427" s="49">
        <v>0</v>
      </c>
      <c r="V427" s="49">
        <v>5.95</v>
      </c>
      <c r="W427" s="50">
        <v>5.95</v>
      </c>
      <c r="X427" s="48">
        <v>0</v>
      </c>
      <c r="Y427" s="49">
        <v>0</v>
      </c>
      <c r="Z427" s="49">
        <v>0.67</v>
      </c>
      <c r="AA427" s="50">
        <v>0.67</v>
      </c>
      <c r="AB427" s="51">
        <v>0</v>
      </c>
      <c r="AC427" s="49">
        <v>0</v>
      </c>
      <c r="AD427" s="49">
        <v>6.12</v>
      </c>
      <c r="AE427" s="49">
        <v>6.12</v>
      </c>
      <c r="AF427" s="52">
        <v>0</v>
      </c>
      <c r="AG427" s="53">
        <v>0</v>
      </c>
      <c r="AH427" s="53">
        <v>6.44</v>
      </c>
      <c r="AI427" s="54">
        <v>6.44</v>
      </c>
      <c r="AJ427" s="55">
        <v>255</v>
      </c>
      <c r="AK427" s="56">
        <v>365</v>
      </c>
      <c r="AL427" s="57">
        <f t="shared" si="70"/>
        <v>5000</v>
      </c>
      <c r="AM427" s="58">
        <f t="shared" si="70"/>
        <v>0.5</v>
      </c>
      <c r="AN427" s="59">
        <f t="shared" si="62"/>
        <v>111690</v>
      </c>
      <c r="AO427" s="60">
        <f t="shared" si="63"/>
        <v>-3102.5</v>
      </c>
      <c r="AP427" s="61">
        <f t="shared" si="65"/>
        <v>-2.7777777777777776E-2</v>
      </c>
      <c r="AQ427" s="60">
        <f t="shared" si="66"/>
        <v>0</v>
      </c>
      <c r="AR427" s="61">
        <f t="shared" si="67"/>
        <v>0</v>
      </c>
      <c r="AS427" s="60">
        <f t="shared" si="64"/>
        <v>5840.0000000000146</v>
      </c>
      <c r="AT427" s="62">
        <f t="shared" si="68"/>
        <v>5.2287581699346539E-2</v>
      </c>
    </row>
    <row r="428" spans="1:46" s="63" customFormat="1" ht="21" customHeight="1">
      <c r="A428" s="39" t="s">
        <v>2264</v>
      </c>
      <c r="B428" s="40" t="s">
        <v>14</v>
      </c>
      <c r="C428" s="40">
        <v>78</v>
      </c>
      <c r="D428" s="41"/>
      <c r="E428" s="42"/>
      <c r="F428" s="43"/>
      <c r="G428" s="44" t="s">
        <v>515</v>
      </c>
      <c r="H428" s="45" t="s">
        <v>515</v>
      </c>
      <c r="I428" s="43" t="s">
        <v>515</v>
      </c>
      <c r="J428" s="64" t="s">
        <v>516</v>
      </c>
      <c r="K428" s="47" t="s">
        <v>516</v>
      </c>
      <c r="L428" s="48">
        <v>0</v>
      </c>
      <c r="M428" s="49">
        <v>0</v>
      </c>
      <c r="N428" s="49">
        <v>1.59</v>
      </c>
      <c r="O428" s="50">
        <v>1.59</v>
      </c>
      <c r="P428" s="51">
        <v>-0.16200000000000001</v>
      </c>
      <c r="Q428" s="49">
        <v>0</v>
      </c>
      <c r="R428" s="49">
        <v>0.67</v>
      </c>
      <c r="S428" s="49">
        <v>0.67</v>
      </c>
      <c r="T428" s="48">
        <v>0</v>
      </c>
      <c r="U428" s="49">
        <v>0</v>
      </c>
      <c r="V428" s="49">
        <v>1.55</v>
      </c>
      <c r="W428" s="50">
        <v>1.55</v>
      </c>
      <c r="X428" s="48">
        <v>-0.16200000000000001</v>
      </c>
      <c r="Y428" s="49">
        <v>0</v>
      </c>
      <c r="Z428" s="49">
        <v>0.67</v>
      </c>
      <c r="AA428" s="50">
        <v>0.67</v>
      </c>
      <c r="AB428" s="51">
        <v>0</v>
      </c>
      <c r="AC428" s="49">
        <v>0</v>
      </c>
      <c r="AD428" s="49">
        <v>1.59</v>
      </c>
      <c r="AE428" s="49">
        <v>1.59</v>
      </c>
      <c r="AF428" s="52">
        <v>0</v>
      </c>
      <c r="AG428" s="53">
        <v>0</v>
      </c>
      <c r="AH428" s="53">
        <v>1.56</v>
      </c>
      <c r="AI428" s="54">
        <v>1.56</v>
      </c>
      <c r="AJ428" s="55">
        <v>255</v>
      </c>
      <c r="AK428" s="56">
        <v>365</v>
      </c>
      <c r="AL428" s="57">
        <f t="shared" si="70"/>
        <v>5000</v>
      </c>
      <c r="AM428" s="58">
        <f t="shared" si="70"/>
        <v>0.5</v>
      </c>
      <c r="AN428" s="59">
        <f t="shared" si="62"/>
        <v>29017.5</v>
      </c>
      <c r="AO428" s="60">
        <f t="shared" si="63"/>
        <v>-730</v>
      </c>
      <c r="AP428" s="61">
        <f t="shared" si="65"/>
        <v>-2.5157232704402517E-2</v>
      </c>
      <c r="AQ428" s="60">
        <f t="shared" si="66"/>
        <v>0</v>
      </c>
      <c r="AR428" s="61">
        <f t="shared" si="67"/>
        <v>0</v>
      </c>
      <c r="AS428" s="60">
        <f t="shared" si="64"/>
        <v>-547.5</v>
      </c>
      <c r="AT428" s="62">
        <f t="shared" si="68"/>
        <v>-1.8867924528301886E-2</v>
      </c>
    </row>
    <row r="429" spans="1:46" s="63" customFormat="1" ht="21" customHeight="1">
      <c r="A429" s="39" t="s">
        <v>2264</v>
      </c>
      <c r="B429" s="40" t="s">
        <v>14</v>
      </c>
      <c r="C429" s="40">
        <v>79</v>
      </c>
      <c r="D429" s="41" t="s">
        <v>517</v>
      </c>
      <c r="E429" s="42" t="s">
        <v>517</v>
      </c>
      <c r="F429" s="43"/>
      <c r="G429" s="44" t="s">
        <v>518</v>
      </c>
      <c r="H429" s="45" t="s">
        <v>518</v>
      </c>
      <c r="I429" s="43" t="s">
        <v>518</v>
      </c>
      <c r="J429" s="64" t="s">
        <v>519</v>
      </c>
      <c r="K429" s="47" t="s">
        <v>519</v>
      </c>
      <c r="L429" s="48">
        <v>0</v>
      </c>
      <c r="M429" s="49">
        <v>0</v>
      </c>
      <c r="N429" s="49">
        <v>2.56</v>
      </c>
      <c r="O429" s="50">
        <v>2.56</v>
      </c>
      <c r="P429" s="51">
        <v>-0.16200000000000001</v>
      </c>
      <c r="Q429" s="49">
        <v>0</v>
      </c>
      <c r="R429" s="49">
        <v>0.67</v>
      </c>
      <c r="S429" s="49">
        <v>0.67</v>
      </c>
      <c r="T429" s="48">
        <v>0</v>
      </c>
      <c r="U429" s="49">
        <v>0</v>
      </c>
      <c r="V429" s="49">
        <v>2.52</v>
      </c>
      <c r="W429" s="50">
        <v>2.52</v>
      </c>
      <c r="X429" s="48">
        <v>-0.16200000000000001</v>
      </c>
      <c r="Y429" s="49">
        <v>0</v>
      </c>
      <c r="Z429" s="49">
        <v>0.67</v>
      </c>
      <c r="AA429" s="50">
        <v>0.67</v>
      </c>
      <c r="AB429" s="51">
        <v>0</v>
      </c>
      <c r="AC429" s="49">
        <v>0</v>
      </c>
      <c r="AD429" s="49">
        <v>2.56</v>
      </c>
      <c r="AE429" s="49">
        <v>2.56</v>
      </c>
      <c r="AF429" s="52">
        <v>0</v>
      </c>
      <c r="AG429" s="53">
        <v>0</v>
      </c>
      <c r="AH429" s="53">
        <v>2.63</v>
      </c>
      <c r="AI429" s="54">
        <v>2.63</v>
      </c>
      <c r="AJ429" s="55">
        <v>255</v>
      </c>
      <c r="AK429" s="56">
        <v>365</v>
      </c>
      <c r="AL429" s="57">
        <f t="shared" si="70"/>
        <v>5000</v>
      </c>
      <c r="AM429" s="58">
        <f t="shared" si="70"/>
        <v>0.5</v>
      </c>
      <c r="AN429" s="59">
        <f t="shared" si="62"/>
        <v>46720</v>
      </c>
      <c r="AO429" s="60">
        <f t="shared" si="63"/>
        <v>-730</v>
      </c>
      <c r="AP429" s="61">
        <f t="shared" si="65"/>
        <v>-1.5625E-2</v>
      </c>
      <c r="AQ429" s="60">
        <f t="shared" si="66"/>
        <v>0</v>
      </c>
      <c r="AR429" s="61">
        <f t="shared" si="67"/>
        <v>0</v>
      </c>
      <c r="AS429" s="60">
        <f t="shared" si="64"/>
        <v>1277.5</v>
      </c>
      <c r="AT429" s="62">
        <f t="shared" si="68"/>
        <v>2.734375E-2</v>
      </c>
    </row>
    <row r="430" spans="1:46" s="63" customFormat="1" ht="21" customHeight="1">
      <c r="A430" s="39" t="s">
        <v>2264</v>
      </c>
      <c r="B430" s="40" t="s">
        <v>14</v>
      </c>
      <c r="C430" s="40">
        <v>80</v>
      </c>
      <c r="D430" s="41">
        <v>300</v>
      </c>
      <c r="E430" s="42">
        <v>300</v>
      </c>
      <c r="F430" s="43">
        <v>1300035348714</v>
      </c>
      <c r="G430" s="44"/>
      <c r="H430" s="45"/>
      <c r="I430" s="43"/>
      <c r="J430" s="64" t="s">
        <v>520</v>
      </c>
      <c r="K430" s="47" t="s">
        <v>520</v>
      </c>
      <c r="L430" s="48">
        <v>0</v>
      </c>
      <c r="M430" s="49">
        <v>148.24</v>
      </c>
      <c r="N430" s="49">
        <v>2.2200000000000002</v>
      </c>
      <c r="O430" s="50">
        <v>2.2200000000000002</v>
      </c>
      <c r="P430" s="51">
        <v>0</v>
      </c>
      <c r="Q430" s="49">
        <v>0</v>
      </c>
      <c r="R430" s="49">
        <v>0</v>
      </c>
      <c r="S430" s="49">
        <v>0</v>
      </c>
      <c r="T430" s="48">
        <v>0</v>
      </c>
      <c r="U430" s="49">
        <v>148.13999999999999</v>
      </c>
      <c r="V430" s="49">
        <v>2.1800000000000002</v>
      </c>
      <c r="W430" s="50">
        <v>2.1800000000000002</v>
      </c>
      <c r="X430" s="48">
        <v>0</v>
      </c>
      <c r="Y430" s="49">
        <v>0</v>
      </c>
      <c r="Z430" s="49">
        <v>0</v>
      </c>
      <c r="AA430" s="50">
        <v>0</v>
      </c>
      <c r="AB430" s="51">
        <v>0</v>
      </c>
      <c r="AC430" s="49">
        <v>148.24</v>
      </c>
      <c r="AD430" s="49">
        <v>2.2200000000000002</v>
      </c>
      <c r="AE430" s="49">
        <v>2.2200000000000002</v>
      </c>
      <c r="AF430" s="52">
        <v>0</v>
      </c>
      <c r="AG430" s="53">
        <v>148.24</v>
      </c>
      <c r="AH430" s="53">
        <v>2.38</v>
      </c>
      <c r="AI430" s="54">
        <v>2.38</v>
      </c>
      <c r="AJ430" s="55">
        <v>255</v>
      </c>
      <c r="AK430" s="56">
        <v>365</v>
      </c>
      <c r="AL430" s="57">
        <f t="shared" si="70"/>
        <v>5000</v>
      </c>
      <c r="AM430" s="58">
        <f t="shared" si="70"/>
        <v>0.5</v>
      </c>
      <c r="AN430" s="59">
        <f t="shared" si="62"/>
        <v>41056.076000000008</v>
      </c>
      <c r="AO430" s="60">
        <f t="shared" si="63"/>
        <v>-730.36500000001251</v>
      </c>
      <c r="AP430" s="61">
        <f t="shared" si="65"/>
        <v>-1.7789449727246519E-2</v>
      </c>
      <c r="AQ430" s="60">
        <f t="shared" si="66"/>
        <v>0</v>
      </c>
      <c r="AR430" s="61">
        <f t="shared" si="67"/>
        <v>0</v>
      </c>
      <c r="AS430" s="60">
        <f t="shared" si="64"/>
        <v>2919.9999999999854</v>
      </c>
      <c r="AT430" s="62">
        <f t="shared" si="68"/>
        <v>7.1122237790089457E-2</v>
      </c>
    </row>
    <row r="431" spans="1:46" s="63" customFormat="1" ht="21" customHeight="1">
      <c r="A431" s="39" t="s">
        <v>2264</v>
      </c>
      <c r="B431" s="40" t="s">
        <v>14</v>
      </c>
      <c r="C431" s="40">
        <v>81</v>
      </c>
      <c r="D431" s="41">
        <v>301</v>
      </c>
      <c r="E431" s="42">
        <v>301</v>
      </c>
      <c r="F431" s="43">
        <v>1300035349160</v>
      </c>
      <c r="G431" s="44"/>
      <c r="H431" s="45"/>
      <c r="I431" s="43"/>
      <c r="J431" s="64" t="s">
        <v>521</v>
      </c>
      <c r="K431" s="47" t="s">
        <v>521</v>
      </c>
      <c r="L431" s="48">
        <v>0</v>
      </c>
      <c r="M431" s="49">
        <v>148.24</v>
      </c>
      <c r="N431" s="49">
        <v>5.3</v>
      </c>
      <c r="O431" s="50">
        <v>5.3</v>
      </c>
      <c r="P431" s="51">
        <v>0</v>
      </c>
      <c r="Q431" s="49">
        <v>0</v>
      </c>
      <c r="R431" s="49">
        <v>0</v>
      </c>
      <c r="S431" s="49">
        <v>0</v>
      </c>
      <c r="T431" s="48">
        <v>0</v>
      </c>
      <c r="U431" s="49">
        <v>148.13999999999999</v>
      </c>
      <c r="V431" s="49">
        <v>5.51</v>
      </c>
      <c r="W431" s="50">
        <v>5.51</v>
      </c>
      <c r="X431" s="48">
        <v>0</v>
      </c>
      <c r="Y431" s="49">
        <v>0</v>
      </c>
      <c r="Z431" s="49">
        <v>0</v>
      </c>
      <c r="AA431" s="50">
        <v>0</v>
      </c>
      <c r="AB431" s="51">
        <v>0</v>
      </c>
      <c r="AC431" s="49">
        <v>148.24</v>
      </c>
      <c r="AD431" s="49">
        <v>5.3</v>
      </c>
      <c r="AE431" s="49">
        <v>5.3</v>
      </c>
      <c r="AF431" s="52">
        <v>0</v>
      </c>
      <c r="AG431" s="53">
        <v>148.24</v>
      </c>
      <c r="AH431" s="53">
        <v>5.67</v>
      </c>
      <c r="AI431" s="54">
        <v>5.67</v>
      </c>
      <c r="AJ431" s="55">
        <v>255</v>
      </c>
      <c r="AK431" s="56">
        <v>365</v>
      </c>
      <c r="AL431" s="57">
        <f t="shared" si="70"/>
        <v>5000</v>
      </c>
      <c r="AM431" s="58">
        <f t="shared" si="70"/>
        <v>0.5</v>
      </c>
      <c r="AN431" s="59">
        <f t="shared" si="62"/>
        <v>97266.076000000015</v>
      </c>
      <c r="AO431" s="60">
        <f t="shared" si="63"/>
        <v>3832.1349999999802</v>
      </c>
      <c r="AP431" s="61">
        <f t="shared" si="65"/>
        <v>3.9398474345772719E-2</v>
      </c>
      <c r="AQ431" s="60">
        <f t="shared" si="66"/>
        <v>0</v>
      </c>
      <c r="AR431" s="61">
        <f t="shared" si="67"/>
        <v>0</v>
      </c>
      <c r="AS431" s="60">
        <f t="shared" si="64"/>
        <v>6752.5</v>
      </c>
      <c r="AT431" s="62">
        <f t="shared" si="68"/>
        <v>6.9422971273149739E-2</v>
      </c>
    </row>
    <row r="432" spans="1:46" s="63" customFormat="1" ht="21" customHeight="1">
      <c r="A432" s="39" t="s">
        <v>2264</v>
      </c>
      <c r="B432" s="40" t="s">
        <v>14</v>
      </c>
      <c r="C432" s="40">
        <v>82</v>
      </c>
      <c r="D432" s="41">
        <v>302</v>
      </c>
      <c r="E432" s="42">
        <v>302</v>
      </c>
      <c r="F432" s="43">
        <v>1300035349461</v>
      </c>
      <c r="G432" s="44"/>
      <c r="H432" s="45"/>
      <c r="I432" s="43"/>
      <c r="J432" s="64" t="s">
        <v>522</v>
      </c>
      <c r="K432" s="47" t="s">
        <v>522</v>
      </c>
      <c r="L432" s="48">
        <v>0</v>
      </c>
      <c r="M432" s="49">
        <v>148.24</v>
      </c>
      <c r="N432" s="49">
        <v>8.08</v>
      </c>
      <c r="O432" s="50">
        <v>8.08</v>
      </c>
      <c r="P432" s="51">
        <v>0</v>
      </c>
      <c r="Q432" s="49">
        <v>0</v>
      </c>
      <c r="R432" s="49">
        <v>0</v>
      </c>
      <c r="S432" s="49">
        <v>0</v>
      </c>
      <c r="T432" s="48">
        <v>0</v>
      </c>
      <c r="U432" s="49">
        <v>148.13999999999999</v>
      </c>
      <c r="V432" s="49">
        <v>7.83</v>
      </c>
      <c r="W432" s="50">
        <v>7.83</v>
      </c>
      <c r="X432" s="48">
        <v>0</v>
      </c>
      <c r="Y432" s="49">
        <v>0</v>
      </c>
      <c r="Z432" s="49">
        <v>0</v>
      </c>
      <c r="AA432" s="50">
        <v>0</v>
      </c>
      <c r="AB432" s="51">
        <v>0</v>
      </c>
      <c r="AC432" s="49">
        <v>148.24</v>
      </c>
      <c r="AD432" s="49">
        <v>8.08</v>
      </c>
      <c r="AE432" s="49">
        <v>8.08</v>
      </c>
      <c r="AF432" s="52">
        <v>0</v>
      </c>
      <c r="AG432" s="53">
        <v>148.24</v>
      </c>
      <c r="AH432" s="53">
        <v>8.5299999999999994</v>
      </c>
      <c r="AI432" s="54">
        <v>8.5299999999999994</v>
      </c>
      <c r="AJ432" s="55">
        <v>255</v>
      </c>
      <c r="AK432" s="56">
        <v>365</v>
      </c>
      <c r="AL432" s="57">
        <f t="shared" si="70"/>
        <v>5000</v>
      </c>
      <c r="AM432" s="58">
        <f t="shared" si="70"/>
        <v>0.5</v>
      </c>
      <c r="AN432" s="59">
        <f t="shared" si="62"/>
        <v>148001.076</v>
      </c>
      <c r="AO432" s="60">
        <f t="shared" si="63"/>
        <v>-4562.8649999999907</v>
      </c>
      <c r="AP432" s="61">
        <f t="shared" si="65"/>
        <v>-3.082994477688791E-2</v>
      </c>
      <c r="AQ432" s="60">
        <f t="shared" si="66"/>
        <v>0</v>
      </c>
      <c r="AR432" s="61">
        <f t="shared" si="67"/>
        <v>0</v>
      </c>
      <c r="AS432" s="60">
        <f t="shared" si="64"/>
        <v>8212.5</v>
      </c>
      <c r="AT432" s="62">
        <f t="shared" si="68"/>
        <v>5.5489461441483034E-2</v>
      </c>
    </row>
    <row r="433" spans="1:46" s="63" customFormat="1" ht="21" customHeight="1">
      <c r="A433" s="39" t="s">
        <v>2264</v>
      </c>
      <c r="B433" s="40" t="s">
        <v>14</v>
      </c>
      <c r="C433" s="40">
        <v>83</v>
      </c>
      <c r="D433" s="41">
        <v>303</v>
      </c>
      <c r="E433" s="42">
        <v>303</v>
      </c>
      <c r="F433" s="43">
        <v>1300035350156</v>
      </c>
      <c r="G433" s="44"/>
      <c r="H433" s="45"/>
      <c r="I433" s="43"/>
      <c r="J433" s="64" t="s">
        <v>523</v>
      </c>
      <c r="K433" s="47" t="s">
        <v>523</v>
      </c>
      <c r="L433" s="48">
        <v>1.181</v>
      </c>
      <c r="M433" s="49">
        <v>148.24</v>
      </c>
      <c r="N433" s="49">
        <v>9.83</v>
      </c>
      <c r="O433" s="50">
        <v>9.83</v>
      </c>
      <c r="P433" s="51">
        <v>0</v>
      </c>
      <c r="Q433" s="49">
        <v>0</v>
      </c>
      <c r="R433" s="49">
        <v>0</v>
      </c>
      <c r="S433" s="49">
        <v>0</v>
      </c>
      <c r="T433" s="48">
        <v>1.181</v>
      </c>
      <c r="U433" s="49">
        <v>148.13999999999999</v>
      </c>
      <c r="V433" s="49">
        <v>10.55</v>
      </c>
      <c r="W433" s="50">
        <v>10.55</v>
      </c>
      <c r="X433" s="48">
        <v>0</v>
      </c>
      <c r="Y433" s="49">
        <v>0</v>
      </c>
      <c r="Z433" s="49">
        <v>0</v>
      </c>
      <c r="AA433" s="50">
        <v>0</v>
      </c>
      <c r="AB433" s="51">
        <v>1.181</v>
      </c>
      <c r="AC433" s="49">
        <v>148.24</v>
      </c>
      <c r="AD433" s="49">
        <v>9.83</v>
      </c>
      <c r="AE433" s="49">
        <v>9.83</v>
      </c>
      <c r="AF433" s="52">
        <v>0</v>
      </c>
      <c r="AG433" s="53">
        <v>148.24</v>
      </c>
      <c r="AH433" s="53">
        <v>10.33</v>
      </c>
      <c r="AI433" s="54">
        <v>10.33</v>
      </c>
      <c r="AJ433" s="55">
        <v>255</v>
      </c>
      <c r="AK433" s="56">
        <v>365</v>
      </c>
      <c r="AL433" s="57">
        <f t="shared" si="70"/>
        <v>5000</v>
      </c>
      <c r="AM433" s="58">
        <f t="shared" si="70"/>
        <v>0.5</v>
      </c>
      <c r="AN433" s="59">
        <f t="shared" si="62"/>
        <v>187467.45099999997</v>
      </c>
      <c r="AO433" s="60">
        <f t="shared" si="63"/>
        <v>13139.635000000038</v>
      </c>
      <c r="AP433" s="61">
        <f t="shared" si="65"/>
        <v>7.009022062181898E-2</v>
      </c>
      <c r="AQ433" s="60">
        <f t="shared" si="66"/>
        <v>0</v>
      </c>
      <c r="AR433" s="61">
        <f t="shared" si="67"/>
        <v>0</v>
      </c>
      <c r="AS433" s="60">
        <f t="shared" si="64"/>
        <v>1596.125</v>
      </c>
      <c r="AT433" s="62">
        <f t="shared" si="68"/>
        <v>8.5141446767737841E-3</v>
      </c>
    </row>
    <row r="434" spans="1:46" s="63" customFormat="1" ht="21" customHeight="1">
      <c r="A434" s="39" t="s">
        <v>2264</v>
      </c>
      <c r="B434" s="40" t="s">
        <v>14</v>
      </c>
      <c r="C434" s="40">
        <v>84</v>
      </c>
      <c r="D434" s="41">
        <v>304</v>
      </c>
      <c r="E434" s="42">
        <v>304</v>
      </c>
      <c r="F434" s="43">
        <v>1300035351949</v>
      </c>
      <c r="G434" s="44"/>
      <c r="H434" s="45"/>
      <c r="I434" s="43"/>
      <c r="J434" s="64" t="s">
        <v>524</v>
      </c>
      <c r="K434" s="47" t="s">
        <v>524</v>
      </c>
      <c r="L434" s="48">
        <v>0.32200000000000001</v>
      </c>
      <c r="M434" s="49">
        <v>148.24</v>
      </c>
      <c r="N434" s="49">
        <v>5.53</v>
      </c>
      <c r="O434" s="50">
        <v>5.53</v>
      </c>
      <c r="P434" s="51">
        <v>0</v>
      </c>
      <c r="Q434" s="49">
        <v>0</v>
      </c>
      <c r="R434" s="49">
        <v>0</v>
      </c>
      <c r="S434" s="49">
        <v>0</v>
      </c>
      <c r="T434" s="48">
        <v>0.32200000000000001</v>
      </c>
      <c r="U434" s="49">
        <v>148.13999999999999</v>
      </c>
      <c r="V434" s="49">
        <v>5.39</v>
      </c>
      <c r="W434" s="50">
        <v>5.39</v>
      </c>
      <c r="X434" s="48">
        <v>0</v>
      </c>
      <c r="Y434" s="49">
        <v>0</v>
      </c>
      <c r="Z434" s="49">
        <v>0</v>
      </c>
      <c r="AA434" s="50">
        <v>0</v>
      </c>
      <c r="AB434" s="51">
        <v>0.32200000000000001</v>
      </c>
      <c r="AC434" s="49">
        <v>148.24</v>
      </c>
      <c r="AD434" s="49">
        <v>5.53</v>
      </c>
      <c r="AE434" s="49">
        <v>5.53</v>
      </c>
      <c r="AF434" s="52">
        <v>0</v>
      </c>
      <c r="AG434" s="53">
        <v>148.24</v>
      </c>
      <c r="AH434" s="53">
        <v>5.92</v>
      </c>
      <c r="AI434" s="54">
        <v>5.92</v>
      </c>
      <c r="AJ434" s="55">
        <v>255</v>
      </c>
      <c r="AK434" s="56">
        <v>365</v>
      </c>
      <c r="AL434" s="57">
        <f t="shared" si="70"/>
        <v>5000</v>
      </c>
      <c r="AM434" s="58">
        <f t="shared" si="70"/>
        <v>0.5</v>
      </c>
      <c r="AN434" s="59">
        <f t="shared" si="62"/>
        <v>103516.32600000002</v>
      </c>
      <c r="AO434" s="60">
        <f t="shared" si="63"/>
        <v>-2555.3650000000198</v>
      </c>
      <c r="AP434" s="61">
        <f t="shared" si="65"/>
        <v>-2.468562301950341E-2</v>
      </c>
      <c r="AQ434" s="60">
        <f t="shared" si="66"/>
        <v>0</v>
      </c>
      <c r="AR434" s="61">
        <f t="shared" si="67"/>
        <v>0</v>
      </c>
      <c r="AS434" s="60">
        <f t="shared" si="64"/>
        <v>5064.75</v>
      </c>
      <c r="AT434" s="62">
        <f t="shared" si="68"/>
        <v>4.8927064896024219E-2</v>
      </c>
    </row>
    <row r="435" spans="1:46" s="63" customFormat="1" ht="21" customHeight="1">
      <c r="A435" s="39" t="s">
        <v>2264</v>
      </c>
      <c r="B435" s="40" t="s">
        <v>14</v>
      </c>
      <c r="C435" s="40">
        <v>85</v>
      </c>
      <c r="D435" s="41">
        <v>305</v>
      </c>
      <c r="E435" s="42">
        <v>305</v>
      </c>
      <c r="F435" s="43">
        <v>1300035351958</v>
      </c>
      <c r="G435" s="44"/>
      <c r="H435" s="45"/>
      <c r="I435" s="43"/>
      <c r="J435" s="64" t="s">
        <v>1746</v>
      </c>
      <c r="K435" s="47" t="s">
        <v>1746</v>
      </c>
      <c r="L435" s="48">
        <v>0.35399999999999998</v>
      </c>
      <c r="M435" s="49">
        <v>148.24</v>
      </c>
      <c r="N435" s="49">
        <v>6.26</v>
      </c>
      <c r="O435" s="50">
        <v>6.26</v>
      </c>
      <c r="P435" s="51">
        <v>0</v>
      </c>
      <c r="Q435" s="49">
        <v>0</v>
      </c>
      <c r="R435" s="49">
        <v>0</v>
      </c>
      <c r="S435" s="49">
        <v>0</v>
      </c>
      <c r="T435" s="48">
        <v>0.35399999999999998</v>
      </c>
      <c r="U435" s="49">
        <v>148.13999999999999</v>
      </c>
      <c r="V435" s="49">
        <v>6.5</v>
      </c>
      <c r="W435" s="50">
        <v>6.5</v>
      </c>
      <c r="X435" s="48">
        <v>0</v>
      </c>
      <c r="Y435" s="49">
        <v>0</v>
      </c>
      <c r="Z435" s="49">
        <v>0</v>
      </c>
      <c r="AA435" s="50">
        <v>0</v>
      </c>
      <c r="AB435" s="51">
        <v>0.35399999999999998</v>
      </c>
      <c r="AC435" s="49">
        <v>148.24</v>
      </c>
      <c r="AD435" s="49">
        <v>6.26</v>
      </c>
      <c r="AE435" s="49">
        <v>6.26</v>
      </c>
      <c r="AF435" s="52">
        <v>0</v>
      </c>
      <c r="AG435" s="53">
        <v>148.24</v>
      </c>
      <c r="AH435" s="53">
        <v>6.72</v>
      </c>
      <c r="AI435" s="54">
        <v>6.72</v>
      </c>
      <c r="AJ435" s="55">
        <v>255</v>
      </c>
      <c r="AK435" s="56">
        <v>365</v>
      </c>
      <c r="AL435" s="57">
        <f t="shared" si="70"/>
        <v>5000</v>
      </c>
      <c r="AM435" s="58">
        <f t="shared" si="70"/>
        <v>0.5</v>
      </c>
      <c r="AN435" s="59">
        <f t="shared" si="62"/>
        <v>117042.82600000002</v>
      </c>
      <c r="AO435" s="60">
        <f t="shared" si="63"/>
        <v>4379.6349999999802</v>
      </c>
      <c r="AP435" s="61">
        <f t="shared" si="65"/>
        <v>3.7419081114804763E-2</v>
      </c>
      <c r="AQ435" s="60">
        <f t="shared" si="66"/>
        <v>0</v>
      </c>
      <c r="AR435" s="61">
        <f t="shared" si="67"/>
        <v>0</v>
      </c>
      <c r="AS435" s="60">
        <f t="shared" si="64"/>
        <v>6138.2499999999854</v>
      </c>
      <c r="AT435" s="62">
        <f t="shared" si="68"/>
        <v>5.2444478741482066E-2</v>
      </c>
    </row>
    <row r="436" spans="1:46" s="63" customFormat="1" ht="21" customHeight="1">
      <c r="A436" s="39" t="s">
        <v>2264</v>
      </c>
      <c r="B436" s="40" t="s">
        <v>14</v>
      </c>
      <c r="C436" s="40">
        <v>86</v>
      </c>
      <c r="D436" s="41">
        <v>306</v>
      </c>
      <c r="E436" s="42">
        <v>306</v>
      </c>
      <c r="F436" s="43">
        <v>1300035352214</v>
      </c>
      <c r="G436" s="44"/>
      <c r="H436" s="45"/>
      <c r="I436" s="43"/>
      <c r="J436" s="64" t="s">
        <v>525</v>
      </c>
      <c r="K436" s="47" t="s">
        <v>525</v>
      </c>
      <c r="L436" s="48">
        <v>0.32100000000000001</v>
      </c>
      <c r="M436" s="49">
        <v>148.24</v>
      </c>
      <c r="N436" s="49">
        <v>5.74</v>
      </c>
      <c r="O436" s="50">
        <v>5.74</v>
      </c>
      <c r="P436" s="51">
        <v>0</v>
      </c>
      <c r="Q436" s="49">
        <v>0</v>
      </c>
      <c r="R436" s="49">
        <v>0</v>
      </c>
      <c r="S436" s="49">
        <v>0</v>
      </c>
      <c r="T436" s="48">
        <v>0.32100000000000001</v>
      </c>
      <c r="U436" s="49">
        <v>148.13999999999999</v>
      </c>
      <c r="V436" s="49">
        <v>5.58</v>
      </c>
      <c r="W436" s="50">
        <v>5.58</v>
      </c>
      <c r="X436" s="48">
        <v>0</v>
      </c>
      <c r="Y436" s="49">
        <v>0</v>
      </c>
      <c r="Z436" s="49">
        <v>0</v>
      </c>
      <c r="AA436" s="50">
        <v>0</v>
      </c>
      <c r="AB436" s="51">
        <v>0.32100000000000001</v>
      </c>
      <c r="AC436" s="49">
        <v>148.24</v>
      </c>
      <c r="AD436" s="49">
        <v>5.74</v>
      </c>
      <c r="AE436" s="49">
        <v>5.74</v>
      </c>
      <c r="AF436" s="52">
        <v>0</v>
      </c>
      <c r="AG436" s="53">
        <v>148.24</v>
      </c>
      <c r="AH436" s="53">
        <v>5.99</v>
      </c>
      <c r="AI436" s="54">
        <v>5.99</v>
      </c>
      <c r="AJ436" s="55">
        <v>255</v>
      </c>
      <c r="AK436" s="56">
        <v>365</v>
      </c>
      <c r="AL436" s="57">
        <f t="shared" si="70"/>
        <v>5000</v>
      </c>
      <c r="AM436" s="58">
        <f t="shared" si="70"/>
        <v>0.5</v>
      </c>
      <c r="AN436" s="59">
        <f t="shared" si="62"/>
        <v>107342.45100000002</v>
      </c>
      <c r="AO436" s="60">
        <f t="shared" si="63"/>
        <v>-2920.3650000000198</v>
      </c>
      <c r="AP436" s="61">
        <f t="shared" si="65"/>
        <v>-2.7206058486590915E-2</v>
      </c>
      <c r="AQ436" s="60">
        <f t="shared" si="66"/>
        <v>0</v>
      </c>
      <c r="AR436" s="61">
        <f t="shared" si="67"/>
        <v>0</v>
      </c>
      <c r="AS436" s="60">
        <f t="shared" si="64"/>
        <v>2516.125</v>
      </c>
      <c r="AT436" s="62">
        <f t="shared" si="68"/>
        <v>2.3440167208404805E-2</v>
      </c>
    </row>
    <row r="437" spans="1:46" s="63" customFormat="1" ht="21" customHeight="1">
      <c r="A437" s="39" t="s">
        <v>2264</v>
      </c>
      <c r="B437" s="40" t="s">
        <v>14</v>
      </c>
      <c r="C437" s="40">
        <v>87</v>
      </c>
      <c r="D437" s="41">
        <v>307</v>
      </c>
      <c r="E437" s="42">
        <v>307</v>
      </c>
      <c r="F437" s="43">
        <v>1300035352232</v>
      </c>
      <c r="G437" s="44"/>
      <c r="H437" s="45"/>
      <c r="I437" s="43"/>
      <c r="J437" s="64" t="s">
        <v>2808</v>
      </c>
      <c r="K437" s="47" t="s">
        <v>526</v>
      </c>
      <c r="L437" s="48">
        <v>0.86099999999999999</v>
      </c>
      <c r="M437" s="49">
        <v>148.24</v>
      </c>
      <c r="N437" s="49">
        <v>2.2599999999999998</v>
      </c>
      <c r="O437" s="50">
        <v>2.2599999999999998</v>
      </c>
      <c r="P437" s="51">
        <v>0</v>
      </c>
      <c r="Q437" s="49">
        <v>0</v>
      </c>
      <c r="R437" s="49">
        <v>0</v>
      </c>
      <c r="S437" s="49">
        <v>0</v>
      </c>
      <c r="T437" s="48">
        <v>0.86099999999999999</v>
      </c>
      <c r="U437" s="49">
        <v>148.13999999999999</v>
      </c>
      <c r="V437" s="49">
        <v>2.2000000000000002</v>
      </c>
      <c r="W437" s="50">
        <v>2.2000000000000002</v>
      </c>
      <c r="X437" s="48">
        <v>0</v>
      </c>
      <c r="Y437" s="49">
        <v>0</v>
      </c>
      <c r="Z437" s="49">
        <v>0</v>
      </c>
      <c r="AA437" s="50">
        <v>0</v>
      </c>
      <c r="AB437" s="51">
        <v>0.86099999999999999</v>
      </c>
      <c r="AC437" s="49">
        <v>148.24</v>
      </c>
      <c r="AD437" s="49">
        <v>2.2599999999999998</v>
      </c>
      <c r="AE437" s="49">
        <v>2.2599999999999998</v>
      </c>
      <c r="AF437" s="52">
        <v>0</v>
      </c>
      <c r="AG437" s="53">
        <v>148.24</v>
      </c>
      <c r="AH437" s="53">
        <v>2.41</v>
      </c>
      <c r="AI437" s="54">
        <v>2.41</v>
      </c>
      <c r="AJ437" s="55">
        <v>255</v>
      </c>
      <c r="AK437" s="56">
        <v>365</v>
      </c>
      <c r="AL437" s="57">
        <f t="shared" si="70"/>
        <v>5000</v>
      </c>
      <c r="AM437" s="58">
        <f t="shared" si="70"/>
        <v>0.5</v>
      </c>
      <c r="AN437" s="59">
        <f t="shared" si="62"/>
        <v>47274.950999999994</v>
      </c>
      <c r="AO437" s="60">
        <f t="shared" si="63"/>
        <v>-1095.364999999998</v>
      </c>
      <c r="AP437" s="61">
        <f t="shared" si="65"/>
        <v>-2.3170092762232544E-2</v>
      </c>
      <c r="AQ437" s="60">
        <f t="shared" si="66"/>
        <v>0</v>
      </c>
      <c r="AR437" s="61">
        <f t="shared" si="67"/>
        <v>0</v>
      </c>
      <c r="AS437" s="60">
        <f t="shared" si="64"/>
        <v>-2751.375</v>
      </c>
      <c r="AT437" s="62">
        <f t="shared" si="68"/>
        <v>-5.8199425738167353E-2</v>
      </c>
    </row>
    <row r="438" spans="1:46" s="63" customFormat="1" ht="21" customHeight="1">
      <c r="A438" s="39" t="s">
        <v>2264</v>
      </c>
      <c r="B438" s="40" t="s">
        <v>14</v>
      </c>
      <c r="C438" s="40">
        <v>88</v>
      </c>
      <c r="D438" s="41">
        <v>308</v>
      </c>
      <c r="E438" s="42">
        <v>308</v>
      </c>
      <c r="F438" s="43">
        <v>1300035353050</v>
      </c>
      <c r="G438" s="44"/>
      <c r="H438" s="45"/>
      <c r="I438" s="43"/>
      <c r="J438" s="64" t="s">
        <v>2807</v>
      </c>
      <c r="K438" s="47" t="s">
        <v>527</v>
      </c>
      <c r="L438" s="48">
        <v>0.32400000000000001</v>
      </c>
      <c r="M438" s="49">
        <v>148.24</v>
      </c>
      <c r="N438" s="49">
        <v>10.220000000000001</v>
      </c>
      <c r="O438" s="50">
        <v>10.220000000000001</v>
      </c>
      <c r="P438" s="51">
        <v>0</v>
      </c>
      <c r="Q438" s="49">
        <v>0</v>
      </c>
      <c r="R438" s="49">
        <v>0</v>
      </c>
      <c r="S438" s="49">
        <v>0</v>
      </c>
      <c r="T438" s="48">
        <v>0.32400000000000001</v>
      </c>
      <c r="U438" s="49">
        <v>148.13999999999999</v>
      </c>
      <c r="V438" s="49">
        <v>9.93</v>
      </c>
      <c r="W438" s="50">
        <v>9.93</v>
      </c>
      <c r="X438" s="48">
        <v>0</v>
      </c>
      <c r="Y438" s="49">
        <v>0</v>
      </c>
      <c r="Z438" s="49">
        <v>0</v>
      </c>
      <c r="AA438" s="50">
        <v>0</v>
      </c>
      <c r="AB438" s="51">
        <v>0.32400000000000001</v>
      </c>
      <c r="AC438" s="49">
        <v>148.24</v>
      </c>
      <c r="AD438" s="49">
        <v>10.220000000000001</v>
      </c>
      <c r="AE438" s="49">
        <v>10.220000000000001</v>
      </c>
      <c r="AF438" s="52">
        <v>0</v>
      </c>
      <c r="AG438" s="53">
        <v>148.24</v>
      </c>
      <c r="AH438" s="53">
        <v>11.09</v>
      </c>
      <c r="AI438" s="54">
        <v>11.09</v>
      </c>
      <c r="AJ438" s="55">
        <v>255</v>
      </c>
      <c r="AK438" s="56">
        <v>365</v>
      </c>
      <c r="AL438" s="57">
        <f t="shared" si="70"/>
        <v>5000</v>
      </c>
      <c r="AM438" s="58">
        <f t="shared" si="70"/>
        <v>0.5</v>
      </c>
      <c r="AN438" s="59">
        <f t="shared" si="62"/>
        <v>189121.57599999997</v>
      </c>
      <c r="AO438" s="60">
        <f t="shared" si="63"/>
        <v>-5292.8649999999616</v>
      </c>
      <c r="AP438" s="61">
        <f t="shared" si="65"/>
        <v>-2.7986574096653904E-2</v>
      </c>
      <c r="AQ438" s="60">
        <f t="shared" si="66"/>
        <v>0</v>
      </c>
      <c r="AR438" s="61">
        <f t="shared" si="67"/>
        <v>0</v>
      </c>
      <c r="AS438" s="60">
        <f t="shared" si="64"/>
        <v>13812</v>
      </c>
      <c r="AT438" s="62">
        <f t="shared" si="68"/>
        <v>7.3032386320638534E-2</v>
      </c>
    </row>
    <row r="439" spans="1:46" s="63" customFormat="1" ht="21" customHeight="1">
      <c r="A439" s="39" t="s">
        <v>2264</v>
      </c>
      <c r="B439" s="40" t="s">
        <v>14</v>
      </c>
      <c r="C439" s="40">
        <v>89</v>
      </c>
      <c r="D439" s="41">
        <v>309</v>
      </c>
      <c r="E439" s="42">
        <v>309</v>
      </c>
      <c r="F439" s="43">
        <v>1300035354346</v>
      </c>
      <c r="G439" s="44"/>
      <c r="H439" s="45"/>
      <c r="I439" s="43"/>
      <c r="J439" s="64" t="s">
        <v>528</v>
      </c>
      <c r="K439" s="47" t="s">
        <v>528</v>
      </c>
      <c r="L439" s="48">
        <v>0.68300000000000005</v>
      </c>
      <c r="M439" s="49">
        <v>148.24</v>
      </c>
      <c r="N439" s="49">
        <v>2.5</v>
      </c>
      <c r="O439" s="50">
        <v>2.5</v>
      </c>
      <c r="P439" s="51">
        <v>0</v>
      </c>
      <c r="Q439" s="49">
        <v>0</v>
      </c>
      <c r="R439" s="49">
        <v>0</v>
      </c>
      <c r="S439" s="49">
        <v>0</v>
      </c>
      <c r="T439" s="48">
        <v>0.68300000000000005</v>
      </c>
      <c r="U439" s="49">
        <v>148.13999999999999</v>
      </c>
      <c r="V439" s="49">
        <v>2.46</v>
      </c>
      <c r="W439" s="50">
        <v>2.46</v>
      </c>
      <c r="X439" s="48">
        <v>0</v>
      </c>
      <c r="Y439" s="49">
        <v>0</v>
      </c>
      <c r="Z439" s="49">
        <v>0</v>
      </c>
      <c r="AA439" s="50">
        <v>0</v>
      </c>
      <c r="AB439" s="51">
        <v>0.68300000000000005</v>
      </c>
      <c r="AC439" s="49">
        <v>148.24</v>
      </c>
      <c r="AD439" s="49">
        <v>2.5</v>
      </c>
      <c r="AE439" s="49">
        <v>2.5</v>
      </c>
      <c r="AF439" s="52">
        <v>0</v>
      </c>
      <c r="AG439" s="53">
        <v>148.24</v>
      </c>
      <c r="AH439" s="53">
        <v>2.68</v>
      </c>
      <c r="AI439" s="54">
        <v>2.68</v>
      </c>
      <c r="AJ439" s="55">
        <v>255</v>
      </c>
      <c r="AK439" s="56">
        <v>365</v>
      </c>
      <c r="AL439" s="57">
        <f t="shared" si="70"/>
        <v>5000</v>
      </c>
      <c r="AM439" s="58">
        <f t="shared" si="70"/>
        <v>0.5</v>
      </c>
      <c r="AN439" s="59">
        <f t="shared" si="62"/>
        <v>50520.201000000001</v>
      </c>
      <c r="AO439" s="60">
        <f t="shared" si="63"/>
        <v>-730.36500000000524</v>
      </c>
      <c r="AP439" s="61">
        <f t="shared" si="65"/>
        <v>-1.4456890224961797E-2</v>
      </c>
      <c r="AQ439" s="60">
        <f t="shared" si="66"/>
        <v>0</v>
      </c>
      <c r="AR439" s="61">
        <f t="shared" si="67"/>
        <v>0</v>
      </c>
      <c r="AS439" s="60">
        <f t="shared" si="64"/>
        <v>-1069.125</v>
      </c>
      <c r="AT439" s="62">
        <f t="shared" si="68"/>
        <v>-2.1162326729460161E-2</v>
      </c>
    </row>
    <row r="440" spans="1:46" s="63" customFormat="1" ht="21" customHeight="1">
      <c r="A440" s="39" t="s">
        <v>2264</v>
      </c>
      <c r="B440" s="40" t="s">
        <v>14</v>
      </c>
      <c r="C440" s="40">
        <v>90</v>
      </c>
      <c r="D440" s="41">
        <v>310</v>
      </c>
      <c r="E440" s="42">
        <v>310</v>
      </c>
      <c r="F440" s="43">
        <v>1300035355465</v>
      </c>
      <c r="G440" s="44"/>
      <c r="H440" s="45"/>
      <c r="I440" s="43"/>
      <c r="J440" s="64" t="s">
        <v>2806</v>
      </c>
      <c r="K440" s="47" t="s">
        <v>1747</v>
      </c>
      <c r="L440" s="48">
        <v>2.8769999999999998</v>
      </c>
      <c r="M440" s="49">
        <v>148.24</v>
      </c>
      <c r="N440" s="49">
        <v>10.75</v>
      </c>
      <c r="O440" s="50">
        <v>10.75</v>
      </c>
      <c r="P440" s="51">
        <v>0</v>
      </c>
      <c r="Q440" s="49">
        <v>0</v>
      </c>
      <c r="R440" s="49">
        <v>0</v>
      </c>
      <c r="S440" s="49">
        <v>0</v>
      </c>
      <c r="T440" s="48">
        <v>2.8769999999999998</v>
      </c>
      <c r="U440" s="49">
        <v>148.13999999999999</v>
      </c>
      <c r="V440" s="49">
        <v>11.49</v>
      </c>
      <c r="W440" s="50">
        <v>11.49</v>
      </c>
      <c r="X440" s="48">
        <v>0</v>
      </c>
      <c r="Y440" s="49">
        <v>0</v>
      </c>
      <c r="Z440" s="49">
        <v>0</v>
      </c>
      <c r="AA440" s="50">
        <v>0</v>
      </c>
      <c r="AB440" s="51">
        <v>2.8769999999999998</v>
      </c>
      <c r="AC440" s="49">
        <v>148.24</v>
      </c>
      <c r="AD440" s="49">
        <v>10.75</v>
      </c>
      <c r="AE440" s="49">
        <v>10.75</v>
      </c>
      <c r="AF440" s="52">
        <v>0</v>
      </c>
      <c r="AG440" s="53">
        <v>148.24</v>
      </c>
      <c r="AH440" s="53">
        <v>11.64</v>
      </c>
      <c r="AI440" s="54">
        <v>11.64</v>
      </c>
      <c r="AJ440" s="55">
        <v>255</v>
      </c>
      <c r="AK440" s="56">
        <v>365</v>
      </c>
      <c r="AL440" s="57">
        <f t="shared" si="70"/>
        <v>5000</v>
      </c>
      <c r="AM440" s="58">
        <f t="shared" si="70"/>
        <v>0.5</v>
      </c>
      <c r="AN440" s="59">
        <f t="shared" si="62"/>
        <v>215069.45099999997</v>
      </c>
      <c r="AO440" s="60">
        <f t="shared" si="63"/>
        <v>13504.635000000038</v>
      </c>
      <c r="AP440" s="61">
        <f t="shared" si="65"/>
        <v>6.279197225458133E-2</v>
      </c>
      <c r="AQ440" s="60">
        <f t="shared" si="66"/>
        <v>0</v>
      </c>
      <c r="AR440" s="61">
        <f t="shared" si="67"/>
        <v>0</v>
      </c>
      <c r="AS440" s="60">
        <f t="shared" si="64"/>
        <v>-2098.375</v>
      </c>
      <c r="AT440" s="62">
        <f t="shared" si="68"/>
        <v>-9.7567320242055219E-3</v>
      </c>
    </row>
    <row r="441" spans="1:46" s="63" customFormat="1" ht="21" customHeight="1">
      <c r="A441" s="39" t="s">
        <v>2264</v>
      </c>
      <c r="B441" s="40" t="s">
        <v>14</v>
      </c>
      <c r="C441" s="40">
        <v>91</v>
      </c>
      <c r="D441" s="41">
        <v>311</v>
      </c>
      <c r="E441" s="42">
        <v>311</v>
      </c>
      <c r="F441" s="43">
        <v>1300035355526</v>
      </c>
      <c r="G441" s="44"/>
      <c r="H441" s="45"/>
      <c r="I441" s="43"/>
      <c r="J441" s="64" t="s">
        <v>2805</v>
      </c>
      <c r="K441" s="47" t="s">
        <v>529</v>
      </c>
      <c r="L441" s="48">
        <v>2.637</v>
      </c>
      <c r="M441" s="49">
        <v>148.24</v>
      </c>
      <c r="N441" s="49">
        <v>5.51</v>
      </c>
      <c r="O441" s="50">
        <v>5.51</v>
      </c>
      <c r="P441" s="51">
        <v>0</v>
      </c>
      <c r="Q441" s="49">
        <v>0</v>
      </c>
      <c r="R441" s="49">
        <v>0</v>
      </c>
      <c r="S441" s="49">
        <v>0</v>
      </c>
      <c r="T441" s="48">
        <v>2.637</v>
      </c>
      <c r="U441" s="49">
        <v>148.13999999999999</v>
      </c>
      <c r="V441" s="49">
        <v>5.35</v>
      </c>
      <c r="W441" s="50">
        <v>5.35</v>
      </c>
      <c r="X441" s="48">
        <v>0</v>
      </c>
      <c r="Y441" s="49">
        <v>0</v>
      </c>
      <c r="Z441" s="49">
        <v>0</v>
      </c>
      <c r="AA441" s="50">
        <v>0</v>
      </c>
      <c r="AB441" s="51">
        <v>2.637</v>
      </c>
      <c r="AC441" s="49">
        <v>148.24</v>
      </c>
      <c r="AD441" s="49">
        <v>5.51</v>
      </c>
      <c r="AE441" s="49">
        <v>5.51</v>
      </c>
      <c r="AF441" s="52">
        <v>0</v>
      </c>
      <c r="AG441" s="53">
        <v>148.24</v>
      </c>
      <c r="AH441" s="53">
        <v>5.95</v>
      </c>
      <c r="AI441" s="54">
        <v>5.95</v>
      </c>
      <c r="AJ441" s="55">
        <v>255</v>
      </c>
      <c r="AK441" s="56">
        <v>365</v>
      </c>
      <c r="AL441" s="57">
        <f t="shared" si="70"/>
        <v>5000</v>
      </c>
      <c r="AM441" s="58">
        <f t="shared" si="70"/>
        <v>0.5</v>
      </c>
      <c r="AN441" s="59">
        <f t="shared" si="62"/>
        <v>117909.45100000002</v>
      </c>
      <c r="AO441" s="60">
        <f t="shared" si="63"/>
        <v>-2920.3650000000198</v>
      </c>
      <c r="AP441" s="61">
        <f t="shared" si="65"/>
        <v>-2.4767861907863682E-2</v>
      </c>
      <c r="AQ441" s="60">
        <f t="shared" si="66"/>
        <v>0</v>
      </c>
      <c r="AR441" s="61">
        <f t="shared" si="67"/>
        <v>0</v>
      </c>
      <c r="AS441" s="60">
        <f t="shared" si="64"/>
        <v>-8780.875</v>
      </c>
      <c r="AT441" s="62">
        <f t="shared" si="68"/>
        <v>-7.4471341572101793E-2</v>
      </c>
    </row>
    <row r="442" spans="1:46" s="63" customFormat="1" ht="21" customHeight="1">
      <c r="A442" s="39" t="s">
        <v>2264</v>
      </c>
      <c r="B442" s="40" t="s">
        <v>14</v>
      </c>
      <c r="C442" s="40">
        <v>92</v>
      </c>
      <c r="D442" s="41">
        <v>313</v>
      </c>
      <c r="E442" s="42">
        <v>313</v>
      </c>
      <c r="F442" s="43">
        <v>1300035359460</v>
      </c>
      <c r="G442" s="44"/>
      <c r="H442" s="45"/>
      <c r="I442" s="43"/>
      <c r="J442" s="64" t="s">
        <v>530</v>
      </c>
      <c r="K442" s="47" t="s">
        <v>530</v>
      </c>
      <c r="L442" s="48">
        <v>1.5580000000000001</v>
      </c>
      <c r="M442" s="49">
        <v>148.24</v>
      </c>
      <c r="N442" s="49">
        <v>2.2599999999999998</v>
      </c>
      <c r="O442" s="50">
        <v>2.2599999999999998</v>
      </c>
      <c r="P442" s="51">
        <v>0</v>
      </c>
      <c r="Q442" s="49">
        <v>0</v>
      </c>
      <c r="R442" s="49">
        <v>0</v>
      </c>
      <c r="S442" s="49">
        <v>0</v>
      </c>
      <c r="T442" s="48">
        <v>1.5580000000000001</v>
      </c>
      <c r="U442" s="49">
        <v>148.13999999999999</v>
      </c>
      <c r="V442" s="49">
        <v>2.23</v>
      </c>
      <c r="W442" s="50">
        <v>2.23</v>
      </c>
      <c r="X442" s="48">
        <v>0</v>
      </c>
      <c r="Y442" s="49">
        <v>0</v>
      </c>
      <c r="Z442" s="49">
        <v>0</v>
      </c>
      <c r="AA442" s="50">
        <v>0</v>
      </c>
      <c r="AB442" s="51">
        <v>1.5580000000000001</v>
      </c>
      <c r="AC442" s="49">
        <v>148.24</v>
      </c>
      <c r="AD442" s="49">
        <v>2.2599999999999998</v>
      </c>
      <c r="AE442" s="49">
        <v>2.2599999999999998</v>
      </c>
      <c r="AF442" s="52">
        <v>0</v>
      </c>
      <c r="AG442" s="53">
        <v>148.24</v>
      </c>
      <c r="AH442" s="53">
        <v>1.93</v>
      </c>
      <c r="AI442" s="54">
        <v>1.93</v>
      </c>
      <c r="AJ442" s="55">
        <v>255</v>
      </c>
      <c r="AK442" s="56">
        <v>365</v>
      </c>
      <c r="AL442" s="57">
        <f t="shared" si="70"/>
        <v>5000</v>
      </c>
      <c r="AM442" s="58">
        <f t="shared" si="70"/>
        <v>0.5</v>
      </c>
      <c r="AN442" s="59">
        <f t="shared" si="62"/>
        <v>51718.326000000001</v>
      </c>
      <c r="AO442" s="60">
        <f t="shared" si="63"/>
        <v>-547.86500000000524</v>
      </c>
      <c r="AP442" s="61">
        <f t="shared" si="65"/>
        <v>-1.0593246966268885E-2</v>
      </c>
      <c r="AQ442" s="60">
        <f t="shared" si="66"/>
        <v>0</v>
      </c>
      <c r="AR442" s="61">
        <f t="shared" si="67"/>
        <v>0</v>
      </c>
      <c r="AS442" s="60">
        <f t="shared" si="64"/>
        <v>-15954.75</v>
      </c>
      <c r="AT442" s="62">
        <f t="shared" si="68"/>
        <v>-0.3084931635258264</v>
      </c>
    </row>
    <row r="443" spans="1:46" s="63" customFormat="1" ht="21" customHeight="1">
      <c r="A443" s="39" t="s">
        <v>2264</v>
      </c>
      <c r="B443" s="40" t="s">
        <v>14</v>
      </c>
      <c r="C443" s="40">
        <v>93</v>
      </c>
      <c r="D443" s="41">
        <v>314</v>
      </c>
      <c r="E443" s="42">
        <v>314</v>
      </c>
      <c r="F443" s="43">
        <v>1300035359567</v>
      </c>
      <c r="G443" s="44"/>
      <c r="H443" s="45"/>
      <c r="I443" s="43"/>
      <c r="J443" s="64" t="s">
        <v>531</v>
      </c>
      <c r="K443" s="47" t="s">
        <v>531</v>
      </c>
      <c r="L443" s="48">
        <v>1.393</v>
      </c>
      <c r="M443" s="49">
        <v>148.24</v>
      </c>
      <c r="N443" s="49">
        <v>8.4700000000000006</v>
      </c>
      <c r="O443" s="50">
        <v>8.4700000000000006</v>
      </c>
      <c r="P443" s="51">
        <v>0</v>
      </c>
      <c r="Q443" s="49">
        <v>0</v>
      </c>
      <c r="R443" s="49">
        <v>0</v>
      </c>
      <c r="S443" s="49">
        <v>0</v>
      </c>
      <c r="T443" s="48">
        <v>1.393</v>
      </c>
      <c r="U443" s="49">
        <v>148.13999999999999</v>
      </c>
      <c r="V443" s="49">
        <v>8.33</v>
      </c>
      <c r="W443" s="50">
        <v>8.33</v>
      </c>
      <c r="X443" s="48">
        <v>0</v>
      </c>
      <c r="Y443" s="49">
        <v>0</v>
      </c>
      <c r="Z443" s="49">
        <v>0</v>
      </c>
      <c r="AA443" s="50">
        <v>0</v>
      </c>
      <c r="AB443" s="51">
        <v>1.393</v>
      </c>
      <c r="AC443" s="49">
        <v>148.24</v>
      </c>
      <c r="AD443" s="49">
        <v>8.4700000000000006</v>
      </c>
      <c r="AE443" s="49">
        <v>8.4700000000000006</v>
      </c>
      <c r="AF443" s="52">
        <v>0</v>
      </c>
      <c r="AG443" s="53">
        <v>148.24</v>
      </c>
      <c r="AH443" s="53">
        <v>8.6</v>
      </c>
      <c r="AI443" s="54">
        <v>8.6</v>
      </c>
      <c r="AJ443" s="55">
        <v>255</v>
      </c>
      <c r="AK443" s="56">
        <v>365</v>
      </c>
      <c r="AL443" s="57">
        <f t="shared" si="70"/>
        <v>5000</v>
      </c>
      <c r="AM443" s="58">
        <f t="shared" si="70"/>
        <v>0.5</v>
      </c>
      <c r="AN443" s="59">
        <f t="shared" si="62"/>
        <v>163998.951</v>
      </c>
      <c r="AO443" s="60">
        <f t="shared" si="63"/>
        <v>-2555.3649999999907</v>
      </c>
      <c r="AP443" s="61">
        <f t="shared" si="65"/>
        <v>-1.558159356763197E-2</v>
      </c>
      <c r="AQ443" s="60">
        <f t="shared" si="66"/>
        <v>0</v>
      </c>
      <c r="AR443" s="61">
        <f t="shared" si="67"/>
        <v>0</v>
      </c>
      <c r="AS443" s="60">
        <f t="shared" si="64"/>
        <v>-6507.875</v>
      </c>
      <c r="AT443" s="62">
        <f t="shared" si="68"/>
        <v>-3.9682418456444886E-2</v>
      </c>
    </row>
    <row r="444" spans="1:46" s="63" customFormat="1" ht="21" customHeight="1">
      <c r="A444" s="39" t="s">
        <v>2264</v>
      </c>
      <c r="B444" s="40" t="s">
        <v>14</v>
      </c>
      <c r="C444" s="40">
        <v>94</v>
      </c>
      <c r="D444" s="41">
        <v>315</v>
      </c>
      <c r="E444" s="42">
        <v>315</v>
      </c>
      <c r="F444" s="43">
        <v>1300035359725</v>
      </c>
      <c r="G444" s="44"/>
      <c r="H444" s="45"/>
      <c r="I444" s="43"/>
      <c r="J444" s="64" t="s">
        <v>532</v>
      </c>
      <c r="K444" s="47" t="s">
        <v>532</v>
      </c>
      <c r="L444" s="48">
        <v>1.369</v>
      </c>
      <c r="M444" s="49">
        <v>148.24</v>
      </c>
      <c r="N444" s="49">
        <v>9.3000000000000007</v>
      </c>
      <c r="O444" s="50">
        <v>9.3000000000000007</v>
      </c>
      <c r="P444" s="51">
        <v>0</v>
      </c>
      <c r="Q444" s="49">
        <v>0</v>
      </c>
      <c r="R444" s="49">
        <v>0</v>
      </c>
      <c r="S444" s="49">
        <v>0</v>
      </c>
      <c r="T444" s="48">
        <v>1.369</v>
      </c>
      <c r="U444" s="49">
        <v>148.13999999999999</v>
      </c>
      <c r="V444" s="49">
        <v>9.06</v>
      </c>
      <c r="W444" s="50">
        <v>9.06</v>
      </c>
      <c r="X444" s="48">
        <v>0</v>
      </c>
      <c r="Y444" s="49">
        <v>0</v>
      </c>
      <c r="Z444" s="49">
        <v>0</v>
      </c>
      <c r="AA444" s="50">
        <v>0</v>
      </c>
      <c r="AB444" s="51">
        <v>1.369</v>
      </c>
      <c r="AC444" s="49">
        <v>148.24</v>
      </c>
      <c r="AD444" s="49">
        <v>9.31</v>
      </c>
      <c r="AE444" s="49">
        <v>9.31</v>
      </c>
      <c r="AF444" s="52">
        <v>0</v>
      </c>
      <c r="AG444" s="53">
        <v>148.24</v>
      </c>
      <c r="AH444" s="53">
        <v>9.0399999999999991</v>
      </c>
      <c r="AI444" s="54">
        <v>9.0399999999999991</v>
      </c>
      <c r="AJ444" s="55">
        <v>255</v>
      </c>
      <c r="AK444" s="56">
        <v>365</v>
      </c>
      <c r="AL444" s="57">
        <f t="shared" si="70"/>
        <v>5000</v>
      </c>
      <c r="AM444" s="58">
        <f t="shared" si="70"/>
        <v>0.5</v>
      </c>
      <c r="AN444" s="59">
        <f t="shared" si="62"/>
        <v>178993.45099999997</v>
      </c>
      <c r="AO444" s="60">
        <f t="shared" si="63"/>
        <v>-4380.3649999999616</v>
      </c>
      <c r="AP444" s="61">
        <f t="shared" si="65"/>
        <v>-2.4472208203863068E-2</v>
      </c>
      <c r="AQ444" s="60">
        <f t="shared" si="66"/>
        <v>182.5</v>
      </c>
      <c r="AR444" s="61">
        <f t="shared" si="67"/>
        <v>1.0195903759629733E-3</v>
      </c>
      <c r="AS444" s="60">
        <f t="shared" si="64"/>
        <v>-13472.375</v>
      </c>
      <c r="AT444" s="62">
        <f t="shared" si="68"/>
        <v>-7.5267418582817325E-2</v>
      </c>
    </row>
    <row r="445" spans="1:46" s="63" customFormat="1" ht="21" customHeight="1">
      <c r="A445" s="39" t="s">
        <v>2264</v>
      </c>
      <c r="B445" s="40" t="s">
        <v>14</v>
      </c>
      <c r="C445" s="40">
        <v>95</v>
      </c>
      <c r="D445" s="41">
        <v>316</v>
      </c>
      <c r="E445" s="42">
        <v>316</v>
      </c>
      <c r="F445" s="43">
        <v>1300035360386</v>
      </c>
      <c r="G445" s="44"/>
      <c r="H445" s="45"/>
      <c r="I445" s="43"/>
      <c r="J445" s="64" t="s">
        <v>533</v>
      </c>
      <c r="K445" s="47" t="s">
        <v>533</v>
      </c>
      <c r="L445" s="48">
        <v>2.3340000000000001</v>
      </c>
      <c r="M445" s="49">
        <v>148.24</v>
      </c>
      <c r="N445" s="49">
        <v>6.44</v>
      </c>
      <c r="O445" s="50">
        <v>6.44</v>
      </c>
      <c r="P445" s="51">
        <v>0</v>
      </c>
      <c r="Q445" s="49">
        <v>0</v>
      </c>
      <c r="R445" s="49">
        <v>0</v>
      </c>
      <c r="S445" s="49">
        <v>0</v>
      </c>
      <c r="T445" s="48">
        <v>2.3340000000000001</v>
      </c>
      <c r="U445" s="49">
        <v>148.13999999999999</v>
      </c>
      <c r="V445" s="49">
        <v>6.33</v>
      </c>
      <c r="W445" s="50">
        <v>6.33</v>
      </c>
      <c r="X445" s="48">
        <v>0</v>
      </c>
      <c r="Y445" s="49">
        <v>0</v>
      </c>
      <c r="Z445" s="49">
        <v>0</v>
      </c>
      <c r="AA445" s="50">
        <v>0</v>
      </c>
      <c r="AB445" s="51">
        <v>2.3340000000000001</v>
      </c>
      <c r="AC445" s="49">
        <v>148.24</v>
      </c>
      <c r="AD445" s="49">
        <v>6.44</v>
      </c>
      <c r="AE445" s="49">
        <v>6.44</v>
      </c>
      <c r="AF445" s="52">
        <v>0</v>
      </c>
      <c r="AG445" s="53">
        <v>148.24</v>
      </c>
      <c r="AH445" s="53">
        <v>6.95</v>
      </c>
      <c r="AI445" s="54">
        <v>6.95</v>
      </c>
      <c r="AJ445" s="55">
        <v>255</v>
      </c>
      <c r="AK445" s="56">
        <v>365</v>
      </c>
      <c r="AL445" s="57">
        <f t="shared" ref="AL445:AM464" si="71">AL$1</f>
        <v>5000</v>
      </c>
      <c r="AM445" s="58">
        <f t="shared" si="71"/>
        <v>0.5</v>
      </c>
      <c r="AN445" s="59">
        <f t="shared" si="62"/>
        <v>132950.32600000003</v>
      </c>
      <c r="AO445" s="60">
        <f t="shared" si="63"/>
        <v>-2007.8650000000343</v>
      </c>
      <c r="AP445" s="61">
        <f t="shared" si="65"/>
        <v>-1.5102369888134263E-2</v>
      </c>
      <c r="AQ445" s="60">
        <f t="shared" si="66"/>
        <v>0</v>
      </c>
      <c r="AR445" s="61">
        <f t="shared" si="67"/>
        <v>0</v>
      </c>
      <c r="AS445" s="60">
        <f t="shared" si="64"/>
        <v>-5571.7500000000291</v>
      </c>
      <c r="AT445" s="62">
        <f t="shared" si="68"/>
        <v>-4.190850949850268E-2</v>
      </c>
    </row>
    <row r="446" spans="1:46" s="63" customFormat="1" ht="21" customHeight="1">
      <c r="A446" s="39" t="s">
        <v>2264</v>
      </c>
      <c r="B446" s="40" t="s">
        <v>14</v>
      </c>
      <c r="C446" s="40">
        <v>96</v>
      </c>
      <c r="D446" s="41">
        <v>317</v>
      </c>
      <c r="E446" s="42">
        <v>317</v>
      </c>
      <c r="F446" s="43">
        <v>1300035360632</v>
      </c>
      <c r="G446" s="44"/>
      <c r="H446" s="45"/>
      <c r="I446" s="43"/>
      <c r="J446" s="64" t="s">
        <v>2804</v>
      </c>
      <c r="K446" s="47" t="s">
        <v>534</v>
      </c>
      <c r="L446" s="48">
        <v>2.2810000000000001</v>
      </c>
      <c r="M446" s="49">
        <v>148.24</v>
      </c>
      <c r="N446" s="49">
        <v>6.96</v>
      </c>
      <c r="O446" s="50">
        <v>6.96</v>
      </c>
      <c r="P446" s="51">
        <v>0</v>
      </c>
      <c r="Q446" s="49">
        <v>0</v>
      </c>
      <c r="R446" s="49">
        <v>0</v>
      </c>
      <c r="S446" s="49">
        <v>0</v>
      </c>
      <c r="T446" s="48">
        <v>2.2810000000000001</v>
      </c>
      <c r="U446" s="49">
        <v>148.13999999999999</v>
      </c>
      <c r="V446" s="49">
        <v>6.76</v>
      </c>
      <c r="W446" s="50">
        <v>6.76</v>
      </c>
      <c r="X446" s="48">
        <v>0</v>
      </c>
      <c r="Y446" s="49">
        <v>0</v>
      </c>
      <c r="Z446" s="49">
        <v>0</v>
      </c>
      <c r="AA446" s="50">
        <v>0</v>
      </c>
      <c r="AB446" s="51">
        <v>2.2810000000000001</v>
      </c>
      <c r="AC446" s="49">
        <v>148.24</v>
      </c>
      <c r="AD446" s="49">
        <v>6.96</v>
      </c>
      <c r="AE446" s="49">
        <v>6.96</v>
      </c>
      <c r="AF446" s="52">
        <v>0</v>
      </c>
      <c r="AG446" s="53">
        <v>148.24</v>
      </c>
      <c r="AH446" s="53">
        <v>7.5</v>
      </c>
      <c r="AI446" s="54">
        <v>7.5</v>
      </c>
      <c r="AJ446" s="55">
        <v>255</v>
      </c>
      <c r="AK446" s="56">
        <v>365</v>
      </c>
      <c r="AL446" s="57">
        <f t="shared" si="71"/>
        <v>5000</v>
      </c>
      <c r="AM446" s="58">
        <f t="shared" si="71"/>
        <v>0.5</v>
      </c>
      <c r="AN446" s="59">
        <f t="shared" si="62"/>
        <v>142102.451</v>
      </c>
      <c r="AO446" s="60">
        <f t="shared" si="63"/>
        <v>-3650.3649999999907</v>
      </c>
      <c r="AP446" s="61">
        <f t="shared" si="65"/>
        <v>-2.5688262055381373E-2</v>
      </c>
      <c r="AQ446" s="60">
        <f t="shared" si="66"/>
        <v>0</v>
      </c>
      <c r="AR446" s="61">
        <f t="shared" si="67"/>
        <v>0</v>
      </c>
      <c r="AS446" s="60">
        <f t="shared" si="64"/>
        <v>-4686.375</v>
      </c>
      <c r="AT446" s="62">
        <f t="shared" si="68"/>
        <v>-3.2978847071399212E-2</v>
      </c>
    </row>
    <row r="447" spans="1:46" s="63" customFormat="1" ht="21" customHeight="1">
      <c r="A447" s="39" t="s">
        <v>2264</v>
      </c>
      <c r="B447" s="40" t="s">
        <v>14</v>
      </c>
      <c r="C447" s="40">
        <v>97</v>
      </c>
      <c r="D447" s="41">
        <v>318</v>
      </c>
      <c r="E447" s="42">
        <v>318</v>
      </c>
      <c r="F447" s="43">
        <v>1300035360952</v>
      </c>
      <c r="G447" s="44"/>
      <c r="H447" s="45"/>
      <c r="I447" s="43"/>
      <c r="J447" s="64" t="s">
        <v>535</v>
      </c>
      <c r="K447" s="47" t="s">
        <v>535</v>
      </c>
      <c r="L447" s="48">
        <v>2.3889999999999998</v>
      </c>
      <c r="M447" s="49">
        <v>148.24</v>
      </c>
      <c r="N447" s="49">
        <v>6.68</v>
      </c>
      <c r="O447" s="50">
        <v>6.68</v>
      </c>
      <c r="P447" s="51">
        <v>0</v>
      </c>
      <c r="Q447" s="49">
        <v>0</v>
      </c>
      <c r="R447" s="49">
        <v>0</v>
      </c>
      <c r="S447" s="49">
        <v>0</v>
      </c>
      <c r="T447" s="48">
        <v>2.3889999999999998</v>
      </c>
      <c r="U447" s="49">
        <v>148.13999999999999</v>
      </c>
      <c r="V447" s="49">
        <v>6.67</v>
      </c>
      <c r="W447" s="50">
        <v>6.67</v>
      </c>
      <c r="X447" s="48">
        <v>0</v>
      </c>
      <c r="Y447" s="49">
        <v>0</v>
      </c>
      <c r="Z447" s="49">
        <v>0</v>
      </c>
      <c r="AA447" s="50">
        <v>0</v>
      </c>
      <c r="AB447" s="51">
        <v>2.3889999999999998</v>
      </c>
      <c r="AC447" s="49">
        <v>148.24</v>
      </c>
      <c r="AD447" s="49">
        <v>6.68</v>
      </c>
      <c r="AE447" s="49">
        <v>6.68</v>
      </c>
      <c r="AF447" s="52">
        <v>0</v>
      </c>
      <c r="AG447" s="53">
        <v>148.24</v>
      </c>
      <c r="AH447" s="53">
        <v>7.19</v>
      </c>
      <c r="AI447" s="54">
        <v>7.19</v>
      </c>
      <c r="AJ447" s="55">
        <v>255</v>
      </c>
      <c r="AK447" s="56">
        <v>365</v>
      </c>
      <c r="AL447" s="57">
        <f t="shared" si="71"/>
        <v>5000</v>
      </c>
      <c r="AM447" s="58">
        <f t="shared" si="71"/>
        <v>0.5</v>
      </c>
      <c r="AN447" s="59">
        <f t="shared" si="62"/>
        <v>137680.951</v>
      </c>
      <c r="AO447" s="60">
        <f t="shared" si="63"/>
        <v>-182.86499999999069</v>
      </c>
      <c r="AP447" s="61">
        <f t="shared" si="65"/>
        <v>-1.3281793790049482E-3</v>
      </c>
      <c r="AQ447" s="60">
        <f t="shared" si="66"/>
        <v>0</v>
      </c>
      <c r="AR447" s="61">
        <f t="shared" si="67"/>
        <v>0</v>
      </c>
      <c r="AS447" s="60">
        <f t="shared" si="64"/>
        <v>-5922.375</v>
      </c>
      <c r="AT447" s="62">
        <f t="shared" si="68"/>
        <v>-4.3015209852813992E-2</v>
      </c>
    </row>
    <row r="448" spans="1:46" s="63" customFormat="1" ht="21" customHeight="1">
      <c r="A448" s="39" t="s">
        <v>2264</v>
      </c>
      <c r="B448" s="40" t="s">
        <v>14</v>
      </c>
      <c r="C448" s="40">
        <v>98</v>
      </c>
      <c r="D448" s="41">
        <v>319</v>
      </c>
      <c r="E448" s="42">
        <v>319</v>
      </c>
      <c r="F448" s="43">
        <v>1300035362719</v>
      </c>
      <c r="G448" s="44"/>
      <c r="H448" s="45"/>
      <c r="I448" s="43"/>
      <c r="J448" s="64" t="s">
        <v>2803</v>
      </c>
      <c r="K448" s="47" t="s">
        <v>536</v>
      </c>
      <c r="L448" s="48">
        <v>0.67800000000000005</v>
      </c>
      <c r="M448" s="49">
        <v>148.24</v>
      </c>
      <c r="N448" s="49">
        <v>8.51</v>
      </c>
      <c r="O448" s="50">
        <v>8.51</v>
      </c>
      <c r="P448" s="51">
        <v>0</v>
      </c>
      <c r="Q448" s="49">
        <v>0</v>
      </c>
      <c r="R448" s="49">
        <v>0</v>
      </c>
      <c r="S448" s="49">
        <v>0</v>
      </c>
      <c r="T448" s="48">
        <v>0.67800000000000005</v>
      </c>
      <c r="U448" s="49">
        <v>148.13999999999999</v>
      </c>
      <c r="V448" s="49">
        <v>8.3000000000000007</v>
      </c>
      <c r="W448" s="50">
        <v>8.3000000000000007</v>
      </c>
      <c r="X448" s="48">
        <v>0</v>
      </c>
      <c r="Y448" s="49">
        <v>0</v>
      </c>
      <c r="Z448" s="49">
        <v>0</v>
      </c>
      <c r="AA448" s="50">
        <v>0</v>
      </c>
      <c r="AB448" s="51">
        <v>0.67800000000000005</v>
      </c>
      <c r="AC448" s="49">
        <v>148.24</v>
      </c>
      <c r="AD448" s="49">
        <v>8.51</v>
      </c>
      <c r="AE448" s="49">
        <v>8.51</v>
      </c>
      <c r="AF448" s="52">
        <v>0</v>
      </c>
      <c r="AG448" s="53">
        <v>148.24</v>
      </c>
      <c r="AH448" s="53">
        <v>9.1300000000000008</v>
      </c>
      <c r="AI448" s="54">
        <v>9.1300000000000008</v>
      </c>
      <c r="AJ448" s="55">
        <v>255</v>
      </c>
      <c r="AK448" s="56">
        <v>365</v>
      </c>
      <c r="AL448" s="57">
        <f t="shared" si="71"/>
        <v>5000</v>
      </c>
      <c r="AM448" s="58">
        <f t="shared" si="71"/>
        <v>0.5</v>
      </c>
      <c r="AN448" s="59">
        <f t="shared" si="62"/>
        <v>160170.826</v>
      </c>
      <c r="AO448" s="60">
        <f t="shared" si="63"/>
        <v>-3832.8649999999907</v>
      </c>
      <c r="AP448" s="61">
        <f t="shared" si="65"/>
        <v>-2.3929857238795725E-2</v>
      </c>
      <c r="AQ448" s="60">
        <f t="shared" si="66"/>
        <v>0</v>
      </c>
      <c r="AR448" s="61">
        <f t="shared" si="67"/>
        <v>0</v>
      </c>
      <c r="AS448" s="60">
        <f t="shared" si="64"/>
        <v>6992.7500000000291</v>
      </c>
      <c r="AT448" s="62">
        <f t="shared" si="68"/>
        <v>4.3658075410062683E-2</v>
      </c>
    </row>
    <row r="449" spans="1:46" s="63" customFormat="1" ht="21" customHeight="1">
      <c r="A449" s="39" t="s">
        <v>2264</v>
      </c>
      <c r="B449" s="40" t="s">
        <v>14</v>
      </c>
      <c r="C449" s="40">
        <v>99</v>
      </c>
      <c r="D449" s="41">
        <v>320</v>
      </c>
      <c r="E449" s="42">
        <v>320</v>
      </c>
      <c r="F449" s="43">
        <v>1300035363002</v>
      </c>
      <c r="G449" s="44"/>
      <c r="H449" s="45"/>
      <c r="I449" s="43"/>
      <c r="J449" s="64" t="s">
        <v>537</v>
      </c>
      <c r="K449" s="47" t="s">
        <v>537</v>
      </c>
      <c r="L449" s="48">
        <v>2.1619999999999999</v>
      </c>
      <c r="M449" s="49">
        <v>801.86</v>
      </c>
      <c r="N449" s="49">
        <v>3.99</v>
      </c>
      <c r="O449" s="50">
        <v>3.99</v>
      </c>
      <c r="P449" s="51">
        <v>0</v>
      </c>
      <c r="Q449" s="49">
        <v>0</v>
      </c>
      <c r="R449" s="49">
        <v>0</v>
      </c>
      <c r="S449" s="49">
        <v>0</v>
      </c>
      <c r="T449" s="48">
        <v>2.1619999999999999</v>
      </c>
      <c r="U449" s="49">
        <v>801.3</v>
      </c>
      <c r="V449" s="49">
        <v>3.88</v>
      </c>
      <c r="W449" s="50">
        <v>3.88</v>
      </c>
      <c r="X449" s="48">
        <v>0</v>
      </c>
      <c r="Y449" s="49">
        <v>0</v>
      </c>
      <c r="Z449" s="49">
        <v>0</v>
      </c>
      <c r="AA449" s="50">
        <v>0</v>
      </c>
      <c r="AB449" s="51">
        <v>2.1619999999999999</v>
      </c>
      <c r="AC449" s="49">
        <v>801.86</v>
      </c>
      <c r="AD449" s="49">
        <v>3.99</v>
      </c>
      <c r="AE449" s="49">
        <v>3.99</v>
      </c>
      <c r="AF449" s="52">
        <v>0</v>
      </c>
      <c r="AG449" s="53">
        <v>801.86</v>
      </c>
      <c r="AH449" s="53">
        <v>4.2699999999999996</v>
      </c>
      <c r="AI449" s="54">
        <v>4.2699999999999996</v>
      </c>
      <c r="AJ449" s="55">
        <v>255</v>
      </c>
      <c r="AK449" s="56">
        <v>365</v>
      </c>
      <c r="AL449" s="57">
        <f t="shared" si="71"/>
        <v>5000</v>
      </c>
      <c r="AM449" s="58">
        <f t="shared" si="71"/>
        <v>0.5</v>
      </c>
      <c r="AN449" s="59">
        <f t="shared" si="62"/>
        <v>89527.039000000004</v>
      </c>
      <c r="AO449" s="60">
        <f t="shared" si="63"/>
        <v>-2009.544000000009</v>
      </c>
      <c r="AP449" s="61">
        <f t="shared" si="65"/>
        <v>-2.244622431888995E-2</v>
      </c>
      <c r="AQ449" s="60">
        <f t="shared" si="66"/>
        <v>0</v>
      </c>
      <c r="AR449" s="61">
        <f t="shared" si="67"/>
        <v>0</v>
      </c>
      <c r="AS449" s="60">
        <f t="shared" si="64"/>
        <v>-8672.7500000000146</v>
      </c>
      <c r="AT449" s="62">
        <f t="shared" si="68"/>
        <v>-9.6872968176686974E-2</v>
      </c>
    </row>
    <row r="450" spans="1:46" s="63" customFormat="1" ht="21" customHeight="1">
      <c r="A450" s="39" t="s">
        <v>2264</v>
      </c>
      <c r="B450" s="40" t="s">
        <v>14</v>
      </c>
      <c r="C450" s="40">
        <v>100</v>
      </c>
      <c r="D450" s="41">
        <v>321</v>
      </c>
      <c r="E450" s="42">
        <v>321</v>
      </c>
      <c r="F450" s="43">
        <v>1300035364619</v>
      </c>
      <c r="G450" s="44"/>
      <c r="H450" s="45"/>
      <c r="I450" s="43"/>
      <c r="J450" s="64" t="s">
        <v>538</v>
      </c>
      <c r="K450" s="47" t="s">
        <v>538</v>
      </c>
      <c r="L450" s="48">
        <v>0.872</v>
      </c>
      <c r="M450" s="49">
        <v>1307.23</v>
      </c>
      <c r="N450" s="49">
        <v>7.91</v>
      </c>
      <c r="O450" s="50">
        <v>7.91</v>
      </c>
      <c r="P450" s="51">
        <v>0</v>
      </c>
      <c r="Q450" s="49">
        <v>0</v>
      </c>
      <c r="R450" s="49">
        <v>0</v>
      </c>
      <c r="S450" s="49">
        <v>0</v>
      </c>
      <c r="T450" s="48">
        <v>0.872</v>
      </c>
      <c r="U450" s="49">
        <v>1306.33</v>
      </c>
      <c r="V450" s="49">
        <v>8.07</v>
      </c>
      <c r="W450" s="50">
        <v>8.07</v>
      </c>
      <c r="X450" s="48">
        <v>0</v>
      </c>
      <c r="Y450" s="49">
        <v>0</v>
      </c>
      <c r="Z450" s="49">
        <v>0</v>
      </c>
      <c r="AA450" s="50">
        <v>0</v>
      </c>
      <c r="AB450" s="51">
        <v>0.872</v>
      </c>
      <c r="AC450" s="49">
        <v>1307.23</v>
      </c>
      <c r="AD450" s="49">
        <v>7.91</v>
      </c>
      <c r="AE450" s="49">
        <v>7.91</v>
      </c>
      <c r="AF450" s="52">
        <v>0</v>
      </c>
      <c r="AG450" s="53">
        <v>1307.23</v>
      </c>
      <c r="AH450" s="53">
        <v>8.5299999999999994</v>
      </c>
      <c r="AI450" s="54">
        <v>8.5299999999999994</v>
      </c>
      <c r="AJ450" s="55">
        <v>255</v>
      </c>
      <c r="AK450" s="56">
        <v>365</v>
      </c>
      <c r="AL450" s="57">
        <f t="shared" si="71"/>
        <v>5000</v>
      </c>
      <c r="AM450" s="58">
        <f t="shared" si="71"/>
        <v>0.5</v>
      </c>
      <c r="AN450" s="59">
        <f t="shared" si="62"/>
        <v>154687.88950000002</v>
      </c>
      <c r="AO450" s="60">
        <f t="shared" si="63"/>
        <v>2916.7149999999965</v>
      </c>
      <c r="AP450" s="61">
        <f t="shared" si="65"/>
        <v>1.8855483835403909E-2</v>
      </c>
      <c r="AQ450" s="60">
        <f t="shared" si="66"/>
        <v>0</v>
      </c>
      <c r="AR450" s="61">
        <f t="shared" si="67"/>
        <v>0</v>
      </c>
      <c r="AS450" s="60">
        <f t="shared" si="64"/>
        <v>5756</v>
      </c>
      <c r="AT450" s="62">
        <f t="shared" si="68"/>
        <v>3.7210411355440981E-2</v>
      </c>
    </row>
    <row r="451" spans="1:46" s="63" customFormat="1" ht="21" customHeight="1">
      <c r="A451" s="39" t="s">
        <v>2264</v>
      </c>
      <c r="B451" s="40" t="s">
        <v>14</v>
      </c>
      <c r="C451" s="40">
        <v>101</v>
      </c>
      <c r="D451" s="41">
        <v>322</v>
      </c>
      <c r="E451" s="42">
        <v>322</v>
      </c>
      <c r="F451" s="43">
        <v>1300035364707</v>
      </c>
      <c r="G451" s="44">
        <v>700</v>
      </c>
      <c r="H451" s="45">
        <v>700</v>
      </c>
      <c r="I451" s="43">
        <v>1300060416993</v>
      </c>
      <c r="J451" s="64" t="s">
        <v>539</v>
      </c>
      <c r="K451" s="47" t="s">
        <v>539</v>
      </c>
      <c r="L451" s="48">
        <v>0.85299999999999998</v>
      </c>
      <c r="M451" s="49">
        <v>148.24</v>
      </c>
      <c r="N451" s="49">
        <v>6.19</v>
      </c>
      <c r="O451" s="50">
        <v>6.19</v>
      </c>
      <c r="P451" s="51">
        <v>0</v>
      </c>
      <c r="Q451" s="49">
        <v>74.12</v>
      </c>
      <c r="R451" s="49">
        <v>0.67</v>
      </c>
      <c r="S451" s="49">
        <v>0.67</v>
      </c>
      <c r="T451" s="48">
        <v>0.85299999999999998</v>
      </c>
      <c r="U451" s="49">
        <v>148.13999999999999</v>
      </c>
      <c r="V451" s="49">
        <v>6.13</v>
      </c>
      <c r="W451" s="50">
        <v>6.13</v>
      </c>
      <c r="X451" s="48">
        <v>0</v>
      </c>
      <c r="Y451" s="49">
        <v>74.069999999999993</v>
      </c>
      <c r="Z451" s="49">
        <v>0.67</v>
      </c>
      <c r="AA451" s="50">
        <v>0.67</v>
      </c>
      <c r="AB451" s="51">
        <v>0.85299999999999998</v>
      </c>
      <c r="AC451" s="49">
        <v>148.24</v>
      </c>
      <c r="AD451" s="49">
        <v>6.19</v>
      </c>
      <c r="AE451" s="49">
        <v>6.19</v>
      </c>
      <c r="AF451" s="52">
        <v>0</v>
      </c>
      <c r="AG451" s="53">
        <v>148.24</v>
      </c>
      <c r="AH451" s="53">
        <v>6.1</v>
      </c>
      <c r="AI451" s="54">
        <v>6.1</v>
      </c>
      <c r="AJ451" s="55">
        <v>255</v>
      </c>
      <c r="AK451" s="56">
        <v>365</v>
      </c>
      <c r="AL451" s="57">
        <f t="shared" si="71"/>
        <v>5000</v>
      </c>
      <c r="AM451" s="58">
        <f t="shared" si="71"/>
        <v>0.5</v>
      </c>
      <c r="AN451" s="59">
        <f t="shared" si="62"/>
        <v>118946.45100000002</v>
      </c>
      <c r="AO451" s="60">
        <f t="shared" si="63"/>
        <v>-1095.3650000000198</v>
      </c>
      <c r="AP451" s="61">
        <f t="shared" si="65"/>
        <v>-9.2088918230945754E-3</v>
      </c>
      <c r="AQ451" s="60">
        <f t="shared" si="66"/>
        <v>0</v>
      </c>
      <c r="AR451" s="61">
        <f t="shared" si="67"/>
        <v>0</v>
      </c>
      <c r="AS451" s="60">
        <f t="shared" si="64"/>
        <v>-7080.375</v>
      </c>
      <c r="AT451" s="62">
        <f t="shared" si="68"/>
        <v>-5.9525735660662958E-2</v>
      </c>
    </row>
    <row r="452" spans="1:46" s="63" customFormat="1" ht="21" customHeight="1">
      <c r="A452" s="39" t="s">
        <v>2264</v>
      </c>
      <c r="B452" s="40" t="s">
        <v>14</v>
      </c>
      <c r="C452" s="40">
        <v>102</v>
      </c>
      <c r="D452" s="41">
        <v>323</v>
      </c>
      <c r="E452" s="42">
        <v>323</v>
      </c>
      <c r="F452" s="43">
        <v>1300035366379</v>
      </c>
      <c r="G452" s="44"/>
      <c r="H452" s="45"/>
      <c r="I452" s="43"/>
      <c r="J452" s="64" t="s">
        <v>540</v>
      </c>
      <c r="K452" s="47" t="s">
        <v>540</v>
      </c>
      <c r="L452" s="48">
        <v>0</v>
      </c>
      <c r="M452" s="49">
        <v>74.12</v>
      </c>
      <c r="N452" s="49">
        <v>4.8099999999999996</v>
      </c>
      <c r="O452" s="50">
        <v>4.8099999999999996</v>
      </c>
      <c r="P452" s="51">
        <v>0</v>
      </c>
      <c r="Q452" s="49">
        <v>0</v>
      </c>
      <c r="R452" s="49">
        <v>0</v>
      </c>
      <c r="S452" s="49">
        <v>0</v>
      </c>
      <c r="T452" s="48">
        <v>0</v>
      </c>
      <c r="U452" s="49">
        <v>74.069999999999993</v>
      </c>
      <c r="V452" s="49">
        <v>4.6900000000000004</v>
      </c>
      <c r="W452" s="50">
        <v>4.6900000000000004</v>
      </c>
      <c r="X452" s="48">
        <v>0</v>
      </c>
      <c r="Y452" s="49">
        <v>0</v>
      </c>
      <c r="Z452" s="49">
        <v>0</v>
      </c>
      <c r="AA452" s="50">
        <v>0</v>
      </c>
      <c r="AB452" s="51">
        <v>0</v>
      </c>
      <c r="AC452" s="49">
        <v>74.12</v>
      </c>
      <c r="AD452" s="49">
        <v>4.8099999999999996</v>
      </c>
      <c r="AE452" s="49">
        <v>4.8099999999999996</v>
      </c>
      <c r="AF452" s="52">
        <v>0</v>
      </c>
      <c r="AG452" s="53">
        <v>74.12</v>
      </c>
      <c r="AH452" s="53">
        <v>5.21</v>
      </c>
      <c r="AI452" s="54">
        <v>5.21</v>
      </c>
      <c r="AJ452" s="55">
        <v>255</v>
      </c>
      <c r="AK452" s="56">
        <v>365</v>
      </c>
      <c r="AL452" s="57">
        <f t="shared" si="71"/>
        <v>5000</v>
      </c>
      <c r="AM452" s="58">
        <f t="shared" si="71"/>
        <v>0.5</v>
      </c>
      <c r="AN452" s="59">
        <f t="shared" si="62"/>
        <v>88053.037999999986</v>
      </c>
      <c r="AO452" s="60">
        <f t="shared" si="63"/>
        <v>-2190.1824999999808</v>
      </c>
      <c r="AP452" s="61">
        <f t="shared" si="65"/>
        <v>-2.4873446160937469E-2</v>
      </c>
      <c r="AQ452" s="60">
        <f t="shared" si="66"/>
        <v>0</v>
      </c>
      <c r="AR452" s="61">
        <f t="shared" si="67"/>
        <v>0</v>
      </c>
      <c r="AS452" s="60">
        <f t="shared" si="64"/>
        <v>7300</v>
      </c>
      <c r="AT452" s="62">
        <f t="shared" si="68"/>
        <v>8.2904578488251612E-2</v>
      </c>
    </row>
    <row r="453" spans="1:46" s="63" customFormat="1" ht="21" customHeight="1">
      <c r="A453" s="39" t="s">
        <v>2264</v>
      </c>
      <c r="B453" s="40" t="s">
        <v>14</v>
      </c>
      <c r="C453" s="40">
        <v>103</v>
      </c>
      <c r="D453" s="41">
        <v>324</v>
      </c>
      <c r="E453" s="42">
        <v>324</v>
      </c>
      <c r="F453" s="43">
        <v>1300035369760</v>
      </c>
      <c r="G453" s="44"/>
      <c r="H453" s="45"/>
      <c r="I453" s="43"/>
      <c r="J453" s="64" t="s">
        <v>541</v>
      </c>
      <c r="K453" s="47" t="s">
        <v>541</v>
      </c>
      <c r="L453" s="48">
        <v>2.972</v>
      </c>
      <c r="M453" s="49">
        <v>148.24</v>
      </c>
      <c r="N453" s="49">
        <v>11.97</v>
      </c>
      <c r="O453" s="50">
        <v>11.97</v>
      </c>
      <c r="P453" s="51">
        <v>0</v>
      </c>
      <c r="Q453" s="49">
        <v>0</v>
      </c>
      <c r="R453" s="49">
        <v>0</v>
      </c>
      <c r="S453" s="49">
        <v>0</v>
      </c>
      <c r="T453" s="48">
        <v>2.972</v>
      </c>
      <c r="U453" s="49">
        <v>148.13999999999999</v>
      </c>
      <c r="V453" s="49">
        <v>11.47</v>
      </c>
      <c r="W453" s="50">
        <v>11.47</v>
      </c>
      <c r="X453" s="48">
        <v>0</v>
      </c>
      <c r="Y453" s="49">
        <v>0</v>
      </c>
      <c r="Z453" s="49">
        <v>0</v>
      </c>
      <c r="AA453" s="50">
        <v>0</v>
      </c>
      <c r="AB453" s="51">
        <v>2.972</v>
      </c>
      <c r="AC453" s="49">
        <v>148.24</v>
      </c>
      <c r="AD453" s="49">
        <v>11.97</v>
      </c>
      <c r="AE453" s="49">
        <v>11.97</v>
      </c>
      <c r="AF453" s="52">
        <v>0</v>
      </c>
      <c r="AG453" s="53">
        <v>148.24</v>
      </c>
      <c r="AH453" s="53">
        <v>13.06</v>
      </c>
      <c r="AI453" s="54">
        <v>13.06</v>
      </c>
      <c r="AJ453" s="55">
        <v>255</v>
      </c>
      <c r="AK453" s="56">
        <v>365</v>
      </c>
      <c r="AL453" s="57">
        <f t="shared" si="71"/>
        <v>5000</v>
      </c>
      <c r="AM453" s="58">
        <f t="shared" si="71"/>
        <v>0.5</v>
      </c>
      <c r="AN453" s="59">
        <f t="shared" ref="AN453:AN516" si="72">0.01*(AJ453*AL453*AM453*L453+AK453*(M453+N453*AL453))</f>
        <v>237940.07599999997</v>
      </c>
      <c r="AO453" s="60">
        <f t="shared" ref="AO453:AO516" si="73">0.01*(AJ453*AL453*AM453*T453+AK453*(U453+V453*AL453))-AN453</f>
        <v>-9125.3649999999616</v>
      </c>
      <c r="AP453" s="61">
        <f t="shared" si="65"/>
        <v>-3.8351525953114189E-2</v>
      </c>
      <c r="AQ453" s="60">
        <f t="shared" si="66"/>
        <v>0</v>
      </c>
      <c r="AR453" s="61">
        <f t="shared" si="67"/>
        <v>0</v>
      </c>
      <c r="AS453" s="60">
        <f t="shared" ref="AS453:AS516" si="74">0.01*(AJ453*AL453*AM453*AF453+AK453*(AG453+AH453*AL453))-AN453</f>
        <v>946</v>
      </c>
      <c r="AT453" s="62">
        <f t="shared" si="68"/>
        <v>3.9757909466247299E-3</v>
      </c>
    </row>
    <row r="454" spans="1:46" s="63" customFormat="1" ht="21" customHeight="1">
      <c r="A454" s="39" t="s">
        <v>2264</v>
      </c>
      <c r="B454" s="40" t="s">
        <v>14</v>
      </c>
      <c r="C454" s="40">
        <v>104</v>
      </c>
      <c r="D454" s="41">
        <v>325</v>
      </c>
      <c r="E454" s="42">
        <v>325</v>
      </c>
      <c r="F454" s="43">
        <v>1300051555440</v>
      </c>
      <c r="G454" s="44"/>
      <c r="H454" s="45"/>
      <c r="I454" s="43"/>
      <c r="J454" s="64" t="s">
        <v>531</v>
      </c>
      <c r="K454" s="47" t="s">
        <v>542</v>
      </c>
      <c r="L454" s="48">
        <v>0</v>
      </c>
      <c r="M454" s="49">
        <v>148.24</v>
      </c>
      <c r="N454" s="49">
        <v>13.95</v>
      </c>
      <c r="O454" s="50">
        <v>13.95</v>
      </c>
      <c r="P454" s="51">
        <v>0</v>
      </c>
      <c r="Q454" s="49">
        <v>0</v>
      </c>
      <c r="R454" s="49">
        <v>0</v>
      </c>
      <c r="S454" s="49">
        <v>0</v>
      </c>
      <c r="T454" s="48">
        <v>0</v>
      </c>
      <c r="U454" s="49">
        <v>148.13999999999999</v>
      </c>
      <c r="V454" s="49">
        <v>14.32</v>
      </c>
      <c r="W454" s="50">
        <v>14.32</v>
      </c>
      <c r="X454" s="48">
        <v>0</v>
      </c>
      <c r="Y454" s="49">
        <v>0</v>
      </c>
      <c r="Z454" s="49">
        <v>0</v>
      </c>
      <c r="AA454" s="50">
        <v>0</v>
      </c>
      <c r="AB454" s="51">
        <v>0</v>
      </c>
      <c r="AC454" s="49">
        <v>148.24</v>
      </c>
      <c r="AD454" s="49">
        <v>13.95</v>
      </c>
      <c r="AE454" s="49">
        <v>13.95</v>
      </c>
      <c r="AF454" s="52">
        <v>0</v>
      </c>
      <c r="AG454" s="53">
        <v>148.24</v>
      </c>
      <c r="AH454" s="53">
        <v>15.13</v>
      </c>
      <c r="AI454" s="54">
        <v>15.13</v>
      </c>
      <c r="AJ454" s="55">
        <v>255</v>
      </c>
      <c r="AK454" s="56">
        <v>365</v>
      </c>
      <c r="AL454" s="57">
        <f t="shared" si="71"/>
        <v>5000</v>
      </c>
      <c r="AM454" s="58">
        <f t="shared" si="71"/>
        <v>0.5</v>
      </c>
      <c r="AN454" s="59">
        <f t="shared" si="72"/>
        <v>255128.57600000003</v>
      </c>
      <c r="AO454" s="60">
        <f t="shared" si="73"/>
        <v>6752.1349999999802</v>
      </c>
      <c r="AP454" s="61">
        <f t="shared" ref="AP454:AP517" si="75">AO454/$AN454</f>
        <v>2.6465616301640703E-2</v>
      </c>
      <c r="AQ454" s="60">
        <f t="shared" ref="AQ454:AQ517" si="76">0.01*(AJ454*AL454*AM454*AB454+AK454*(AC454+AD454*AL454))-AN454</f>
        <v>0</v>
      </c>
      <c r="AR454" s="61">
        <f t="shared" ref="AR454:AR517" si="77">AQ454/$AN454</f>
        <v>0</v>
      </c>
      <c r="AS454" s="60">
        <f t="shared" si="74"/>
        <v>21534.999999999971</v>
      </c>
      <c r="AT454" s="62">
        <f t="shared" ref="AT454:AT517" si="78">AS454/$AN454</f>
        <v>8.4408420011719776E-2</v>
      </c>
    </row>
    <row r="455" spans="1:46" s="63" customFormat="1" ht="21" customHeight="1">
      <c r="A455" s="39" t="s">
        <v>2264</v>
      </c>
      <c r="B455" s="40" t="s">
        <v>14</v>
      </c>
      <c r="C455" s="40">
        <v>105</v>
      </c>
      <c r="D455" s="41">
        <v>326</v>
      </c>
      <c r="E455" s="42">
        <v>326</v>
      </c>
      <c r="F455" s="43">
        <v>1300052619849</v>
      </c>
      <c r="G455" s="44"/>
      <c r="H455" s="45"/>
      <c r="I455" s="43"/>
      <c r="J455" s="64" t="s">
        <v>543</v>
      </c>
      <c r="K455" s="47" t="s">
        <v>543</v>
      </c>
      <c r="L455" s="48">
        <v>1.399</v>
      </c>
      <c r="M455" s="49">
        <v>148.24</v>
      </c>
      <c r="N455" s="49">
        <v>5.99</v>
      </c>
      <c r="O455" s="50">
        <v>5.99</v>
      </c>
      <c r="P455" s="51">
        <v>0</v>
      </c>
      <c r="Q455" s="49">
        <v>0</v>
      </c>
      <c r="R455" s="49">
        <v>0</v>
      </c>
      <c r="S455" s="49">
        <v>0</v>
      </c>
      <c r="T455" s="48">
        <v>1.399</v>
      </c>
      <c r="U455" s="49">
        <v>148.13999999999999</v>
      </c>
      <c r="V455" s="49">
        <v>5.9</v>
      </c>
      <c r="W455" s="50">
        <v>5.9</v>
      </c>
      <c r="X455" s="48">
        <v>0</v>
      </c>
      <c r="Y455" s="49">
        <v>0</v>
      </c>
      <c r="Z455" s="49">
        <v>0</v>
      </c>
      <c r="AA455" s="50">
        <v>0</v>
      </c>
      <c r="AB455" s="51">
        <v>1.399</v>
      </c>
      <c r="AC455" s="49">
        <v>148.24</v>
      </c>
      <c r="AD455" s="49">
        <v>5.99</v>
      </c>
      <c r="AE455" s="49">
        <v>5.99</v>
      </c>
      <c r="AF455" s="52">
        <v>0</v>
      </c>
      <c r="AG455" s="53">
        <v>148.24</v>
      </c>
      <c r="AH455" s="53">
        <v>5.48</v>
      </c>
      <c r="AI455" s="54">
        <v>5.48</v>
      </c>
      <c r="AJ455" s="55">
        <v>255</v>
      </c>
      <c r="AK455" s="56">
        <v>365</v>
      </c>
      <c r="AL455" s="57">
        <f t="shared" si="71"/>
        <v>5000</v>
      </c>
      <c r="AM455" s="58">
        <f t="shared" si="71"/>
        <v>0.5</v>
      </c>
      <c r="AN455" s="59">
        <f t="shared" si="72"/>
        <v>118777.20100000002</v>
      </c>
      <c r="AO455" s="60">
        <f t="shared" si="73"/>
        <v>-1642.8650000000198</v>
      </c>
      <c r="AP455" s="61">
        <f t="shared" si="75"/>
        <v>-1.3831484377208212E-2</v>
      </c>
      <c r="AQ455" s="60">
        <f t="shared" si="76"/>
        <v>0</v>
      </c>
      <c r="AR455" s="61">
        <f t="shared" si="77"/>
        <v>0</v>
      </c>
      <c r="AS455" s="60">
        <f t="shared" si="74"/>
        <v>-18226.125</v>
      </c>
      <c r="AT455" s="62">
        <f t="shared" si="78"/>
        <v>-0.15344800893228658</v>
      </c>
    </row>
    <row r="456" spans="1:46" s="63" customFormat="1" ht="21" customHeight="1">
      <c r="A456" s="39" t="s">
        <v>2264</v>
      </c>
      <c r="B456" s="40" t="s">
        <v>14</v>
      </c>
      <c r="C456" s="40">
        <v>106</v>
      </c>
      <c r="D456" s="41">
        <v>327</v>
      </c>
      <c r="E456" s="42">
        <v>327</v>
      </c>
      <c r="F456" s="43">
        <v>1300035348644</v>
      </c>
      <c r="G456" s="44"/>
      <c r="H456" s="45"/>
      <c r="I456" s="43"/>
      <c r="J456" s="64" t="s">
        <v>544</v>
      </c>
      <c r="K456" s="47" t="s">
        <v>544</v>
      </c>
      <c r="L456" s="48">
        <v>0</v>
      </c>
      <c r="M456" s="49">
        <v>148.24</v>
      </c>
      <c r="N456" s="49">
        <v>2.56</v>
      </c>
      <c r="O456" s="50">
        <v>2.56</v>
      </c>
      <c r="P456" s="51">
        <v>0</v>
      </c>
      <c r="Q456" s="49">
        <v>0</v>
      </c>
      <c r="R456" s="49">
        <v>0</v>
      </c>
      <c r="S456" s="49">
        <v>0</v>
      </c>
      <c r="T456" s="48">
        <v>0</v>
      </c>
      <c r="U456" s="49">
        <v>148.13999999999999</v>
      </c>
      <c r="V456" s="49">
        <v>2.54</v>
      </c>
      <c r="W456" s="50">
        <v>2.54</v>
      </c>
      <c r="X456" s="48">
        <v>0</v>
      </c>
      <c r="Y456" s="49">
        <v>0</v>
      </c>
      <c r="Z456" s="49">
        <v>0</v>
      </c>
      <c r="AA456" s="50">
        <v>0</v>
      </c>
      <c r="AB456" s="51">
        <v>0</v>
      </c>
      <c r="AC456" s="49">
        <v>148.24</v>
      </c>
      <c r="AD456" s="49">
        <v>2.56</v>
      </c>
      <c r="AE456" s="49">
        <v>2.56</v>
      </c>
      <c r="AF456" s="52">
        <v>0</v>
      </c>
      <c r="AG456" s="53">
        <v>148.24</v>
      </c>
      <c r="AH456" s="53">
        <v>2.74</v>
      </c>
      <c r="AI456" s="54">
        <v>2.74</v>
      </c>
      <c r="AJ456" s="55">
        <v>255</v>
      </c>
      <c r="AK456" s="56">
        <v>365</v>
      </c>
      <c r="AL456" s="57">
        <f t="shared" si="71"/>
        <v>5000</v>
      </c>
      <c r="AM456" s="58">
        <f t="shared" si="71"/>
        <v>0.5</v>
      </c>
      <c r="AN456" s="59">
        <f t="shared" si="72"/>
        <v>47261.075999999994</v>
      </c>
      <c r="AO456" s="60">
        <f t="shared" si="73"/>
        <v>-365.36499999999796</v>
      </c>
      <c r="AP456" s="61">
        <f t="shared" si="75"/>
        <v>-7.7307803994982683E-3</v>
      </c>
      <c r="AQ456" s="60">
        <f t="shared" si="76"/>
        <v>0</v>
      </c>
      <c r="AR456" s="61">
        <f t="shared" si="77"/>
        <v>0</v>
      </c>
      <c r="AS456" s="60">
        <f t="shared" si="74"/>
        <v>3285.0000000000146</v>
      </c>
      <c r="AT456" s="62">
        <f t="shared" si="78"/>
        <v>6.950751607940571E-2</v>
      </c>
    </row>
    <row r="457" spans="1:46" s="63" customFormat="1" ht="21" customHeight="1">
      <c r="A457" s="39" t="s">
        <v>2264</v>
      </c>
      <c r="B457" s="40" t="s">
        <v>14</v>
      </c>
      <c r="C457" s="40">
        <v>107</v>
      </c>
      <c r="D457" s="41">
        <v>328</v>
      </c>
      <c r="E457" s="42">
        <v>328</v>
      </c>
      <c r="F457" s="43">
        <v>1300035348662</v>
      </c>
      <c r="G457" s="44"/>
      <c r="H457" s="45"/>
      <c r="I457" s="43"/>
      <c r="J457" s="64" t="s">
        <v>1748</v>
      </c>
      <c r="K457" s="47" t="s">
        <v>1748</v>
      </c>
      <c r="L457" s="48">
        <v>0</v>
      </c>
      <c r="M457" s="49">
        <v>148.24</v>
      </c>
      <c r="N457" s="49">
        <v>9.83</v>
      </c>
      <c r="O457" s="50">
        <v>9.83</v>
      </c>
      <c r="P457" s="51">
        <v>0</v>
      </c>
      <c r="Q457" s="49">
        <v>0</v>
      </c>
      <c r="R457" s="49">
        <v>0</v>
      </c>
      <c r="S457" s="49">
        <v>0</v>
      </c>
      <c r="T457" s="48">
        <v>0</v>
      </c>
      <c r="U457" s="49">
        <v>148.13999999999999</v>
      </c>
      <c r="V457" s="49">
        <v>9.6199999999999992</v>
      </c>
      <c r="W457" s="50">
        <v>9.6199999999999992</v>
      </c>
      <c r="X457" s="48">
        <v>0</v>
      </c>
      <c r="Y457" s="49">
        <v>0</v>
      </c>
      <c r="Z457" s="49">
        <v>0</v>
      </c>
      <c r="AA457" s="50">
        <v>0</v>
      </c>
      <c r="AB457" s="51">
        <v>0</v>
      </c>
      <c r="AC457" s="49">
        <v>148.24</v>
      </c>
      <c r="AD457" s="49">
        <v>9.83</v>
      </c>
      <c r="AE457" s="49">
        <v>9.83</v>
      </c>
      <c r="AF457" s="52">
        <v>0</v>
      </c>
      <c r="AG457" s="53">
        <v>148.24</v>
      </c>
      <c r="AH457" s="53">
        <v>10.63</v>
      </c>
      <c r="AI457" s="54">
        <v>10.63</v>
      </c>
      <c r="AJ457" s="55">
        <v>255</v>
      </c>
      <c r="AK457" s="56">
        <v>365</v>
      </c>
      <c r="AL457" s="57">
        <f t="shared" si="71"/>
        <v>5000</v>
      </c>
      <c r="AM457" s="58">
        <f t="shared" si="71"/>
        <v>0.5</v>
      </c>
      <c r="AN457" s="59">
        <f t="shared" si="72"/>
        <v>179938.57599999997</v>
      </c>
      <c r="AO457" s="60">
        <f t="shared" si="73"/>
        <v>-3832.8649999999907</v>
      </c>
      <c r="AP457" s="61">
        <f t="shared" si="75"/>
        <v>-2.1300963279824951E-2</v>
      </c>
      <c r="AQ457" s="60">
        <f t="shared" si="76"/>
        <v>0</v>
      </c>
      <c r="AR457" s="61">
        <f t="shared" si="77"/>
        <v>0</v>
      </c>
      <c r="AS457" s="60">
        <f t="shared" si="74"/>
        <v>14600.000000000058</v>
      </c>
      <c r="AT457" s="62">
        <f t="shared" si="78"/>
        <v>8.1138799275593143E-2</v>
      </c>
    </row>
    <row r="458" spans="1:46" s="63" customFormat="1" ht="21" customHeight="1">
      <c r="A458" s="39" t="s">
        <v>2264</v>
      </c>
      <c r="B458" s="40" t="s">
        <v>14</v>
      </c>
      <c r="C458" s="40">
        <v>108</v>
      </c>
      <c r="D458" s="41">
        <v>329</v>
      </c>
      <c r="E458" s="42">
        <v>329</v>
      </c>
      <c r="F458" s="43">
        <v>1300035349035</v>
      </c>
      <c r="G458" s="44"/>
      <c r="H458" s="45"/>
      <c r="I458" s="43"/>
      <c r="J458" s="64" t="s">
        <v>533</v>
      </c>
      <c r="K458" s="47" t="s">
        <v>545</v>
      </c>
      <c r="L458" s="48">
        <v>0</v>
      </c>
      <c r="M458" s="49">
        <v>148.24</v>
      </c>
      <c r="N458" s="49">
        <v>5.37</v>
      </c>
      <c r="O458" s="50">
        <v>5.37</v>
      </c>
      <c r="P458" s="51">
        <v>0</v>
      </c>
      <c r="Q458" s="49">
        <v>0</v>
      </c>
      <c r="R458" s="49">
        <v>0</v>
      </c>
      <c r="S458" s="49">
        <v>0</v>
      </c>
      <c r="T458" s="48">
        <v>0</v>
      </c>
      <c r="U458" s="49">
        <v>148.13999999999999</v>
      </c>
      <c r="V458" s="49">
        <v>5.34</v>
      </c>
      <c r="W458" s="50">
        <v>5.34</v>
      </c>
      <c r="X458" s="48">
        <v>0</v>
      </c>
      <c r="Y458" s="49">
        <v>0</v>
      </c>
      <c r="Z458" s="49">
        <v>0</v>
      </c>
      <c r="AA458" s="50">
        <v>0</v>
      </c>
      <c r="AB458" s="51">
        <v>0</v>
      </c>
      <c r="AC458" s="49">
        <v>148.24</v>
      </c>
      <c r="AD458" s="49">
        <v>5.37</v>
      </c>
      <c r="AE458" s="49">
        <v>5.37</v>
      </c>
      <c r="AF458" s="52">
        <v>0</v>
      </c>
      <c r="AG458" s="53">
        <v>148.24</v>
      </c>
      <c r="AH458" s="53">
        <v>5.75</v>
      </c>
      <c r="AI458" s="54">
        <v>5.75</v>
      </c>
      <c r="AJ458" s="55">
        <v>255</v>
      </c>
      <c r="AK458" s="56">
        <v>365</v>
      </c>
      <c r="AL458" s="57">
        <f t="shared" si="71"/>
        <v>5000</v>
      </c>
      <c r="AM458" s="58">
        <f t="shared" si="71"/>
        <v>0.5</v>
      </c>
      <c r="AN458" s="59">
        <f t="shared" si="72"/>
        <v>98543.576000000015</v>
      </c>
      <c r="AO458" s="60">
        <f t="shared" si="73"/>
        <v>-547.86500000001979</v>
      </c>
      <c r="AP458" s="61">
        <f t="shared" si="75"/>
        <v>-5.5596216642272017E-3</v>
      </c>
      <c r="AQ458" s="60">
        <f t="shared" si="76"/>
        <v>0</v>
      </c>
      <c r="AR458" s="61">
        <f t="shared" si="77"/>
        <v>0</v>
      </c>
      <c r="AS458" s="60">
        <f t="shared" si="74"/>
        <v>6935</v>
      </c>
      <c r="AT458" s="62">
        <f t="shared" si="78"/>
        <v>7.0374957775025324E-2</v>
      </c>
    </row>
    <row r="459" spans="1:46" s="63" customFormat="1" ht="21" customHeight="1">
      <c r="A459" s="39" t="s">
        <v>2264</v>
      </c>
      <c r="B459" s="40" t="s">
        <v>14</v>
      </c>
      <c r="C459" s="40">
        <v>109</v>
      </c>
      <c r="D459" s="41">
        <v>330</v>
      </c>
      <c r="E459" s="42">
        <v>330</v>
      </c>
      <c r="F459" s="43">
        <v>1300035349044</v>
      </c>
      <c r="G459" s="44"/>
      <c r="H459" s="45"/>
      <c r="I459" s="43"/>
      <c r="J459" s="64" t="s">
        <v>546</v>
      </c>
      <c r="K459" s="47" t="s">
        <v>546</v>
      </c>
      <c r="L459" s="48">
        <v>0</v>
      </c>
      <c r="M459" s="49">
        <v>1455.47</v>
      </c>
      <c r="N459" s="49">
        <v>5</v>
      </c>
      <c r="O459" s="50">
        <v>5</v>
      </c>
      <c r="P459" s="51">
        <v>0</v>
      </c>
      <c r="Q459" s="49">
        <v>0</v>
      </c>
      <c r="R459" s="49">
        <v>0</v>
      </c>
      <c r="S459" s="49">
        <v>0</v>
      </c>
      <c r="T459" s="48">
        <v>0</v>
      </c>
      <c r="U459" s="49">
        <v>1454.47</v>
      </c>
      <c r="V459" s="49">
        <v>5.23</v>
      </c>
      <c r="W459" s="50">
        <v>5.23</v>
      </c>
      <c r="X459" s="48">
        <v>0</v>
      </c>
      <c r="Y459" s="49">
        <v>0</v>
      </c>
      <c r="Z459" s="49">
        <v>0</v>
      </c>
      <c r="AA459" s="50">
        <v>0</v>
      </c>
      <c r="AB459" s="51">
        <v>0</v>
      </c>
      <c r="AC459" s="49">
        <v>1455.47</v>
      </c>
      <c r="AD459" s="49">
        <v>5</v>
      </c>
      <c r="AE459" s="49">
        <v>5</v>
      </c>
      <c r="AF459" s="52">
        <v>0</v>
      </c>
      <c r="AG459" s="53">
        <v>1455.47</v>
      </c>
      <c r="AH459" s="53">
        <v>5.33</v>
      </c>
      <c r="AI459" s="54">
        <v>5.33</v>
      </c>
      <c r="AJ459" s="55">
        <v>255</v>
      </c>
      <c r="AK459" s="56">
        <v>365</v>
      </c>
      <c r="AL459" s="57">
        <f t="shared" si="71"/>
        <v>5000</v>
      </c>
      <c r="AM459" s="58">
        <f t="shared" si="71"/>
        <v>0.5</v>
      </c>
      <c r="AN459" s="59">
        <f t="shared" si="72"/>
        <v>96562.465500000006</v>
      </c>
      <c r="AO459" s="60">
        <f t="shared" si="73"/>
        <v>4193.8500000000204</v>
      </c>
      <c r="AP459" s="61">
        <f t="shared" si="75"/>
        <v>4.3431471827943539E-2</v>
      </c>
      <c r="AQ459" s="60">
        <f t="shared" si="76"/>
        <v>0</v>
      </c>
      <c r="AR459" s="61">
        <f t="shared" si="77"/>
        <v>0</v>
      </c>
      <c r="AS459" s="60">
        <f t="shared" si="74"/>
        <v>6022.5</v>
      </c>
      <c r="AT459" s="62">
        <f t="shared" si="78"/>
        <v>6.2368954322111834E-2</v>
      </c>
    </row>
    <row r="460" spans="1:46" s="63" customFormat="1" ht="21" customHeight="1">
      <c r="A460" s="39" t="s">
        <v>2264</v>
      </c>
      <c r="B460" s="40" t="s">
        <v>14</v>
      </c>
      <c r="C460" s="40">
        <v>110</v>
      </c>
      <c r="D460" s="41">
        <v>331</v>
      </c>
      <c r="E460" s="42">
        <v>331</v>
      </c>
      <c r="F460" s="43">
        <v>1300035349114</v>
      </c>
      <c r="G460" s="44"/>
      <c r="H460" s="45"/>
      <c r="I460" s="43"/>
      <c r="J460" s="64" t="s">
        <v>547</v>
      </c>
      <c r="K460" s="47" t="s">
        <v>547</v>
      </c>
      <c r="L460" s="48">
        <v>0</v>
      </c>
      <c r="M460" s="49">
        <v>148.24</v>
      </c>
      <c r="N460" s="49">
        <v>2.33</v>
      </c>
      <c r="O460" s="50">
        <v>2.33</v>
      </c>
      <c r="P460" s="51">
        <v>0</v>
      </c>
      <c r="Q460" s="49">
        <v>0</v>
      </c>
      <c r="R460" s="49">
        <v>0</v>
      </c>
      <c r="S460" s="49">
        <v>0</v>
      </c>
      <c r="T460" s="48">
        <v>0</v>
      </c>
      <c r="U460" s="49">
        <v>148.13999999999999</v>
      </c>
      <c r="V460" s="49">
        <v>2.31</v>
      </c>
      <c r="W460" s="50">
        <v>2.31</v>
      </c>
      <c r="X460" s="48">
        <v>0</v>
      </c>
      <c r="Y460" s="49">
        <v>0</v>
      </c>
      <c r="Z460" s="49">
        <v>0</v>
      </c>
      <c r="AA460" s="50">
        <v>0</v>
      </c>
      <c r="AB460" s="51">
        <v>0</v>
      </c>
      <c r="AC460" s="49">
        <v>148.24</v>
      </c>
      <c r="AD460" s="49">
        <v>2.33</v>
      </c>
      <c r="AE460" s="49">
        <v>2.33</v>
      </c>
      <c r="AF460" s="52">
        <v>0</v>
      </c>
      <c r="AG460" s="53">
        <v>148.24</v>
      </c>
      <c r="AH460" s="53">
        <v>2.4900000000000002</v>
      </c>
      <c r="AI460" s="54">
        <v>2.4900000000000002</v>
      </c>
      <c r="AJ460" s="55">
        <v>255</v>
      </c>
      <c r="AK460" s="56">
        <v>365</v>
      </c>
      <c r="AL460" s="57">
        <f t="shared" si="71"/>
        <v>5000</v>
      </c>
      <c r="AM460" s="58">
        <f t="shared" si="71"/>
        <v>0.5</v>
      </c>
      <c r="AN460" s="59">
        <f t="shared" si="72"/>
        <v>43063.575999999994</v>
      </c>
      <c r="AO460" s="60">
        <f t="shared" si="73"/>
        <v>-365.36499999999796</v>
      </c>
      <c r="AP460" s="61">
        <f t="shared" si="75"/>
        <v>-8.4843163048047392E-3</v>
      </c>
      <c r="AQ460" s="60">
        <f t="shared" si="76"/>
        <v>0</v>
      </c>
      <c r="AR460" s="61">
        <f t="shared" si="77"/>
        <v>0</v>
      </c>
      <c r="AS460" s="60">
        <f t="shared" si="74"/>
        <v>2920.0000000000146</v>
      </c>
      <c r="AT460" s="62">
        <f t="shared" si="78"/>
        <v>6.7806723714723904E-2</v>
      </c>
    </row>
    <row r="461" spans="1:46" s="63" customFormat="1" ht="21" customHeight="1">
      <c r="A461" s="39" t="s">
        <v>2264</v>
      </c>
      <c r="B461" s="40" t="s">
        <v>14</v>
      </c>
      <c r="C461" s="40">
        <v>111</v>
      </c>
      <c r="D461" s="41">
        <v>332</v>
      </c>
      <c r="E461" s="42">
        <v>332</v>
      </c>
      <c r="F461" s="43">
        <v>1300035349220</v>
      </c>
      <c r="G461" s="44"/>
      <c r="H461" s="45"/>
      <c r="I461" s="43"/>
      <c r="J461" s="64" t="s">
        <v>2802</v>
      </c>
      <c r="K461" s="47" t="s">
        <v>548</v>
      </c>
      <c r="L461" s="48">
        <v>0</v>
      </c>
      <c r="M461" s="49">
        <v>148.24</v>
      </c>
      <c r="N461" s="49">
        <v>2.84</v>
      </c>
      <c r="O461" s="50">
        <v>2.84</v>
      </c>
      <c r="P461" s="51">
        <v>0</v>
      </c>
      <c r="Q461" s="49">
        <v>0</v>
      </c>
      <c r="R461" s="49">
        <v>0</v>
      </c>
      <c r="S461" s="49">
        <v>0</v>
      </c>
      <c r="T461" s="48">
        <v>0</v>
      </c>
      <c r="U461" s="49">
        <v>148.13999999999999</v>
      </c>
      <c r="V461" s="49">
        <v>2.8</v>
      </c>
      <c r="W461" s="50">
        <v>2.8</v>
      </c>
      <c r="X461" s="48">
        <v>0</v>
      </c>
      <c r="Y461" s="49">
        <v>0</v>
      </c>
      <c r="Z461" s="49">
        <v>0</v>
      </c>
      <c r="AA461" s="50">
        <v>0</v>
      </c>
      <c r="AB461" s="51">
        <v>0</v>
      </c>
      <c r="AC461" s="49">
        <v>148.24</v>
      </c>
      <c r="AD461" s="49">
        <v>2.85</v>
      </c>
      <c r="AE461" s="49">
        <v>2.85</v>
      </c>
      <c r="AF461" s="52">
        <v>0</v>
      </c>
      <c r="AG461" s="53">
        <v>148.24</v>
      </c>
      <c r="AH461" s="53">
        <v>3.04</v>
      </c>
      <c r="AI461" s="54">
        <v>3.04</v>
      </c>
      <c r="AJ461" s="55">
        <v>255</v>
      </c>
      <c r="AK461" s="56">
        <v>365</v>
      </c>
      <c r="AL461" s="57">
        <f t="shared" si="71"/>
        <v>5000</v>
      </c>
      <c r="AM461" s="58">
        <f t="shared" si="71"/>
        <v>0.5</v>
      </c>
      <c r="AN461" s="59">
        <f t="shared" si="72"/>
        <v>52371.076000000001</v>
      </c>
      <c r="AO461" s="60">
        <f t="shared" si="73"/>
        <v>-730.36500000000524</v>
      </c>
      <c r="AP461" s="61">
        <f t="shared" si="75"/>
        <v>-1.3945961316509999E-2</v>
      </c>
      <c r="AQ461" s="60">
        <f t="shared" si="76"/>
        <v>182.5</v>
      </c>
      <c r="AR461" s="61">
        <f t="shared" si="77"/>
        <v>3.4847479551499E-3</v>
      </c>
      <c r="AS461" s="60">
        <f t="shared" si="74"/>
        <v>3650</v>
      </c>
      <c r="AT461" s="62">
        <f t="shared" si="78"/>
        <v>6.9694959102998E-2</v>
      </c>
    </row>
    <row r="462" spans="1:46" s="63" customFormat="1" ht="21" customHeight="1">
      <c r="A462" s="39" t="s">
        <v>2264</v>
      </c>
      <c r="B462" s="40" t="s">
        <v>14</v>
      </c>
      <c r="C462" s="40">
        <v>112</v>
      </c>
      <c r="D462" s="41">
        <v>333</v>
      </c>
      <c r="E462" s="42">
        <v>333</v>
      </c>
      <c r="F462" s="43">
        <v>1300035349346</v>
      </c>
      <c r="G462" s="44"/>
      <c r="H462" s="45"/>
      <c r="I462" s="43"/>
      <c r="J462" s="64" t="s">
        <v>549</v>
      </c>
      <c r="K462" s="47" t="s">
        <v>549</v>
      </c>
      <c r="L462" s="48">
        <v>0</v>
      </c>
      <c r="M462" s="49">
        <v>148.24</v>
      </c>
      <c r="N462" s="49">
        <v>6.62</v>
      </c>
      <c r="O462" s="50">
        <v>6.62</v>
      </c>
      <c r="P462" s="51">
        <v>0</v>
      </c>
      <c r="Q462" s="49">
        <v>0</v>
      </c>
      <c r="R462" s="49">
        <v>0</v>
      </c>
      <c r="S462" s="49">
        <v>0</v>
      </c>
      <c r="T462" s="48">
        <v>0</v>
      </c>
      <c r="U462" s="49">
        <v>148.13999999999999</v>
      </c>
      <c r="V462" s="49">
        <v>6.76</v>
      </c>
      <c r="W462" s="50">
        <v>6.76</v>
      </c>
      <c r="X462" s="48">
        <v>0</v>
      </c>
      <c r="Y462" s="49">
        <v>0</v>
      </c>
      <c r="Z462" s="49">
        <v>0</v>
      </c>
      <c r="AA462" s="50">
        <v>0</v>
      </c>
      <c r="AB462" s="51">
        <v>0</v>
      </c>
      <c r="AC462" s="49">
        <v>148.24</v>
      </c>
      <c r="AD462" s="49">
        <v>6.62</v>
      </c>
      <c r="AE462" s="49">
        <v>6.62</v>
      </c>
      <c r="AF462" s="52">
        <v>0</v>
      </c>
      <c r="AG462" s="53">
        <v>148.24</v>
      </c>
      <c r="AH462" s="53">
        <v>6.26</v>
      </c>
      <c r="AI462" s="54">
        <v>6.26</v>
      </c>
      <c r="AJ462" s="55">
        <v>255</v>
      </c>
      <c r="AK462" s="56">
        <v>365</v>
      </c>
      <c r="AL462" s="57">
        <f t="shared" si="71"/>
        <v>5000</v>
      </c>
      <c r="AM462" s="58">
        <f t="shared" si="71"/>
        <v>0.5</v>
      </c>
      <c r="AN462" s="59">
        <f t="shared" si="72"/>
        <v>121356.076</v>
      </c>
      <c r="AO462" s="60">
        <f t="shared" si="73"/>
        <v>2554.6349999999948</v>
      </c>
      <c r="AP462" s="61">
        <f t="shared" si="75"/>
        <v>2.1050738324795495E-2</v>
      </c>
      <c r="AQ462" s="60">
        <f t="shared" si="76"/>
        <v>0</v>
      </c>
      <c r="AR462" s="61">
        <f t="shared" si="77"/>
        <v>0</v>
      </c>
      <c r="AS462" s="60">
        <f t="shared" si="74"/>
        <v>-6569.9999999999854</v>
      </c>
      <c r="AT462" s="62">
        <f t="shared" si="78"/>
        <v>-5.4138204007189432E-2</v>
      </c>
    </row>
    <row r="463" spans="1:46" s="63" customFormat="1" ht="21" customHeight="1">
      <c r="A463" s="39" t="s">
        <v>2264</v>
      </c>
      <c r="B463" s="40" t="s">
        <v>14</v>
      </c>
      <c r="C463" s="40">
        <v>113</v>
      </c>
      <c r="D463" s="41">
        <v>334</v>
      </c>
      <c r="E463" s="42">
        <v>334</v>
      </c>
      <c r="F463" s="43">
        <v>1300035349355</v>
      </c>
      <c r="G463" s="44"/>
      <c r="H463" s="45"/>
      <c r="I463" s="43"/>
      <c r="J463" s="64" t="s">
        <v>550</v>
      </c>
      <c r="K463" s="47" t="s">
        <v>550</v>
      </c>
      <c r="L463" s="48">
        <v>0</v>
      </c>
      <c r="M463" s="49">
        <v>148.24</v>
      </c>
      <c r="N463" s="49">
        <v>3.38</v>
      </c>
      <c r="O463" s="50">
        <v>3.38</v>
      </c>
      <c r="P463" s="51">
        <v>0</v>
      </c>
      <c r="Q463" s="49">
        <v>0</v>
      </c>
      <c r="R463" s="49">
        <v>0</v>
      </c>
      <c r="S463" s="49">
        <v>0</v>
      </c>
      <c r="T463" s="48">
        <v>0</v>
      </c>
      <c r="U463" s="49">
        <v>148.13999999999999</v>
      </c>
      <c r="V463" s="49">
        <v>3.32</v>
      </c>
      <c r="W463" s="50">
        <v>3.32</v>
      </c>
      <c r="X463" s="48">
        <v>0</v>
      </c>
      <c r="Y463" s="49">
        <v>0</v>
      </c>
      <c r="Z463" s="49">
        <v>0</v>
      </c>
      <c r="AA463" s="50">
        <v>0</v>
      </c>
      <c r="AB463" s="51">
        <v>0</v>
      </c>
      <c r="AC463" s="49">
        <v>148.24</v>
      </c>
      <c r="AD463" s="49">
        <v>3.38</v>
      </c>
      <c r="AE463" s="49">
        <v>3.38</v>
      </c>
      <c r="AF463" s="52">
        <v>0</v>
      </c>
      <c r="AG463" s="53">
        <v>148.24</v>
      </c>
      <c r="AH463" s="53">
        <v>2.8</v>
      </c>
      <c r="AI463" s="54">
        <v>2.8</v>
      </c>
      <c r="AJ463" s="55">
        <v>255</v>
      </c>
      <c r="AK463" s="56">
        <v>365</v>
      </c>
      <c r="AL463" s="57">
        <f t="shared" si="71"/>
        <v>5000</v>
      </c>
      <c r="AM463" s="58">
        <f t="shared" si="71"/>
        <v>0.5</v>
      </c>
      <c r="AN463" s="59">
        <f t="shared" si="72"/>
        <v>62226.076000000008</v>
      </c>
      <c r="AO463" s="60">
        <f t="shared" si="73"/>
        <v>-1095.3650000000125</v>
      </c>
      <c r="AP463" s="61">
        <f t="shared" si="75"/>
        <v>-1.7602990103377437E-2</v>
      </c>
      <c r="AQ463" s="60">
        <f t="shared" si="76"/>
        <v>0</v>
      </c>
      <c r="AR463" s="61">
        <f t="shared" si="77"/>
        <v>0</v>
      </c>
      <c r="AS463" s="60">
        <f t="shared" si="74"/>
        <v>-10585.000000000007</v>
      </c>
      <c r="AT463" s="62">
        <f t="shared" si="78"/>
        <v>-0.1701055358207065</v>
      </c>
    </row>
    <row r="464" spans="1:46" s="63" customFormat="1" ht="21" customHeight="1">
      <c r="A464" s="39" t="s">
        <v>2264</v>
      </c>
      <c r="B464" s="40" t="s">
        <v>14</v>
      </c>
      <c r="C464" s="40">
        <v>114</v>
      </c>
      <c r="D464" s="41">
        <v>335</v>
      </c>
      <c r="E464" s="42">
        <v>335</v>
      </c>
      <c r="F464" s="43">
        <v>1300035349639</v>
      </c>
      <c r="G464" s="44"/>
      <c r="H464" s="45"/>
      <c r="I464" s="43"/>
      <c r="J464" s="64" t="s">
        <v>551</v>
      </c>
      <c r="K464" s="47" t="s">
        <v>551</v>
      </c>
      <c r="L464" s="48">
        <v>0</v>
      </c>
      <c r="M464" s="49">
        <v>148.24</v>
      </c>
      <c r="N464" s="49">
        <v>6.18</v>
      </c>
      <c r="O464" s="50">
        <v>6.18</v>
      </c>
      <c r="P464" s="51">
        <v>0</v>
      </c>
      <c r="Q464" s="49">
        <v>0</v>
      </c>
      <c r="R464" s="49">
        <v>0</v>
      </c>
      <c r="S464" s="49">
        <v>0</v>
      </c>
      <c r="T464" s="48">
        <v>0</v>
      </c>
      <c r="U464" s="49">
        <v>148.13999999999999</v>
      </c>
      <c r="V464" s="49">
        <v>6.13</v>
      </c>
      <c r="W464" s="50">
        <v>6.13</v>
      </c>
      <c r="X464" s="48">
        <v>0</v>
      </c>
      <c r="Y464" s="49">
        <v>0</v>
      </c>
      <c r="Z464" s="49">
        <v>0</v>
      </c>
      <c r="AA464" s="50">
        <v>0</v>
      </c>
      <c r="AB464" s="51">
        <v>0</v>
      </c>
      <c r="AC464" s="49">
        <v>148.24</v>
      </c>
      <c r="AD464" s="49">
        <v>6.18</v>
      </c>
      <c r="AE464" s="49">
        <v>6.18</v>
      </c>
      <c r="AF464" s="52">
        <v>0</v>
      </c>
      <c r="AG464" s="53">
        <v>148.24</v>
      </c>
      <c r="AH464" s="53">
        <v>6.61</v>
      </c>
      <c r="AI464" s="54">
        <v>6.61</v>
      </c>
      <c r="AJ464" s="55">
        <v>255</v>
      </c>
      <c r="AK464" s="56">
        <v>365</v>
      </c>
      <c r="AL464" s="57">
        <f t="shared" si="71"/>
        <v>5000</v>
      </c>
      <c r="AM464" s="58">
        <f t="shared" si="71"/>
        <v>0.5</v>
      </c>
      <c r="AN464" s="59">
        <f t="shared" si="72"/>
        <v>113326.07600000002</v>
      </c>
      <c r="AO464" s="60">
        <f t="shared" si="73"/>
        <v>-912.86500000001979</v>
      </c>
      <c r="AP464" s="61">
        <f t="shared" si="75"/>
        <v>-8.0552069940198028E-3</v>
      </c>
      <c r="AQ464" s="60">
        <f t="shared" si="76"/>
        <v>0</v>
      </c>
      <c r="AR464" s="61">
        <f t="shared" si="77"/>
        <v>0</v>
      </c>
      <c r="AS464" s="60">
        <f t="shared" si="74"/>
        <v>7847.4999999999854</v>
      </c>
      <c r="AT464" s="62">
        <f t="shared" si="78"/>
        <v>6.924708131604225E-2</v>
      </c>
    </row>
    <row r="465" spans="1:46" s="63" customFormat="1" ht="21" customHeight="1">
      <c r="A465" s="39" t="s">
        <v>2264</v>
      </c>
      <c r="B465" s="40" t="s">
        <v>14</v>
      </c>
      <c r="C465" s="40">
        <v>115</v>
      </c>
      <c r="D465" s="41">
        <v>336</v>
      </c>
      <c r="E465" s="42">
        <v>336</v>
      </c>
      <c r="F465" s="43">
        <v>1300035349745</v>
      </c>
      <c r="G465" s="44"/>
      <c r="H465" s="45"/>
      <c r="I465" s="43"/>
      <c r="J465" s="64" t="s">
        <v>552</v>
      </c>
      <c r="K465" s="47" t="s">
        <v>552</v>
      </c>
      <c r="L465" s="48">
        <v>0</v>
      </c>
      <c r="M465" s="49">
        <v>148.24</v>
      </c>
      <c r="N465" s="49">
        <v>4.82</v>
      </c>
      <c r="O465" s="50">
        <v>4.82</v>
      </c>
      <c r="P465" s="51">
        <v>0</v>
      </c>
      <c r="Q465" s="49">
        <v>0</v>
      </c>
      <c r="R465" s="49">
        <v>0</v>
      </c>
      <c r="S465" s="49">
        <v>0</v>
      </c>
      <c r="T465" s="48">
        <v>0</v>
      </c>
      <c r="U465" s="49">
        <v>148.13999999999999</v>
      </c>
      <c r="V465" s="49">
        <v>6.67</v>
      </c>
      <c r="W465" s="50">
        <v>6.67</v>
      </c>
      <c r="X465" s="48">
        <v>0</v>
      </c>
      <c r="Y465" s="49">
        <v>0</v>
      </c>
      <c r="Z465" s="49">
        <v>0</v>
      </c>
      <c r="AA465" s="50">
        <v>0</v>
      </c>
      <c r="AB465" s="51">
        <v>0</v>
      </c>
      <c r="AC465" s="49">
        <v>148.24</v>
      </c>
      <c r="AD465" s="49">
        <v>4.82</v>
      </c>
      <c r="AE465" s="49">
        <v>4.82</v>
      </c>
      <c r="AF465" s="52">
        <v>0</v>
      </c>
      <c r="AG465" s="53">
        <v>148.24</v>
      </c>
      <c r="AH465" s="53">
        <v>5.21</v>
      </c>
      <c r="AI465" s="54">
        <v>5.21</v>
      </c>
      <c r="AJ465" s="55">
        <v>255</v>
      </c>
      <c r="AK465" s="56">
        <v>365</v>
      </c>
      <c r="AL465" s="57">
        <f t="shared" ref="AL465:AM484" si="79">AL$1</f>
        <v>5000</v>
      </c>
      <c r="AM465" s="58">
        <f t="shared" si="79"/>
        <v>0.5</v>
      </c>
      <c r="AN465" s="59">
        <f t="shared" si="72"/>
        <v>88506.076000000015</v>
      </c>
      <c r="AO465" s="60">
        <f t="shared" si="73"/>
        <v>33762.13499999998</v>
      </c>
      <c r="AP465" s="61">
        <f t="shared" si="75"/>
        <v>0.38146686110002181</v>
      </c>
      <c r="AQ465" s="60">
        <f t="shared" si="76"/>
        <v>0</v>
      </c>
      <c r="AR465" s="61">
        <f t="shared" si="77"/>
        <v>0</v>
      </c>
      <c r="AS465" s="60">
        <f t="shared" si="74"/>
        <v>7117.5</v>
      </c>
      <c r="AT465" s="62">
        <f t="shared" si="78"/>
        <v>8.0418207671979478E-2</v>
      </c>
    </row>
    <row r="466" spans="1:46" s="63" customFormat="1" ht="21" customHeight="1">
      <c r="A466" s="39" t="s">
        <v>2264</v>
      </c>
      <c r="B466" s="40" t="s">
        <v>14</v>
      </c>
      <c r="C466" s="40">
        <v>116</v>
      </c>
      <c r="D466" s="41">
        <v>337</v>
      </c>
      <c r="E466" s="42">
        <v>337</v>
      </c>
      <c r="F466" s="43">
        <v>1300035350680</v>
      </c>
      <c r="G466" s="44"/>
      <c r="H466" s="45"/>
      <c r="I466" s="43"/>
      <c r="J466" s="64" t="s">
        <v>553</v>
      </c>
      <c r="K466" s="47" t="s">
        <v>553</v>
      </c>
      <c r="L466" s="48">
        <v>0</v>
      </c>
      <c r="M466" s="49">
        <v>148.24</v>
      </c>
      <c r="N466" s="49">
        <v>4.41</v>
      </c>
      <c r="O466" s="50">
        <v>4.41</v>
      </c>
      <c r="P466" s="51">
        <v>0</v>
      </c>
      <c r="Q466" s="49">
        <v>0</v>
      </c>
      <c r="R466" s="49">
        <v>0</v>
      </c>
      <c r="S466" s="49">
        <v>0</v>
      </c>
      <c r="T466" s="48">
        <v>0</v>
      </c>
      <c r="U466" s="49">
        <v>148.13999999999999</v>
      </c>
      <c r="V466" s="49">
        <v>4.33</v>
      </c>
      <c r="W466" s="50">
        <v>4.33</v>
      </c>
      <c r="X466" s="48">
        <v>0</v>
      </c>
      <c r="Y466" s="49">
        <v>0</v>
      </c>
      <c r="Z466" s="49">
        <v>0</v>
      </c>
      <c r="AA466" s="50">
        <v>0</v>
      </c>
      <c r="AB466" s="51">
        <v>0</v>
      </c>
      <c r="AC466" s="49">
        <v>148.24</v>
      </c>
      <c r="AD466" s="49">
        <v>4.41</v>
      </c>
      <c r="AE466" s="49">
        <v>4.41</v>
      </c>
      <c r="AF466" s="52">
        <v>0</v>
      </c>
      <c r="AG466" s="53">
        <v>148.24</v>
      </c>
      <c r="AH466" s="53">
        <v>3.9</v>
      </c>
      <c r="AI466" s="54">
        <v>3.9</v>
      </c>
      <c r="AJ466" s="55">
        <v>255</v>
      </c>
      <c r="AK466" s="56">
        <v>365</v>
      </c>
      <c r="AL466" s="57">
        <f t="shared" si="79"/>
        <v>5000</v>
      </c>
      <c r="AM466" s="58">
        <f t="shared" si="79"/>
        <v>0.5</v>
      </c>
      <c r="AN466" s="59">
        <f t="shared" si="72"/>
        <v>81023.576000000001</v>
      </c>
      <c r="AO466" s="60">
        <f t="shared" si="73"/>
        <v>-1460.3650000000052</v>
      </c>
      <c r="AP466" s="61">
        <f t="shared" si="75"/>
        <v>-1.8023951448403183E-2</v>
      </c>
      <c r="AQ466" s="60">
        <f t="shared" si="76"/>
        <v>0</v>
      </c>
      <c r="AR466" s="61">
        <f t="shared" si="77"/>
        <v>0</v>
      </c>
      <c r="AS466" s="60">
        <f t="shared" si="74"/>
        <v>-9307.5</v>
      </c>
      <c r="AT466" s="62">
        <f t="shared" si="78"/>
        <v>-0.11487397199057223</v>
      </c>
    </row>
    <row r="467" spans="1:46" s="63" customFormat="1" ht="21" customHeight="1">
      <c r="A467" s="39" t="s">
        <v>2264</v>
      </c>
      <c r="B467" s="40" t="s">
        <v>14</v>
      </c>
      <c r="C467" s="40">
        <v>117</v>
      </c>
      <c r="D467" s="41">
        <v>338</v>
      </c>
      <c r="E467" s="42">
        <v>338</v>
      </c>
      <c r="F467" s="43">
        <v>1300035351248</v>
      </c>
      <c r="G467" s="44"/>
      <c r="H467" s="45"/>
      <c r="I467" s="43"/>
      <c r="J467" s="64" t="s">
        <v>554</v>
      </c>
      <c r="K467" s="47" t="s">
        <v>554</v>
      </c>
      <c r="L467" s="48">
        <v>0.89900000000000002</v>
      </c>
      <c r="M467" s="49">
        <v>148.24</v>
      </c>
      <c r="N467" s="49">
        <v>3.41</v>
      </c>
      <c r="O467" s="50">
        <v>3.41</v>
      </c>
      <c r="P467" s="51">
        <v>0</v>
      </c>
      <c r="Q467" s="49">
        <v>0</v>
      </c>
      <c r="R467" s="49">
        <v>0</v>
      </c>
      <c r="S467" s="49">
        <v>0</v>
      </c>
      <c r="T467" s="48">
        <v>0.89900000000000002</v>
      </c>
      <c r="U467" s="49">
        <v>148.13999999999999</v>
      </c>
      <c r="V467" s="49">
        <v>3.62</v>
      </c>
      <c r="W467" s="50">
        <v>3.62</v>
      </c>
      <c r="X467" s="48">
        <v>0</v>
      </c>
      <c r="Y467" s="49">
        <v>0</v>
      </c>
      <c r="Z467" s="49">
        <v>0</v>
      </c>
      <c r="AA467" s="50">
        <v>0</v>
      </c>
      <c r="AB467" s="51">
        <v>0.89900000000000002</v>
      </c>
      <c r="AC467" s="49">
        <v>148.24</v>
      </c>
      <c r="AD467" s="49">
        <v>3.41</v>
      </c>
      <c r="AE467" s="49">
        <v>3.41</v>
      </c>
      <c r="AF467" s="52">
        <v>0</v>
      </c>
      <c r="AG467" s="53">
        <v>148.24</v>
      </c>
      <c r="AH467" s="53">
        <v>3.66</v>
      </c>
      <c r="AI467" s="54">
        <v>3.66</v>
      </c>
      <c r="AJ467" s="55">
        <v>255</v>
      </c>
      <c r="AK467" s="56">
        <v>365</v>
      </c>
      <c r="AL467" s="57">
        <f t="shared" si="79"/>
        <v>5000</v>
      </c>
      <c r="AM467" s="58">
        <f t="shared" si="79"/>
        <v>0.5</v>
      </c>
      <c r="AN467" s="59">
        <f t="shared" si="72"/>
        <v>68504.701000000001</v>
      </c>
      <c r="AO467" s="60">
        <f t="shared" si="73"/>
        <v>3832.1349999999948</v>
      </c>
      <c r="AP467" s="61">
        <f t="shared" si="75"/>
        <v>5.5939737624721472E-2</v>
      </c>
      <c r="AQ467" s="60">
        <f t="shared" si="76"/>
        <v>0</v>
      </c>
      <c r="AR467" s="61">
        <f t="shared" si="77"/>
        <v>0</v>
      </c>
      <c r="AS467" s="60">
        <f t="shared" si="74"/>
        <v>-1168.625</v>
      </c>
      <c r="AT467" s="62">
        <f t="shared" si="78"/>
        <v>-1.7059048254221269E-2</v>
      </c>
    </row>
    <row r="468" spans="1:46" s="63" customFormat="1" ht="21" customHeight="1">
      <c r="A468" s="39" t="s">
        <v>2264</v>
      </c>
      <c r="B468" s="40" t="s">
        <v>14</v>
      </c>
      <c r="C468" s="40">
        <v>118</v>
      </c>
      <c r="D468" s="41">
        <v>339</v>
      </c>
      <c r="E468" s="42">
        <v>339</v>
      </c>
      <c r="F468" s="43">
        <v>1300035351735</v>
      </c>
      <c r="G468" s="44"/>
      <c r="H468" s="45"/>
      <c r="I468" s="43"/>
      <c r="J468" s="64" t="s">
        <v>2801</v>
      </c>
      <c r="K468" s="47" t="s">
        <v>555</v>
      </c>
      <c r="L468" s="48">
        <v>0.32200000000000001</v>
      </c>
      <c r="M468" s="49">
        <v>148.24</v>
      </c>
      <c r="N468" s="49">
        <v>3.5</v>
      </c>
      <c r="O468" s="50">
        <v>3.5</v>
      </c>
      <c r="P468" s="51">
        <v>0</v>
      </c>
      <c r="Q468" s="49">
        <v>0</v>
      </c>
      <c r="R468" s="49">
        <v>0</v>
      </c>
      <c r="S468" s="49">
        <v>0</v>
      </c>
      <c r="T468" s="48">
        <v>0.32200000000000001</v>
      </c>
      <c r="U468" s="49">
        <v>148.13999999999999</v>
      </c>
      <c r="V468" s="49">
        <v>3.43</v>
      </c>
      <c r="W468" s="50">
        <v>3.43</v>
      </c>
      <c r="X468" s="48">
        <v>0</v>
      </c>
      <c r="Y468" s="49">
        <v>0</v>
      </c>
      <c r="Z468" s="49">
        <v>0</v>
      </c>
      <c r="AA468" s="50">
        <v>0</v>
      </c>
      <c r="AB468" s="51">
        <v>0.32200000000000001</v>
      </c>
      <c r="AC468" s="49">
        <v>148.24</v>
      </c>
      <c r="AD468" s="49">
        <v>3.5</v>
      </c>
      <c r="AE468" s="49">
        <v>3.5</v>
      </c>
      <c r="AF468" s="52">
        <v>0</v>
      </c>
      <c r="AG468" s="53">
        <v>148.24</v>
      </c>
      <c r="AH468" s="53">
        <v>3.28</v>
      </c>
      <c r="AI468" s="54">
        <v>3.28</v>
      </c>
      <c r="AJ468" s="55">
        <v>255</v>
      </c>
      <c r="AK468" s="56">
        <v>365</v>
      </c>
      <c r="AL468" s="57">
        <f t="shared" si="79"/>
        <v>5000</v>
      </c>
      <c r="AM468" s="58">
        <f t="shared" si="79"/>
        <v>0.5</v>
      </c>
      <c r="AN468" s="59">
        <f t="shared" si="72"/>
        <v>66468.826000000001</v>
      </c>
      <c r="AO468" s="60">
        <f t="shared" si="73"/>
        <v>-1277.8650000000052</v>
      </c>
      <c r="AP468" s="61">
        <f t="shared" si="75"/>
        <v>-1.9225027383513667E-2</v>
      </c>
      <c r="AQ468" s="60">
        <f t="shared" si="76"/>
        <v>0</v>
      </c>
      <c r="AR468" s="61">
        <f t="shared" si="77"/>
        <v>0</v>
      </c>
      <c r="AS468" s="60">
        <f t="shared" si="74"/>
        <v>-6067.7499999999927</v>
      </c>
      <c r="AT468" s="62">
        <f t="shared" si="78"/>
        <v>-9.1287154673079268E-2</v>
      </c>
    </row>
    <row r="469" spans="1:46" s="63" customFormat="1" ht="21" customHeight="1">
      <c r="A469" s="39" t="s">
        <v>2264</v>
      </c>
      <c r="B469" s="40" t="s">
        <v>14</v>
      </c>
      <c r="C469" s="40">
        <v>119</v>
      </c>
      <c r="D469" s="41">
        <v>340</v>
      </c>
      <c r="E469" s="42">
        <v>340</v>
      </c>
      <c r="F469" s="43">
        <v>1300035351967</v>
      </c>
      <c r="G469" s="44"/>
      <c r="H469" s="45"/>
      <c r="I469" s="43"/>
      <c r="J469" s="64" t="s">
        <v>556</v>
      </c>
      <c r="K469" s="47" t="s">
        <v>556</v>
      </c>
      <c r="L469" s="48">
        <v>0.32900000000000001</v>
      </c>
      <c r="M469" s="49">
        <v>148.24</v>
      </c>
      <c r="N469" s="49">
        <v>6.1</v>
      </c>
      <c r="O469" s="50">
        <v>6.1</v>
      </c>
      <c r="P469" s="51">
        <v>0</v>
      </c>
      <c r="Q469" s="49">
        <v>0</v>
      </c>
      <c r="R469" s="49">
        <v>0</v>
      </c>
      <c r="S469" s="49">
        <v>0</v>
      </c>
      <c r="T469" s="48">
        <v>0.32900000000000001</v>
      </c>
      <c r="U469" s="49">
        <v>148.13999999999999</v>
      </c>
      <c r="V469" s="49">
        <v>6.01</v>
      </c>
      <c r="W469" s="50">
        <v>6.01</v>
      </c>
      <c r="X469" s="48">
        <v>0</v>
      </c>
      <c r="Y469" s="49">
        <v>0</v>
      </c>
      <c r="Z469" s="49">
        <v>0</v>
      </c>
      <c r="AA469" s="50">
        <v>0</v>
      </c>
      <c r="AB469" s="51">
        <v>0.32900000000000001</v>
      </c>
      <c r="AC469" s="49">
        <v>148.24</v>
      </c>
      <c r="AD469" s="49">
        <v>6.1</v>
      </c>
      <c r="AE469" s="49">
        <v>6.1</v>
      </c>
      <c r="AF469" s="52">
        <v>0</v>
      </c>
      <c r="AG469" s="53">
        <v>148.24</v>
      </c>
      <c r="AH469" s="53">
        <v>6.54</v>
      </c>
      <c r="AI469" s="54">
        <v>6.54</v>
      </c>
      <c r="AJ469" s="55">
        <v>255</v>
      </c>
      <c r="AK469" s="56">
        <v>365</v>
      </c>
      <c r="AL469" s="57">
        <f t="shared" si="79"/>
        <v>5000</v>
      </c>
      <c r="AM469" s="58">
        <f t="shared" si="79"/>
        <v>0.5</v>
      </c>
      <c r="AN469" s="59">
        <f t="shared" si="72"/>
        <v>113963.45100000002</v>
      </c>
      <c r="AO469" s="60">
        <f t="shared" si="73"/>
        <v>-1642.8650000000198</v>
      </c>
      <c r="AP469" s="61">
        <f t="shared" si="75"/>
        <v>-1.4415718246370229E-2</v>
      </c>
      <c r="AQ469" s="60">
        <f t="shared" si="76"/>
        <v>0</v>
      </c>
      <c r="AR469" s="61">
        <f t="shared" si="77"/>
        <v>0</v>
      </c>
      <c r="AS469" s="60">
        <f t="shared" si="74"/>
        <v>5932.6249999999854</v>
      </c>
      <c r="AT469" s="62">
        <f t="shared" si="78"/>
        <v>5.2057260006982277E-2</v>
      </c>
    </row>
    <row r="470" spans="1:46" s="63" customFormat="1" ht="21" customHeight="1">
      <c r="A470" s="39" t="s">
        <v>2264</v>
      </c>
      <c r="B470" s="40" t="s">
        <v>14</v>
      </c>
      <c r="C470" s="40">
        <v>120</v>
      </c>
      <c r="D470" s="41">
        <v>341</v>
      </c>
      <c r="E470" s="42">
        <v>341</v>
      </c>
      <c r="F470" s="43">
        <v>1300035352739</v>
      </c>
      <c r="G470" s="44"/>
      <c r="H470" s="45"/>
      <c r="I470" s="43"/>
      <c r="J470" s="64" t="s">
        <v>557</v>
      </c>
      <c r="K470" s="47" t="s">
        <v>557</v>
      </c>
      <c r="L470" s="48">
        <v>0.40799999999999997</v>
      </c>
      <c r="M470" s="49">
        <v>148.24</v>
      </c>
      <c r="N470" s="49">
        <v>4.2300000000000004</v>
      </c>
      <c r="O470" s="50">
        <v>4.2300000000000004</v>
      </c>
      <c r="P470" s="51">
        <v>0</v>
      </c>
      <c r="Q470" s="49">
        <v>0</v>
      </c>
      <c r="R470" s="49">
        <v>0</v>
      </c>
      <c r="S470" s="49">
        <v>0</v>
      </c>
      <c r="T470" s="48">
        <v>0.40799999999999997</v>
      </c>
      <c r="U470" s="49">
        <v>148.13999999999999</v>
      </c>
      <c r="V470" s="49">
        <v>4.45</v>
      </c>
      <c r="W470" s="50">
        <v>4.45</v>
      </c>
      <c r="X470" s="48">
        <v>0</v>
      </c>
      <c r="Y470" s="49">
        <v>0</v>
      </c>
      <c r="Z470" s="49">
        <v>0</v>
      </c>
      <c r="AA470" s="50">
        <v>0</v>
      </c>
      <c r="AB470" s="51">
        <v>0.40799999999999997</v>
      </c>
      <c r="AC470" s="49">
        <v>148.24</v>
      </c>
      <c r="AD470" s="49">
        <v>4.2300000000000004</v>
      </c>
      <c r="AE470" s="49">
        <v>4.2300000000000004</v>
      </c>
      <c r="AF470" s="52">
        <v>0</v>
      </c>
      <c r="AG470" s="53">
        <v>148.24</v>
      </c>
      <c r="AH470" s="53">
        <v>4.0199999999999996</v>
      </c>
      <c r="AI470" s="54">
        <v>4.0199999999999996</v>
      </c>
      <c r="AJ470" s="55">
        <v>255</v>
      </c>
      <c r="AK470" s="56">
        <v>365</v>
      </c>
      <c r="AL470" s="57">
        <f t="shared" si="79"/>
        <v>5000</v>
      </c>
      <c r="AM470" s="58">
        <f t="shared" si="79"/>
        <v>0.5</v>
      </c>
      <c r="AN470" s="59">
        <f t="shared" si="72"/>
        <v>80339.576000000015</v>
      </c>
      <c r="AO470" s="60">
        <f t="shared" si="73"/>
        <v>4014.6349999999802</v>
      </c>
      <c r="AP470" s="61">
        <f t="shared" si="75"/>
        <v>4.9970826333462094E-2</v>
      </c>
      <c r="AQ470" s="60">
        <f t="shared" si="76"/>
        <v>0</v>
      </c>
      <c r="AR470" s="61">
        <f t="shared" si="77"/>
        <v>0</v>
      </c>
      <c r="AS470" s="60">
        <f t="shared" si="74"/>
        <v>-6433.5000000000146</v>
      </c>
      <c r="AT470" s="62">
        <f t="shared" si="78"/>
        <v>-8.0078839350608638E-2</v>
      </c>
    </row>
    <row r="471" spans="1:46" s="63" customFormat="1" ht="21" customHeight="1">
      <c r="A471" s="39" t="s">
        <v>2264</v>
      </c>
      <c r="B471" s="40" t="s">
        <v>14</v>
      </c>
      <c r="C471" s="40">
        <v>121</v>
      </c>
      <c r="D471" s="41">
        <v>343</v>
      </c>
      <c r="E471" s="42">
        <v>343</v>
      </c>
      <c r="F471" s="43">
        <v>1300035352970</v>
      </c>
      <c r="G471" s="44"/>
      <c r="H471" s="45"/>
      <c r="I471" s="43"/>
      <c r="J471" s="64" t="s">
        <v>558</v>
      </c>
      <c r="K471" s="47" t="s">
        <v>558</v>
      </c>
      <c r="L471" s="48">
        <v>0.312</v>
      </c>
      <c r="M471" s="49">
        <v>148.24</v>
      </c>
      <c r="N471" s="49">
        <v>10.09</v>
      </c>
      <c r="O471" s="50">
        <v>10.09</v>
      </c>
      <c r="P471" s="51">
        <v>0</v>
      </c>
      <c r="Q471" s="49">
        <v>0</v>
      </c>
      <c r="R471" s="49">
        <v>0</v>
      </c>
      <c r="S471" s="49">
        <v>0</v>
      </c>
      <c r="T471" s="48">
        <v>0.312</v>
      </c>
      <c r="U471" s="49">
        <v>148.13999999999999</v>
      </c>
      <c r="V471" s="49">
        <v>9.7200000000000006</v>
      </c>
      <c r="W471" s="50">
        <v>9.7200000000000006</v>
      </c>
      <c r="X471" s="48">
        <v>0</v>
      </c>
      <c r="Y471" s="49">
        <v>0</v>
      </c>
      <c r="Z471" s="49">
        <v>0</v>
      </c>
      <c r="AA471" s="50">
        <v>0</v>
      </c>
      <c r="AB471" s="51">
        <v>0.312</v>
      </c>
      <c r="AC471" s="49">
        <v>148.24</v>
      </c>
      <c r="AD471" s="49">
        <v>10.09</v>
      </c>
      <c r="AE471" s="49">
        <v>10.09</v>
      </c>
      <c r="AF471" s="52">
        <v>0</v>
      </c>
      <c r="AG471" s="53">
        <v>148.24</v>
      </c>
      <c r="AH471" s="53">
        <v>10.95</v>
      </c>
      <c r="AI471" s="54">
        <v>10.95</v>
      </c>
      <c r="AJ471" s="55">
        <v>255</v>
      </c>
      <c r="AK471" s="56">
        <v>365</v>
      </c>
      <c r="AL471" s="57">
        <f t="shared" si="79"/>
        <v>5000</v>
      </c>
      <c r="AM471" s="58">
        <f t="shared" si="79"/>
        <v>0.5</v>
      </c>
      <c r="AN471" s="59">
        <f t="shared" si="72"/>
        <v>186672.57599999997</v>
      </c>
      <c r="AO471" s="60">
        <f t="shared" si="73"/>
        <v>-6752.8649999999616</v>
      </c>
      <c r="AP471" s="61">
        <f t="shared" si="75"/>
        <v>-3.6174917305474813E-2</v>
      </c>
      <c r="AQ471" s="60">
        <f t="shared" si="76"/>
        <v>0</v>
      </c>
      <c r="AR471" s="61">
        <f t="shared" si="77"/>
        <v>0</v>
      </c>
      <c r="AS471" s="60">
        <f t="shared" si="74"/>
        <v>13706</v>
      </c>
      <c r="AT471" s="62">
        <f t="shared" si="78"/>
        <v>7.3422675647868071E-2</v>
      </c>
    </row>
    <row r="472" spans="1:46" s="63" customFormat="1" ht="21" customHeight="1">
      <c r="A472" s="39" t="s">
        <v>2264</v>
      </c>
      <c r="B472" s="40" t="s">
        <v>14</v>
      </c>
      <c r="C472" s="40">
        <v>122</v>
      </c>
      <c r="D472" s="41">
        <v>344</v>
      </c>
      <c r="E472" s="42">
        <v>344</v>
      </c>
      <c r="F472" s="43">
        <v>1300035354179</v>
      </c>
      <c r="G472" s="44"/>
      <c r="H472" s="45"/>
      <c r="I472" s="43"/>
      <c r="J472" s="64" t="s">
        <v>2800</v>
      </c>
      <c r="K472" s="47" t="s">
        <v>559</v>
      </c>
      <c r="L472" s="48">
        <v>0.33700000000000002</v>
      </c>
      <c r="M472" s="49">
        <v>148.24</v>
      </c>
      <c r="N472" s="49">
        <v>6.14</v>
      </c>
      <c r="O472" s="50">
        <v>6.14</v>
      </c>
      <c r="P472" s="51">
        <v>0</v>
      </c>
      <c r="Q472" s="49">
        <v>0</v>
      </c>
      <c r="R472" s="49">
        <v>0</v>
      </c>
      <c r="S472" s="49">
        <v>0</v>
      </c>
      <c r="T472" s="48">
        <v>0.33700000000000002</v>
      </c>
      <c r="U472" s="49">
        <v>148.13999999999999</v>
      </c>
      <c r="V472" s="49">
        <v>6.12</v>
      </c>
      <c r="W472" s="50">
        <v>6.12</v>
      </c>
      <c r="X472" s="48">
        <v>0</v>
      </c>
      <c r="Y472" s="49">
        <v>0</v>
      </c>
      <c r="Z472" s="49">
        <v>0</v>
      </c>
      <c r="AA472" s="50">
        <v>0</v>
      </c>
      <c r="AB472" s="51">
        <v>0.33700000000000002</v>
      </c>
      <c r="AC472" s="49">
        <v>148.24</v>
      </c>
      <c r="AD472" s="49">
        <v>6.14</v>
      </c>
      <c r="AE472" s="49">
        <v>6.14</v>
      </c>
      <c r="AF472" s="52">
        <v>0</v>
      </c>
      <c r="AG472" s="53">
        <v>148.24</v>
      </c>
      <c r="AH472" s="53">
        <v>6.64</v>
      </c>
      <c r="AI472" s="54">
        <v>6.64</v>
      </c>
      <c r="AJ472" s="55">
        <v>255</v>
      </c>
      <c r="AK472" s="56">
        <v>365</v>
      </c>
      <c r="AL472" s="57">
        <f t="shared" si="79"/>
        <v>5000</v>
      </c>
      <c r="AM472" s="58">
        <f t="shared" si="79"/>
        <v>0.5</v>
      </c>
      <c r="AN472" s="59">
        <f t="shared" si="72"/>
        <v>114744.45100000002</v>
      </c>
      <c r="AO472" s="60">
        <f t="shared" si="73"/>
        <v>-365.36500000001979</v>
      </c>
      <c r="AP472" s="61">
        <f t="shared" si="75"/>
        <v>-3.1841626921028168E-3</v>
      </c>
      <c r="AQ472" s="60">
        <f t="shared" si="76"/>
        <v>0</v>
      </c>
      <c r="AR472" s="61">
        <f t="shared" si="77"/>
        <v>0</v>
      </c>
      <c r="AS472" s="60">
        <f t="shared" si="74"/>
        <v>6976.6249999999854</v>
      </c>
      <c r="AT472" s="62">
        <f t="shared" si="78"/>
        <v>6.0801415137713151E-2</v>
      </c>
    </row>
    <row r="473" spans="1:46" s="63" customFormat="1" ht="21" customHeight="1">
      <c r="A473" s="39" t="s">
        <v>2264</v>
      </c>
      <c r="B473" s="40" t="s">
        <v>14</v>
      </c>
      <c r="C473" s="40">
        <v>123</v>
      </c>
      <c r="D473" s="41">
        <v>345</v>
      </c>
      <c r="E473" s="42">
        <v>345</v>
      </c>
      <c r="F473" s="43">
        <v>1300035354986</v>
      </c>
      <c r="G473" s="44"/>
      <c r="H473" s="45"/>
      <c r="I473" s="43"/>
      <c r="J473" s="64" t="s">
        <v>560</v>
      </c>
      <c r="K473" s="47" t="s">
        <v>560</v>
      </c>
      <c r="L473" s="48">
        <v>2.806</v>
      </c>
      <c r="M473" s="49">
        <v>148.24</v>
      </c>
      <c r="N473" s="49">
        <v>10.06</v>
      </c>
      <c r="O473" s="50">
        <v>10.06</v>
      </c>
      <c r="P473" s="51">
        <v>0</v>
      </c>
      <c r="Q473" s="49">
        <v>0</v>
      </c>
      <c r="R473" s="49">
        <v>0</v>
      </c>
      <c r="S473" s="49">
        <v>0</v>
      </c>
      <c r="T473" s="48">
        <v>2.806</v>
      </c>
      <c r="U473" s="49">
        <v>148.13999999999999</v>
      </c>
      <c r="V473" s="49">
        <v>10.34</v>
      </c>
      <c r="W473" s="50">
        <v>10.34</v>
      </c>
      <c r="X473" s="48">
        <v>0</v>
      </c>
      <c r="Y473" s="49">
        <v>0</v>
      </c>
      <c r="Z473" s="49">
        <v>0</v>
      </c>
      <c r="AA473" s="50">
        <v>0</v>
      </c>
      <c r="AB473" s="51">
        <v>2.806</v>
      </c>
      <c r="AC473" s="49">
        <v>148.24</v>
      </c>
      <c r="AD473" s="49">
        <v>10.06</v>
      </c>
      <c r="AE473" s="49">
        <v>10.06</v>
      </c>
      <c r="AF473" s="52">
        <v>0</v>
      </c>
      <c r="AG473" s="53">
        <v>148.24</v>
      </c>
      <c r="AH473" s="53">
        <v>10.89</v>
      </c>
      <c r="AI473" s="54">
        <v>10.89</v>
      </c>
      <c r="AJ473" s="55">
        <v>255</v>
      </c>
      <c r="AK473" s="56">
        <v>365</v>
      </c>
      <c r="AL473" s="57">
        <f t="shared" si="79"/>
        <v>5000</v>
      </c>
      <c r="AM473" s="58">
        <f t="shared" si="79"/>
        <v>0.5</v>
      </c>
      <c r="AN473" s="59">
        <f t="shared" si="72"/>
        <v>202024.32599999997</v>
      </c>
      <c r="AO473" s="60">
        <f t="shared" si="73"/>
        <v>5109.6350000000384</v>
      </c>
      <c r="AP473" s="61">
        <f t="shared" si="75"/>
        <v>2.5292176943087729E-2</v>
      </c>
      <c r="AQ473" s="60">
        <f t="shared" si="76"/>
        <v>0</v>
      </c>
      <c r="AR473" s="61">
        <f t="shared" si="77"/>
        <v>0</v>
      </c>
      <c r="AS473" s="60">
        <f t="shared" si="74"/>
        <v>-2740.75</v>
      </c>
      <c r="AT473" s="62">
        <f t="shared" si="78"/>
        <v>-1.3566435558854435E-2</v>
      </c>
    </row>
    <row r="474" spans="1:46" s="63" customFormat="1" ht="21" customHeight="1">
      <c r="A474" s="39" t="s">
        <v>2264</v>
      </c>
      <c r="B474" s="40" t="s">
        <v>14</v>
      </c>
      <c r="C474" s="40">
        <v>124</v>
      </c>
      <c r="D474" s="41">
        <v>346</v>
      </c>
      <c r="E474" s="42">
        <v>346</v>
      </c>
      <c r="F474" s="43">
        <v>1300035355118</v>
      </c>
      <c r="G474" s="44"/>
      <c r="H474" s="45"/>
      <c r="I474" s="43"/>
      <c r="J474" s="64" t="s">
        <v>561</v>
      </c>
      <c r="K474" s="47" t="s">
        <v>561</v>
      </c>
      <c r="L474" s="48">
        <v>2.8250000000000002</v>
      </c>
      <c r="M474" s="49">
        <v>222.37</v>
      </c>
      <c r="N474" s="49">
        <v>7.28</v>
      </c>
      <c r="O474" s="50">
        <v>7.28</v>
      </c>
      <c r="P474" s="51">
        <v>0</v>
      </c>
      <c r="Q474" s="49">
        <v>0</v>
      </c>
      <c r="R474" s="49">
        <v>0</v>
      </c>
      <c r="S474" s="49">
        <v>0</v>
      </c>
      <c r="T474" s="48">
        <v>2.8250000000000002</v>
      </c>
      <c r="U474" s="49">
        <v>222.21</v>
      </c>
      <c r="V474" s="49">
        <v>7.5</v>
      </c>
      <c r="W474" s="50">
        <v>7.5</v>
      </c>
      <c r="X474" s="48">
        <v>0</v>
      </c>
      <c r="Y474" s="49">
        <v>0</v>
      </c>
      <c r="Z474" s="49">
        <v>0</v>
      </c>
      <c r="AA474" s="50">
        <v>0</v>
      </c>
      <c r="AB474" s="51">
        <v>2.8250000000000002</v>
      </c>
      <c r="AC474" s="49">
        <v>222.37</v>
      </c>
      <c r="AD474" s="49">
        <v>7.28</v>
      </c>
      <c r="AE474" s="49">
        <v>7.28</v>
      </c>
      <c r="AF474" s="52">
        <v>0</v>
      </c>
      <c r="AG474" s="53">
        <v>222.37</v>
      </c>
      <c r="AH474" s="53">
        <v>7.87</v>
      </c>
      <c r="AI474" s="54">
        <v>7.87</v>
      </c>
      <c r="AJ474" s="55">
        <v>255</v>
      </c>
      <c r="AK474" s="56">
        <v>365</v>
      </c>
      <c r="AL474" s="57">
        <f t="shared" si="79"/>
        <v>5000</v>
      </c>
      <c r="AM474" s="58">
        <f t="shared" si="79"/>
        <v>0.5</v>
      </c>
      <c r="AN474" s="59">
        <f t="shared" si="72"/>
        <v>151681.02550000002</v>
      </c>
      <c r="AO474" s="60">
        <f t="shared" si="73"/>
        <v>4014.4159999999974</v>
      </c>
      <c r="AP474" s="61">
        <f t="shared" si="75"/>
        <v>2.6466171274666106E-2</v>
      </c>
      <c r="AQ474" s="60">
        <f t="shared" si="76"/>
        <v>0</v>
      </c>
      <c r="AR474" s="61">
        <f t="shared" si="77"/>
        <v>0</v>
      </c>
      <c r="AS474" s="60">
        <f t="shared" si="74"/>
        <v>-7241.875</v>
      </c>
      <c r="AT474" s="62">
        <f t="shared" si="78"/>
        <v>-4.7744106265948202E-2</v>
      </c>
    </row>
    <row r="475" spans="1:46" s="63" customFormat="1" ht="21" customHeight="1">
      <c r="A475" s="39" t="s">
        <v>2264</v>
      </c>
      <c r="B475" s="40" t="s">
        <v>14</v>
      </c>
      <c r="C475" s="40">
        <v>125</v>
      </c>
      <c r="D475" s="41">
        <v>347</v>
      </c>
      <c r="E475" s="42">
        <v>347</v>
      </c>
      <c r="F475" s="43">
        <v>1300035355136</v>
      </c>
      <c r="G475" s="44"/>
      <c r="H475" s="45"/>
      <c r="I475" s="43"/>
      <c r="J475" s="64" t="s">
        <v>2799</v>
      </c>
      <c r="K475" s="47" t="s">
        <v>562</v>
      </c>
      <c r="L475" s="48">
        <v>2.7610000000000001</v>
      </c>
      <c r="M475" s="49">
        <v>2183.1999999999998</v>
      </c>
      <c r="N475" s="49">
        <v>10.53</v>
      </c>
      <c r="O475" s="50">
        <v>10.53</v>
      </c>
      <c r="P475" s="51">
        <v>0</v>
      </c>
      <c r="Q475" s="49">
        <v>0</v>
      </c>
      <c r="R475" s="49">
        <v>0</v>
      </c>
      <c r="S475" s="49">
        <v>0</v>
      </c>
      <c r="T475" s="48">
        <v>2.7610000000000001</v>
      </c>
      <c r="U475" s="49">
        <v>2181.6999999999998</v>
      </c>
      <c r="V475" s="49">
        <v>10.62</v>
      </c>
      <c r="W475" s="50">
        <v>10.62</v>
      </c>
      <c r="X475" s="48">
        <v>0</v>
      </c>
      <c r="Y475" s="49">
        <v>0</v>
      </c>
      <c r="Z475" s="49">
        <v>0</v>
      </c>
      <c r="AA475" s="50">
        <v>0</v>
      </c>
      <c r="AB475" s="51">
        <v>2.7610000000000001</v>
      </c>
      <c r="AC475" s="49">
        <v>2183.1999999999998</v>
      </c>
      <c r="AD475" s="49">
        <v>10.54</v>
      </c>
      <c r="AE475" s="49">
        <v>10.54</v>
      </c>
      <c r="AF475" s="52">
        <v>0</v>
      </c>
      <c r="AG475" s="53">
        <v>2183.1999999999998</v>
      </c>
      <c r="AH475" s="53">
        <v>11.38</v>
      </c>
      <c r="AI475" s="54">
        <v>11.38</v>
      </c>
      <c r="AJ475" s="55">
        <v>255</v>
      </c>
      <c r="AK475" s="56">
        <v>365</v>
      </c>
      <c r="AL475" s="57">
        <f t="shared" si="79"/>
        <v>5000</v>
      </c>
      <c r="AM475" s="58">
        <f t="shared" si="79"/>
        <v>0.5</v>
      </c>
      <c r="AN475" s="59">
        <f t="shared" si="72"/>
        <v>217742.55499999999</v>
      </c>
      <c r="AO475" s="60">
        <f t="shared" si="73"/>
        <v>1637.0249999999651</v>
      </c>
      <c r="AP475" s="61">
        <f t="shared" si="75"/>
        <v>7.5181674983099429E-3</v>
      </c>
      <c r="AQ475" s="60">
        <f t="shared" si="76"/>
        <v>182.4999999999709</v>
      </c>
      <c r="AR475" s="61">
        <f t="shared" si="77"/>
        <v>8.3814576346810524E-4</v>
      </c>
      <c r="AS475" s="60">
        <f t="shared" si="74"/>
        <v>-2088.875</v>
      </c>
      <c r="AT475" s="62">
        <f t="shared" si="78"/>
        <v>-9.593324557066945E-3</v>
      </c>
    </row>
    <row r="476" spans="1:46" s="63" customFormat="1" ht="21" customHeight="1">
      <c r="A476" s="39" t="s">
        <v>2264</v>
      </c>
      <c r="B476" s="40" t="s">
        <v>14</v>
      </c>
      <c r="C476" s="40">
        <v>126</v>
      </c>
      <c r="D476" s="41">
        <v>348</v>
      </c>
      <c r="E476" s="42">
        <v>348</v>
      </c>
      <c r="F476" s="43">
        <v>1300035355749</v>
      </c>
      <c r="G476" s="44"/>
      <c r="H476" s="45"/>
      <c r="I476" s="43"/>
      <c r="J476" s="64" t="s">
        <v>563</v>
      </c>
      <c r="K476" s="47" t="s">
        <v>563</v>
      </c>
      <c r="L476" s="48">
        <v>1.3180000000000001</v>
      </c>
      <c r="M476" s="49">
        <v>148.24</v>
      </c>
      <c r="N476" s="49">
        <v>8.41</v>
      </c>
      <c r="O476" s="50">
        <v>8.41</v>
      </c>
      <c r="P476" s="51">
        <v>0</v>
      </c>
      <c r="Q476" s="49">
        <v>0</v>
      </c>
      <c r="R476" s="49">
        <v>0</v>
      </c>
      <c r="S476" s="49">
        <v>0</v>
      </c>
      <c r="T476" s="48">
        <v>1.3180000000000001</v>
      </c>
      <c r="U476" s="49">
        <v>148.13999999999999</v>
      </c>
      <c r="V476" s="49">
        <v>8.1</v>
      </c>
      <c r="W476" s="50">
        <v>8.1</v>
      </c>
      <c r="X476" s="48">
        <v>0</v>
      </c>
      <c r="Y476" s="49">
        <v>0</v>
      </c>
      <c r="Z476" s="49">
        <v>0</v>
      </c>
      <c r="AA476" s="50">
        <v>0</v>
      </c>
      <c r="AB476" s="51">
        <v>1.3180000000000001</v>
      </c>
      <c r="AC476" s="49">
        <v>148.24</v>
      </c>
      <c r="AD476" s="49">
        <v>8.41</v>
      </c>
      <c r="AE476" s="49">
        <v>8.41</v>
      </c>
      <c r="AF476" s="52">
        <v>0</v>
      </c>
      <c r="AG476" s="53">
        <v>148.24</v>
      </c>
      <c r="AH476" s="53">
        <v>9.07</v>
      </c>
      <c r="AI476" s="54">
        <v>9.07</v>
      </c>
      <c r="AJ476" s="55">
        <v>255</v>
      </c>
      <c r="AK476" s="56">
        <v>365</v>
      </c>
      <c r="AL476" s="57">
        <f t="shared" si="79"/>
        <v>5000</v>
      </c>
      <c r="AM476" s="58">
        <f t="shared" si="79"/>
        <v>0.5</v>
      </c>
      <c r="AN476" s="59">
        <f t="shared" si="72"/>
        <v>162425.826</v>
      </c>
      <c r="AO476" s="60">
        <f t="shared" si="73"/>
        <v>-5657.8649999999907</v>
      </c>
      <c r="AP476" s="61">
        <f t="shared" si="75"/>
        <v>-3.4833530721893886E-2</v>
      </c>
      <c r="AQ476" s="60">
        <f t="shared" si="76"/>
        <v>0</v>
      </c>
      <c r="AR476" s="61">
        <f t="shared" si="77"/>
        <v>0</v>
      </c>
      <c r="AS476" s="60">
        <f t="shared" si="74"/>
        <v>3642.75</v>
      </c>
      <c r="AT476" s="62">
        <f t="shared" si="78"/>
        <v>2.2427160074900896E-2</v>
      </c>
    </row>
    <row r="477" spans="1:46" s="63" customFormat="1" ht="21" customHeight="1">
      <c r="A477" s="39" t="s">
        <v>2264</v>
      </c>
      <c r="B477" s="40" t="s">
        <v>14</v>
      </c>
      <c r="C477" s="40">
        <v>127</v>
      </c>
      <c r="D477" s="41">
        <v>349</v>
      </c>
      <c r="E477" s="42">
        <v>349</v>
      </c>
      <c r="F477" s="43">
        <v>1300035355837</v>
      </c>
      <c r="G477" s="44"/>
      <c r="H477" s="45"/>
      <c r="I477" s="43"/>
      <c r="J477" s="64" t="s">
        <v>564</v>
      </c>
      <c r="K477" s="47" t="s">
        <v>564</v>
      </c>
      <c r="L477" s="48">
        <v>1.417</v>
      </c>
      <c r="M477" s="49">
        <v>148.24</v>
      </c>
      <c r="N477" s="49">
        <v>6.36</v>
      </c>
      <c r="O477" s="50">
        <v>6.36</v>
      </c>
      <c r="P477" s="51">
        <v>0</v>
      </c>
      <c r="Q477" s="49">
        <v>0</v>
      </c>
      <c r="R477" s="49">
        <v>0</v>
      </c>
      <c r="S477" s="49">
        <v>0</v>
      </c>
      <c r="T477" s="48">
        <v>1.417</v>
      </c>
      <c r="U477" s="49">
        <v>148.13999999999999</v>
      </c>
      <c r="V477" s="49">
        <v>6.31</v>
      </c>
      <c r="W477" s="50">
        <v>6.31</v>
      </c>
      <c r="X477" s="48">
        <v>0</v>
      </c>
      <c r="Y477" s="49">
        <v>0</v>
      </c>
      <c r="Z477" s="49">
        <v>0</v>
      </c>
      <c r="AA477" s="50">
        <v>0</v>
      </c>
      <c r="AB477" s="51">
        <v>1.417</v>
      </c>
      <c r="AC477" s="49">
        <v>148.24</v>
      </c>
      <c r="AD477" s="49">
        <v>6.36</v>
      </c>
      <c r="AE477" s="49">
        <v>6.36</v>
      </c>
      <c r="AF477" s="52">
        <v>0</v>
      </c>
      <c r="AG477" s="53">
        <v>148.24</v>
      </c>
      <c r="AH477" s="53">
        <v>6.85</v>
      </c>
      <c r="AI477" s="54">
        <v>6.85</v>
      </c>
      <c r="AJ477" s="55">
        <v>255</v>
      </c>
      <c r="AK477" s="56">
        <v>365</v>
      </c>
      <c r="AL477" s="57">
        <f t="shared" si="79"/>
        <v>5000</v>
      </c>
      <c r="AM477" s="58">
        <f t="shared" si="79"/>
        <v>0.5</v>
      </c>
      <c r="AN477" s="59">
        <f t="shared" si="72"/>
        <v>125644.45100000002</v>
      </c>
      <c r="AO477" s="60">
        <f t="shared" si="73"/>
        <v>-912.86500000003434</v>
      </c>
      <c r="AP477" s="61">
        <f t="shared" si="75"/>
        <v>-7.265462125343158E-3</v>
      </c>
      <c r="AQ477" s="60">
        <f t="shared" si="76"/>
        <v>0</v>
      </c>
      <c r="AR477" s="61">
        <f t="shared" si="77"/>
        <v>0</v>
      </c>
      <c r="AS477" s="60">
        <f t="shared" si="74"/>
        <v>-90.875000000014552</v>
      </c>
      <c r="AT477" s="62">
        <f t="shared" si="78"/>
        <v>-7.2327109774242672E-4</v>
      </c>
    </row>
    <row r="478" spans="1:46" s="63" customFormat="1" ht="21" customHeight="1">
      <c r="A478" s="39" t="s">
        <v>2264</v>
      </c>
      <c r="B478" s="40" t="s">
        <v>14</v>
      </c>
      <c r="C478" s="40">
        <v>128</v>
      </c>
      <c r="D478" s="41">
        <v>350</v>
      </c>
      <c r="E478" s="42">
        <v>350</v>
      </c>
      <c r="F478" s="43">
        <v>1300035355970</v>
      </c>
      <c r="G478" s="44"/>
      <c r="H478" s="45"/>
      <c r="I478" s="43"/>
      <c r="J478" s="64" t="s">
        <v>565</v>
      </c>
      <c r="K478" s="47" t="s">
        <v>565</v>
      </c>
      <c r="L478" s="48">
        <v>1.456</v>
      </c>
      <c r="M478" s="49">
        <v>148.24</v>
      </c>
      <c r="N478" s="49">
        <v>4.74</v>
      </c>
      <c r="O478" s="50">
        <v>4.74</v>
      </c>
      <c r="P478" s="51">
        <v>0</v>
      </c>
      <c r="Q478" s="49">
        <v>0</v>
      </c>
      <c r="R478" s="49">
        <v>0</v>
      </c>
      <c r="S478" s="49">
        <v>0</v>
      </c>
      <c r="T478" s="48">
        <v>1.456</v>
      </c>
      <c r="U478" s="49">
        <v>148.13999999999999</v>
      </c>
      <c r="V478" s="49">
        <v>4.78</v>
      </c>
      <c r="W478" s="50">
        <v>4.78</v>
      </c>
      <c r="X478" s="48">
        <v>0</v>
      </c>
      <c r="Y478" s="49">
        <v>0</v>
      </c>
      <c r="Z478" s="49">
        <v>0</v>
      </c>
      <c r="AA478" s="50">
        <v>0</v>
      </c>
      <c r="AB478" s="51">
        <v>1.456</v>
      </c>
      <c r="AC478" s="49">
        <v>148.24</v>
      </c>
      <c r="AD478" s="49">
        <v>4.74</v>
      </c>
      <c r="AE478" s="49">
        <v>4.74</v>
      </c>
      <c r="AF478" s="52">
        <v>0</v>
      </c>
      <c r="AG478" s="53">
        <v>148.24</v>
      </c>
      <c r="AH478" s="53">
        <v>5.09</v>
      </c>
      <c r="AI478" s="54">
        <v>5.09</v>
      </c>
      <c r="AJ478" s="55">
        <v>255</v>
      </c>
      <c r="AK478" s="56">
        <v>365</v>
      </c>
      <c r="AL478" s="57">
        <f t="shared" si="79"/>
        <v>5000</v>
      </c>
      <c r="AM478" s="58">
        <f t="shared" si="79"/>
        <v>0.5</v>
      </c>
      <c r="AN478" s="59">
        <f t="shared" si="72"/>
        <v>96328.076000000015</v>
      </c>
      <c r="AO478" s="60">
        <f t="shared" si="73"/>
        <v>729.63499999998021</v>
      </c>
      <c r="AP478" s="61">
        <f t="shared" si="75"/>
        <v>7.5744791165555936E-3</v>
      </c>
      <c r="AQ478" s="60">
        <f t="shared" si="76"/>
        <v>0</v>
      </c>
      <c r="AR478" s="61">
        <f t="shared" si="77"/>
        <v>0</v>
      </c>
      <c r="AS478" s="60">
        <f t="shared" si="74"/>
        <v>-2894.5</v>
      </c>
      <c r="AT478" s="62">
        <f t="shared" si="78"/>
        <v>-3.0048352673419945E-2</v>
      </c>
    </row>
    <row r="479" spans="1:46" s="63" customFormat="1" ht="21" customHeight="1">
      <c r="A479" s="39" t="s">
        <v>2264</v>
      </c>
      <c r="B479" s="40" t="s">
        <v>14</v>
      </c>
      <c r="C479" s="40">
        <v>129</v>
      </c>
      <c r="D479" s="41">
        <v>351</v>
      </c>
      <c r="E479" s="42">
        <v>351</v>
      </c>
      <c r="F479" s="43">
        <v>1300035356194</v>
      </c>
      <c r="G479" s="44"/>
      <c r="H479" s="45"/>
      <c r="I479" s="43"/>
      <c r="J479" s="64" t="s">
        <v>566</v>
      </c>
      <c r="K479" s="47" t="s">
        <v>566</v>
      </c>
      <c r="L479" s="48">
        <v>1.466</v>
      </c>
      <c r="M479" s="49">
        <v>148.24</v>
      </c>
      <c r="N479" s="49">
        <v>11.82</v>
      </c>
      <c r="O479" s="50">
        <v>11.82</v>
      </c>
      <c r="P479" s="51">
        <v>0</v>
      </c>
      <c r="Q479" s="49">
        <v>0</v>
      </c>
      <c r="R479" s="49">
        <v>0</v>
      </c>
      <c r="S479" s="49">
        <v>0</v>
      </c>
      <c r="T479" s="48">
        <v>1.466</v>
      </c>
      <c r="U479" s="49">
        <v>148.13999999999999</v>
      </c>
      <c r="V479" s="49">
        <v>12.16</v>
      </c>
      <c r="W479" s="50">
        <v>12.16</v>
      </c>
      <c r="X479" s="48">
        <v>0</v>
      </c>
      <c r="Y479" s="49">
        <v>0</v>
      </c>
      <c r="Z479" s="49">
        <v>0</v>
      </c>
      <c r="AA479" s="50">
        <v>0</v>
      </c>
      <c r="AB479" s="51">
        <v>1.466</v>
      </c>
      <c r="AC479" s="49">
        <v>148.24</v>
      </c>
      <c r="AD479" s="49">
        <v>11.82</v>
      </c>
      <c r="AE479" s="49">
        <v>11.82</v>
      </c>
      <c r="AF479" s="52">
        <v>0</v>
      </c>
      <c r="AG479" s="53">
        <v>148.24</v>
      </c>
      <c r="AH479" s="53">
        <v>12.1</v>
      </c>
      <c r="AI479" s="54">
        <v>12.1</v>
      </c>
      <c r="AJ479" s="55">
        <v>255</v>
      </c>
      <c r="AK479" s="56">
        <v>365</v>
      </c>
      <c r="AL479" s="57">
        <f t="shared" si="79"/>
        <v>5000</v>
      </c>
      <c r="AM479" s="58">
        <f t="shared" si="79"/>
        <v>0.5</v>
      </c>
      <c r="AN479" s="59">
        <f t="shared" si="72"/>
        <v>225601.82599999997</v>
      </c>
      <c r="AO479" s="60">
        <f t="shared" si="73"/>
        <v>6204.6350000000384</v>
      </c>
      <c r="AP479" s="61">
        <f t="shared" si="75"/>
        <v>2.7502592111111897E-2</v>
      </c>
      <c r="AQ479" s="60">
        <f t="shared" si="76"/>
        <v>0</v>
      </c>
      <c r="AR479" s="61">
        <f t="shared" si="77"/>
        <v>0</v>
      </c>
      <c r="AS479" s="60">
        <f t="shared" si="74"/>
        <v>-4235.75</v>
      </c>
      <c r="AT479" s="62">
        <f t="shared" si="78"/>
        <v>-1.8775335621618598E-2</v>
      </c>
    </row>
    <row r="480" spans="1:46" s="63" customFormat="1" ht="21" customHeight="1">
      <c r="A480" s="39" t="s">
        <v>2264</v>
      </c>
      <c r="B480" s="40" t="s">
        <v>14</v>
      </c>
      <c r="C480" s="40">
        <v>130</v>
      </c>
      <c r="D480" s="41">
        <v>352</v>
      </c>
      <c r="E480" s="42">
        <v>352</v>
      </c>
      <c r="F480" s="43">
        <v>1300035356380</v>
      </c>
      <c r="G480" s="44"/>
      <c r="H480" s="45"/>
      <c r="I480" s="43"/>
      <c r="J480" s="64" t="s">
        <v>567</v>
      </c>
      <c r="K480" s="47" t="s">
        <v>567</v>
      </c>
      <c r="L480" s="48">
        <v>0</v>
      </c>
      <c r="M480" s="49">
        <v>148.24</v>
      </c>
      <c r="N480" s="49">
        <v>6.1</v>
      </c>
      <c r="O480" s="50">
        <v>6.1</v>
      </c>
      <c r="P480" s="51">
        <v>0</v>
      </c>
      <c r="Q480" s="49">
        <v>0</v>
      </c>
      <c r="R480" s="49">
        <v>0</v>
      </c>
      <c r="S480" s="49">
        <v>0</v>
      </c>
      <c r="T480" s="48">
        <v>0</v>
      </c>
      <c r="U480" s="49">
        <v>148.13999999999999</v>
      </c>
      <c r="V480" s="49">
        <v>5.94</v>
      </c>
      <c r="W480" s="50">
        <v>5.94</v>
      </c>
      <c r="X480" s="48">
        <v>0</v>
      </c>
      <c r="Y480" s="49">
        <v>0</v>
      </c>
      <c r="Z480" s="49">
        <v>0</v>
      </c>
      <c r="AA480" s="50">
        <v>0</v>
      </c>
      <c r="AB480" s="51">
        <v>0</v>
      </c>
      <c r="AC480" s="49">
        <v>148.24</v>
      </c>
      <c r="AD480" s="49">
        <v>6.1</v>
      </c>
      <c r="AE480" s="49">
        <v>6.1</v>
      </c>
      <c r="AF480" s="52">
        <v>0</v>
      </c>
      <c r="AG480" s="53">
        <v>148.24</v>
      </c>
      <c r="AH480" s="53">
        <v>6.58</v>
      </c>
      <c r="AI480" s="54">
        <v>6.58</v>
      </c>
      <c r="AJ480" s="55">
        <v>255</v>
      </c>
      <c r="AK480" s="56">
        <v>365</v>
      </c>
      <c r="AL480" s="57">
        <f t="shared" si="79"/>
        <v>5000</v>
      </c>
      <c r="AM480" s="58">
        <f t="shared" si="79"/>
        <v>0.5</v>
      </c>
      <c r="AN480" s="59">
        <f t="shared" si="72"/>
        <v>111866.07600000002</v>
      </c>
      <c r="AO480" s="60">
        <f t="shared" si="73"/>
        <v>-2920.3650000000052</v>
      </c>
      <c r="AP480" s="61">
        <f t="shared" si="75"/>
        <v>-2.6105903634270722E-2</v>
      </c>
      <c r="AQ480" s="60">
        <f t="shared" si="76"/>
        <v>0</v>
      </c>
      <c r="AR480" s="61">
        <f t="shared" si="77"/>
        <v>0</v>
      </c>
      <c r="AS480" s="60">
        <f t="shared" si="74"/>
        <v>8759.9999999999854</v>
      </c>
      <c r="AT480" s="62">
        <f t="shared" si="78"/>
        <v>7.8307922412510333E-2</v>
      </c>
    </row>
    <row r="481" spans="1:46" s="63" customFormat="1" ht="21" customHeight="1">
      <c r="A481" s="39" t="s">
        <v>2264</v>
      </c>
      <c r="B481" s="40" t="s">
        <v>14</v>
      </c>
      <c r="C481" s="40">
        <v>131</v>
      </c>
      <c r="D481" s="41">
        <v>353</v>
      </c>
      <c r="E481" s="42">
        <v>353</v>
      </c>
      <c r="F481" s="43">
        <v>1300035356724</v>
      </c>
      <c r="G481" s="44"/>
      <c r="H481" s="45"/>
      <c r="I481" s="43"/>
      <c r="J481" s="64" t="s">
        <v>568</v>
      </c>
      <c r="K481" s="47" t="s">
        <v>568</v>
      </c>
      <c r="L481" s="48">
        <v>0</v>
      </c>
      <c r="M481" s="49">
        <v>2762.69</v>
      </c>
      <c r="N481" s="49">
        <v>10.08</v>
      </c>
      <c r="O481" s="50">
        <v>10.08</v>
      </c>
      <c r="P481" s="51">
        <v>0</v>
      </c>
      <c r="Q481" s="49">
        <v>0</v>
      </c>
      <c r="R481" s="49">
        <v>0</v>
      </c>
      <c r="S481" s="49">
        <v>0</v>
      </c>
      <c r="T481" s="48">
        <v>0</v>
      </c>
      <c r="U481" s="49">
        <v>2760.79</v>
      </c>
      <c r="V481" s="49">
        <v>10.27</v>
      </c>
      <c r="W481" s="50">
        <v>10.27</v>
      </c>
      <c r="X481" s="48">
        <v>0</v>
      </c>
      <c r="Y481" s="49">
        <v>0</v>
      </c>
      <c r="Z481" s="49">
        <v>0</v>
      </c>
      <c r="AA481" s="50">
        <v>0</v>
      </c>
      <c r="AB481" s="51">
        <v>0</v>
      </c>
      <c r="AC481" s="49">
        <v>2762.69</v>
      </c>
      <c r="AD481" s="49">
        <v>10.08</v>
      </c>
      <c r="AE481" s="49">
        <v>10.08</v>
      </c>
      <c r="AF481" s="52">
        <v>0</v>
      </c>
      <c r="AG481" s="53">
        <v>2762.69</v>
      </c>
      <c r="AH481" s="53">
        <v>10.88</v>
      </c>
      <c r="AI481" s="54">
        <v>10.88</v>
      </c>
      <c r="AJ481" s="55">
        <v>255</v>
      </c>
      <c r="AK481" s="56">
        <v>365</v>
      </c>
      <c r="AL481" s="57">
        <f t="shared" si="79"/>
        <v>5000</v>
      </c>
      <c r="AM481" s="58">
        <f t="shared" si="79"/>
        <v>0.5</v>
      </c>
      <c r="AN481" s="59">
        <f t="shared" si="72"/>
        <v>194043.81850000002</v>
      </c>
      <c r="AO481" s="60">
        <f t="shared" si="73"/>
        <v>3460.5650000000023</v>
      </c>
      <c r="AP481" s="61">
        <f t="shared" si="75"/>
        <v>1.7833935792188102E-2</v>
      </c>
      <c r="AQ481" s="60">
        <f t="shared" si="76"/>
        <v>0</v>
      </c>
      <c r="AR481" s="61">
        <f t="shared" si="77"/>
        <v>0</v>
      </c>
      <c r="AS481" s="60">
        <f t="shared" si="74"/>
        <v>14600.000000000029</v>
      </c>
      <c r="AT481" s="62">
        <f t="shared" si="78"/>
        <v>7.524073744199189E-2</v>
      </c>
    </row>
    <row r="482" spans="1:46" s="63" customFormat="1" ht="21" customHeight="1">
      <c r="A482" s="39" t="s">
        <v>2264</v>
      </c>
      <c r="B482" s="40" t="s">
        <v>14</v>
      </c>
      <c r="C482" s="40">
        <v>132</v>
      </c>
      <c r="D482" s="41">
        <v>354</v>
      </c>
      <c r="E482" s="42">
        <v>354</v>
      </c>
      <c r="F482" s="43">
        <v>1300035356770</v>
      </c>
      <c r="G482" s="44"/>
      <c r="H482" s="45"/>
      <c r="I482" s="43"/>
      <c r="J482" s="64" t="s">
        <v>569</v>
      </c>
      <c r="K482" s="47" t="s">
        <v>569</v>
      </c>
      <c r="L482" s="48">
        <v>1.0429999999999999</v>
      </c>
      <c r="M482" s="49">
        <v>148.24</v>
      </c>
      <c r="N482" s="49">
        <v>8.56</v>
      </c>
      <c r="O482" s="50">
        <v>8.56</v>
      </c>
      <c r="P482" s="51">
        <v>0</v>
      </c>
      <c r="Q482" s="49">
        <v>0</v>
      </c>
      <c r="R482" s="49">
        <v>0</v>
      </c>
      <c r="S482" s="49">
        <v>0</v>
      </c>
      <c r="T482" s="48">
        <v>1.0429999999999999</v>
      </c>
      <c r="U482" s="49">
        <v>148.13999999999999</v>
      </c>
      <c r="V482" s="49">
        <v>8.4700000000000006</v>
      </c>
      <c r="W482" s="50">
        <v>8.4700000000000006</v>
      </c>
      <c r="X482" s="48">
        <v>0</v>
      </c>
      <c r="Y482" s="49">
        <v>0</v>
      </c>
      <c r="Z482" s="49">
        <v>0</v>
      </c>
      <c r="AA482" s="50">
        <v>0</v>
      </c>
      <c r="AB482" s="51">
        <v>1.0429999999999999</v>
      </c>
      <c r="AC482" s="49">
        <v>148.24</v>
      </c>
      <c r="AD482" s="49">
        <v>8.56</v>
      </c>
      <c r="AE482" s="49">
        <v>8.56</v>
      </c>
      <c r="AF482" s="52">
        <v>0</v>
      </c>
      <c r="AG482" s="53">
        <v>148.24</v>
      </c>
      <c r="AH482" s="53">
        <v>8.73</v>
      </c>
      <c r="AI482" s="54">
        <v>8.73</v>
      </c>
      <c r="AJ482" s="55">
        <v>255</v>
      </c>
      <c r="AK482" s="56">
        <v>365</v>
      </c>
      <c r="AL482" s="57">
        <f t="shared" si="79"/>
        <v>5000</v>
      </c>
      <c r="AM482" s="58">
        <f t="shared" si="79"/>
        <v>0.5</v>
      </c>
      <c r="AN482" s="59">
        <f t="shared" si="72"/>
        <v>163410.201</v>
      </c>
      <c r="AO482" s="60">
        <f t="shared" si="73"/>
        <v>-1642.8649999999907</v>
      </c>
      <c r="AP482" s="61">
        <f t="shared" si="75"/>
        <v>-1.0053625721933912E-2</v>
      </c>
      <c r="AQ482" s="60">
        <f t="shared" si="76"/>
        <v>0</v>
      </c>
      <c r="AR482" s="61">
        <f t="shared" si="77"/>
        <v>0</v>
      </c>
      <c r="AS482" s="60">
        <f t="shared" si="74"/>
        <v>-3546.625</v>
      </c>
      <c r="AT482" s="62">
        <f t="shared" si="78"/>
        <v>-2.170381639760666E-2</v>
      </c>
    </row>
    <row r="483" spans="1:46" s="63" customFormat="1" ht="21" customHeight="1">
      <c r="A483" s="39" t="s">
        <v>2264</v>
      </c>
      <c r="B483" s="40" t="s">
        <v>14</v>
      </c>
      <c r="C483" s="40">
        <v>133</v>
      </c>
      <c r="D483" s="41">
        <v>356</v>
      </c>
      <c r="E483" s="42">
        <v>356</v>
      </c>
      <c r="F483" s="43">
        <v>1300035357009</v>
      </c>
      <c r="G483" s="44"/>
      <c r="H483" s="45"/>
      <c r="I483" s="43"/>
      <c r="J483" s="64" t="s">
        <v>570</v>
      </c>
      <c r="K483" s="47" t="s">
        <v>570</v>
      </c>
      <c r="L483" s="48">
        <v>0.97599999999999998</v>
      </c>
      <c r="M483" s="49">
        <v>148.24</v>
      </c>
      <c r="N483" s="49">
        <v>4.6100000000000003</v>
      </c>
      <c r="O483" s="50">
        <v>4.6100000000000003</v>
      </c>
      <c r="P483" s="51">
        <v>0</v>
      </c>
      <c r="Q483" s="49">
        <v>0</v>
      </c>
      <c r="R483" s="49">
        <v>0</v>
      </c>
      <c r="S483" s="49">
        <v>0</v>
      </c>
      <c r="T483" s="48">
        <v>0.97599999999999998</v>
      </c>
      <c r="U483" s="49">
        <v>148.13999999999999</v>
      </c>
      <c r="V483" s="49">
        <v>4.49</v>
      </c>
      <c r="W483" s="50">
        <v>4.49</v>
      </c>
      <c r="X483" s="48">
        <v>0</v>
      </c>
      <c r="Y483" s="49">
        <v>0</v>
      </c>
      <c r="Z483" s="49">
        <v>0</v>
      </c>
      <c r="AA483" s="50">
        <v>0</v>
      </c>
      <c r="AB483" s="51">
        <v>0.97599999999999998</v>
      </c>
      <c r="AC483" s="49">
        <v>148.24</v>
      </c>
      <c r="AD483" s="49">
        <v>4.6100000000000003</v>
      </c>
      <c r="AE483" s="49">
        <v>4.6100000000000003</v>
      </c>
      <c r="AF483" s="52">
        <v>0</v>
      </c>
      <c r="AG483" s="53">
        <v>148.24</v>
      </c>
      <c r="AH483" s="53">
        <v>3.9</v>
      </c>
      <c r="AI483" s="54">
        <v>3.9</v>
      </c>
      <c r="AJ483" s="55">
        <v>255</v>
      </c>
      <c r="AK483" s="56">
        <v>365</v>
      </c>
      <c r="AL483" s="57">
        <f t="shared" si="79"/>
        <v>5000</v>
      </c>
      <c r="AM483" s="58">
        <f t="shared" si="79"/>
        <v>0.5</v>
      </c>
      <c r="AN483" s="59">
        <f t="shared" si="72"/>
        <v>90895.576000000015</v>
      </c>
      <c r="AO483" s="60">
        <f t="shared" si="73"/>
        <v>-2190.3650000000198</v>
      </c>
      <c r="AP483" s="61">
        <f t="shared" si="75"/>
        <v>-2.4097597445226812E-2</v>
      </c>
      <c r="AQ483" s="60">
        <f t="shared" si="76"/>
        <v>0</v>
      </c>
      <c r="AR483" s="61">
        <f t="shared" si="77"/>
        <v>0</v>
      </c>
      <c r="AS483" s="60">
        <f t="shared" si="74"/>
        <v>-19179.500000000015</v>
      </c>
      <c r="AT483" s="62">
        <f t="shared" si="78"/>
        <v>-0.21100586897650564</v>
      </c>
    </row>
    <row r="484" spans="1:46" s="63" customFormat="1" ht="21" customHeight="1">
      <c r="A484" s="39" t="s">
        <v>2264</v>
      </c>
      <c r="B484" s="40" t="s">
        <v>14</v>
      </c>
      <c r="C484" s="40">
        <v>134</v>
      </c>
      <c r="D484" s="41">
        <v>357</v>
      </c>
      <c r="E484" s="42">
        <v>357</v>
      </c>
      <c r="F484" s="43">
        <v>1300035358795</v>
      </c>
      <c r="G484" s="44"/>
      <c r="H484" s="45"/>
      <c r="I484" s="43"/>
      <c r="J484" s="64" t="s">
        <v>571</v>
      </c>
      <c r="K484" s="47" t="s">
        <v>571</v>
      </c>
      <c r="L484" s="48">
        <v>0</v>
      </c>
      <c r="M484" s="49">
        <v>148.24</v>
      </c>
      <c r="N484" s="49">
        <v>1.75</v>
      </c>
      <c r="O484" s="50">
        <v>1.75</v>
      </c>
      <c r="P484" s="51">
        <v>0</v>
      </c>
      <c r="Q484" s="49">
        <v>0</v>
      </c>
      <c r="R484" s="49">
        <v>0</v>
      </c>
      <c r="S484" s="49">
        <v>0</v>
      </c>
      <c r="T484" s="48">
        <v>0</v>
      </c>
      <c r="U484" s="49">
        <v>148.13999999999999</v>
      </c>
      <c r="V484" s="49">
        <v>1.72</v>
      </c>
      <c r="W484" s="50">
        <v>1.72</v>
      </c>
      <c r="X484" s="48">
        <v>0</v>
      </c>
      <c r="Y484" s="49">
        <v>0</v>
      </c>
      <c r="Z484" s="49">
        <v>0</v>
      </c>
      <c r="AA484" s="50">
        <v>0</v>
      </c>
      <c r="AB484" s="51">
        <v>0</v>
      </c>
      <c r="AC484" s="49">
        <v>148.24</v>
      </c>
      <c r="AD484" s="49">
        <v>1.75</v>
      </c>
      <c r="AE484" s="49">
        <v>1.75</v>
      </c>
      <c r="AF484" s="52">
        <v>0</v>
      </c>
      <c r="AG484" s="53">
        <v>148.24</v>
      </c>
      <c r="AH484" s="53">
        <v>1.87</v>
      </c>
      <c r="AI484" s="54">
        <v>1.87</v>
      </c>
      <c r="AJ484" s="55">
        <v>255</v>
      </c>
      <c r="AK484" s="56">
        <v>365</v>
      </c>
      <c r="AL484" s="57">
        <f t="shared" si="79"/>
        <v>5000</v>
      </c>
      <c r="AM484" s="58">
        <f t="shared" si="79"/>
        <v>0.5</v>
      </c>
      <c r="AN484" s="59">
        <f t="shared" si="72"/>
        <v>32478.576000000001</v>
      </c>
      <c r="AO484" s="60">
        <f t="shared" si="73"/>
        <v>-547.86500000000524</v>
      </c>
      <c r="AP484" s="61">
        <f t="shared" si="75"/>
        <v>-1.6868504333441382E-2</v>
      </c>
      <c r="AQ484" s="60">
        <f t="shared" si="76"/>
        <v>0</v>
      </c>
      <c r="AR484" s="61">
        <f t="shared" si="77"/>
        <v>0</v>
      </c>
      <c r="AS484" s="60">
        <f t="shared" si="74"/>
        <v>2190</v>
      </c>
      <c r="AT484" s="62">
        <f t="shared" si="78"/>
        <v>6.7429064624015531E-2</v>
      </c>
    </row>
    <row r="485" spans="1:46" s="63" customFormat="1" ht="21" customHeight="1">
      <c r="A485" s="39" t="s">
        <v>2264</v>
      </c>
      <c r="B485" s="40" t="s">
        <v>14</v>
      </c>
      <c r="C485" s="40">
        <v>135</v>
      </c>
      <c r="D485" s="41">
        <v>358</v>
      </c>
      <c r="E485" s="42">
        <v>358</v>
      </c>
      <c r="F485" s="43">
        <v>1300035359600</v>
      </c>
      <c r="G485" s="44"/>
      <c r="H485" s="45"/>
      <c r="I485" s="43"/>
      <c r="J485" s="64" t="s">
        <v>572</v>
      </c>
      <c r="K485" s="47" t="s">
        <v>572</v>
      </c>
      <c r="L485" s="48">
        <v>1.077</v>
      </c>
      <c r="M485" s="49">
        <v>148.24</v>
      </c>
      <c r="N485" s="49">
        <v>10.99</v>
      </c>
      <c r="O485" s="50">
        <v>10.99</v>
      </c>
      <c r="P485" s="51">
        <v>0</v>
      </c>
      <c r="Q485" s="49">
        <v>0</v>
      </c>
      <c r="R485" s="49">
        <v>0</v>
      </c>
      <c r="S485" s="49">
        <v>0</v>
      </c>
      <c r="T485" s="48">
        <v>1.077</v>
      </c>
      <c r="U485" s="49">
        <v>148.13999999999999</v>
      </c>
      <c r="V485" s="49">
        <v>10.62</v>
      </c>
      <c r="W485" s="50">
        <v>10.62</v>
      </c>
      <c r="X485" s="48">
        <v>0</v>
      </c>
      <c r="Y485" s="49">
        <v>0</v>
      </c>
      <c r="Z485" s="49">
        <v>0</v>
      </c>
      <c r="AA485" s="50">
        <v>0</v>
      </c>
      <c r="AB485" s="51">
        <v>1.077</v>
      </c>
      <c r="AC485" s="49">
        <v>148.24</v>
      </c>
      <c r="AD485" s="49">
        <v>10.99</v>
      </c>
      <c r="AE485" s="49">
        <v>10.99</v>
      </c>
      <c r="AF485" s="52">
        <v>0</v>
      </c>
      <c r="AG485" s="53">
        <v>148.24</v>
      </c>
      <c r="AH485" s="53">
        <v>11.9</v>
      </c>
      <c r="AI485" s="54">
        <v>11.9</v>
      </c>
      <c r="AJ485" s="55">
        <v>255</v>
      </c>
      <c r="AK485" s="56">
        <v>365</v>
      </c>
      <c r="AL485" s="57">
        <f t="shared" ref="AL485:AM504" si="80">AL$1</f>
        <v>5000</v>
      </c>
      <c r="AM485" s="58">
        <f t="shared" si="80"/>
        <v>0.5</v>
      </c>
      <c r="AN485" s="59">
        <f t="shared" si="72"/>
        <v>207974.45099999997</v>
      </c>
      <c r="AO485" s="60">
        <f t="shared" si="73"/>
        <v>-6752.8649999999907</v>
      </c>
      <c r="AP485" s="61">
        <f t="shared" si="75"/>
        <v>-3.246968542304262E-2</v>
      </c>
      <c r="AQ485" s="60">
        <f t="shared" si="76"/>
        <v>0</v>
      </c>
      <c r="AR485" s="61">
        <f t="shared" si="77"/>
        <v>0</v>
      </c>
      <c r="AS485" s="60">
        <f t="shared" si="74"/>
        <v>9741.625</v>
      </c>
      <c r="AT485" s="62">
        <f t="shared" si="78"/>
        <v>4.6840489075266278E-2</v>
      </c>
    </row>
    <row r="486" spans="1:46" s="63" customFormat="1" ht="21" customHeight="1">
      <c r="A486" s="39" t="s">
        <v>2264</v>
      </c>
      <c r="B486" s="40" t="s">
        <v>14</v>
      </c>
      <c r="C486" s="40">
        <v>136</v>
      </c>
      <c r="D486" s="41">
        <v>359</v>
      </c>
      <c r="E486" s="42">
        <v>359</v>
      </c>
      <c r="F486" s="43">
        <v>1300035359673</v>
      </c>
      <c r="G486" s="44"/>
      <c r="H486" s="45"/>
      <c r="I486" s="43"/>
      <c r="J486" s="64" t="s">
        <v>573</v>
      </c>
      <c r="K486" s="47" t="s">
        <v>573</v>
      </c>
      <c r="L486" s="48">
        <v>1.117</v>
      </c>
      <c r="M486" s="49">
        <v>148.24</v>
      </c>
      <c r="N486" s="49">
        <v>5.0599999999999996</v>
      </c>
      <c r="O486" s="50">
        <v>5.0599999999999996</v>
      </c>
      <c r="P486" s="51">
        <v>0</v>
      </c>
      <c r="Q486" s="49">
        <v>0</v>
      </c>
      <c r="R486" s="49">
        <v>0</v>
      </c>
      <c r="S486" s="49">
        <v>0</v>
      </c>
      <c r="T486" s="48">
        <v>1.117</v>
      </c>
      <c r="U486" s="49">
        <v>148.13999999999999</v>
      </c>
      <c r="V486" s="49">
        <v>4.95</v>
      </c>
      <c r="W486" s="50">
        <v>4.95</v>
      </c>
      <c r="X486" s="48">
        <v>0</v>
      </c>
      <c r="Y486" s="49">
        <v>0</v>
      </c>
      <c r="Z486" s="49">
        <v>0</v>
      </c>
      <c r="AA486" s="50">
        <v>0</v>
      </c>
      <c r="AB486" s="51">
        <v>1.117</v>
      </c>
      <c r="AC486" s="49">
        <v>148.24</v>
      </c>
      <c r="AD486" s="49">
        <v>5.0599999999999996</v>
      </c>
      <c r="AE486" s="49">
        <v>5.0599999999999996</v>
      </c>
      <c r="AF486" s="52">
        <v>0</v>
      </c>
      <c r="AG486" s="53">
        <v>148.24</v>
      </c>
      <c r="AH486" s="53">
        <v>5.47</v>
      </c>
      <c r="AI486" s="54">
        <v>5.47</v>
      </c>
      <c r="AJ486" s="55">
        <v>255</v>
      </c>
      <c r="AK486" s="56">
        <v>365</v>
      </c>
      <c r="AL486" s="57">
        <f t="shared" si="80"/>
        <v>5000</v>
      </c>
      <c r="AM486" s="58">
        <f t="shared" si="80"/>
        <v>0.5</v>
      </c>
      <c r="AN486" s="59">
        <f t="shared" si="72"/>
        <v>100006.951</v>
      </c>
      <c r="AO486" s="60">
        <f t="shared" si="73"/>
        <v>-2007.8650000000052</v>
      </c>
      <c r="AP486" s="61">
        <f t="shared" si="75"/>
        <v>-2.0077254430044621E-2</v>
      </c>
      <c r="AQ486" s="60">
        <f t="shared" si="76"/>
        <v>0</v>
      </c>
      <c r="AR486" s="61">
        <f t="shared" si="77"/>
        <v>0</v>
      </c>
      <c r="AS486" s="60">
        <f t="shared" si="74"/>
        <v>361.62500000001455</v>
      </c>
      <c r="AT486" s="62">
        <f t="shared" si="78"/>
        <v>3.6159986519338494E-3</v>
      </c>
    </row>
    <row r="487" spans="1:46" s="63" customFormat="1" ht="21" customHeight="1">
      <c r="A487" s="39" t="s">
        <v>2264</v>
      </c>
      <c r="B487" s="40" t="s">
        <v>14</v>
      </c>
      <c r="C487" s="40">
        <v>137</v>
      </c>
      <c r="D487" s="41">
        <v>360</v>
      </c>
      <c r="E487" s="42">
        <v>360</v>
      </c>
      <c r="F487" s="43">
        <v>1300035359799</v>
      </c>
      <c r="G487" s="44"/>
      <c r="H487" s="45"/>
      <c r="I487" s="43"/>
      <c r="J487" s="64" t="s">
        <v>574</v>
      </c>
      <c r="K487" s="47" t="s">
        <v>574</v>
      </c>
      <c r="L487" s="48">
        <v>1.254</v>
      </c>
      <c r="M487" s="49">
        <v>148.24</v>
      </c>
      <c r="N487" s="49">
        <v>6.45</v>
      </c>
      <c r="O487" s="50">
        <v>6.45</v>
      </c>
      <c r="P487" s="51">
        <v>0</v>
      </c>
      <c r="Q487" s="49">
        <v>0</v>
      </c>
      <c r="R487" s="49">
        <v>0</v>
      </c>
      <c r="S487" s="49">
        <v>0</v>
      </c>
      <c r="T487" s="48">
        <v>1.254</v>
      </c>
      <c r="U487" s="49">
        <v>148.13999999999999</v>
      </c>
      <c r="V487" s="49">
        <v>6.73</v>
      </c>
      <c r="W487" s="50">
        <v>6.73</v>
      </c>
      <c r="X487" s="48">
        <v>0</v>
      </c>
      <c r="Y487" s="49">
        <v>0</v>
      </c>
      <c r="Z487" s="49">
        <v>0</v>
      </c>
      <c r="AA487" s="50">
        <v>0</v>
      </c>
      <c r="AB487" s="51">
        <v>1.254</v>
      </c>
      <c r="AC487" s="49">
        <v>148.24</v>
      </c>
      <c r="AD487" s="49">
        <v>6.46</v>
      </c>
      <c r="AE487" s="49">
        <v>6.46</v>
      </c>
      <c r="AF487" s="52">
        <v>0</v>
      </c>
      <c r="AG487" s="53">
        <v>148.24</v>
      </c>
      <c r="AH487" s="53">
        <v>6.97</v>
      </c>
      <c r="AI487" s="54">
        <v>6.97</v>
      </c>
      <c r="AJ487" s="55">
        <v>255</v>
      </c>
      <c r="AK487" s="56">
        <v>365</v>
      </c>
      <c r="AL487" s="57">
        <f t="shared" si="80"/>
        <v>5000</v>
      </c>
      <c r="AM487" s="58">
        <f t="shared" si="80"/>
        <v>0.5</v>
      </c>
      <c r="AN487" s="59">
        <f t="shared" si="72"/>
        <v>126247.82600000002</v>
      </c>
      <c r="AO487" s="60">
        <f t="shared" si="73"/>
        <v>5109.6349999999948</v>
      </c>
      <c r="AP487" s="61">
        <f t="shared" si="75"/>
        <v>4.0473053373608146E-2</v>
      </c>
      <c r="AQ487" s="60">
        <f t="shared" si="76"/>
        <v>182.5</v>
      </c>
      <c r="AR487" s="61">
        <f t="shared" si="77"/>
        <v>1.4455694468750691E-3</v>
      </c>
      <c r="AS487" s="60">
        <f t="shared" si="74"/>
        <v>1495.7499999999854</v>
      </c>
      <c r="AT487" s="62">
        <f t="shared" si="78"/>
        <v>1.1847728768018432E-2</v>
      </c>
    </row>
    <row r="488" spans="1:46" s="63" customFormat="1" ht="21" customHeight="1">
      <c r="A488" s="39" t="s">
        <v>2264</v>
      </c>
      <c r="B488" s="40" t="s">
        <v>14</v>
      </c>
      <c r="C488" s="40">
        <v>138</v>
      </c>
      <c r="D488" s="41">
        <v>361</v>
      </c>
      <c r="E488" s="42">
        <v>361</v>
      </c>
      <c r="F488" s="43">
        <v>1300035359901</v>
      </c>
      <c r="G488" s="44"/>
      <c r="H488" s="45"/>
      <c r="I488" s="43"/>
      <c r="J488" s="64" t="s">
        <v>2798</v>
      </c>
      <c r="K488" s="47" t="s">
        <v>575</v>
      </c>
      <c r="L488" s="48">
        <v>0</v>
      </c>
      <c r="M488" s="49">
        <v>148.24</v>
      </c>
      <c r="N488" s="49">
        <v>12.88</v>
      </c>
      <c r="O488" s="50">
        <v>12.88</v>
      </c>
      <c r="P488" s="51">
        <v>0</v>
      </c>
      <c r="Q488" s="49">
        <v>0</v>
      </c>
      <c r="R488" s="49">
        <v>0</v>
      </c>
      <c r="S488" s="49">
        <v>0</v>
      </c>
      <c r="T488" s="48">
        <v>0</v>
      </c>
      <c r="U488" s="49">
        <v>148.13999999999999</v>
      </c>
      <c r="V488" s="49">
        <v>12.93</v>
      </c>
      <c r="W488" s="50">
        <v>12.93</v>
      </c>
      <c r="X488" s="48">
        <v>0</v>
      </c>
      <c r="Y488" s="49">
        <v>0</v>
      </c>
      <c r="Z488" s="49">
        <v>0</v>
      </c>
      <c r="AA488" s="50">
        <v>0</v>
      </c>
      <c r="AB488" s="51">
        <v>0</v>
      </c>
      <c r="AC488" s="49">
        <v>148.24</v>
      </c>
      <c r="AD488" s="49">
        <v>12.88</v>
      </c>
      <c r="AE488" s="49">
        <v>12.88</v>
      </c>
      <c r="AF488" s="52">
        <v>0</v>
      </c>
      <c r="AG488" s="53">
        <v>148.24</v>
      </c>
      <c r="AH488" s="53">
        <v>13.52</v>
      </c>
      <c r="AI488" s="54">
        <v>13.52</v>
      </c>
      <c r="AJ488" s="55">
        <v>255</v>
      </c>
      <c r="AK488" s="56">
        <v>365</v>
      </c>
      <c r="AL488" s="57">
        <f t="shared" si="80"/>
        <v>5000</v>
      </c>
      <c r="AM488" s="58">
        <f t="shared" si="80"/>
        <v>0.5</v>
      </c>
      <c r="AN488" s="59">
        <f t="shared" si="72"/>
        <v>235601.07600000003</v>
      </c>
      <c r="AO488" s="60">
        <f t="shared" si="73"/>
        <v>912.13499999998021</v>
      </c>
      <c r="AP488" s="61">
        <f t="shared" si="75"/>
        <v>3.8715230655397351E-3</v>
      </c>
      <c r="AQ488" s="60">
        <f t="shared" si="76"/>
        <v>0</v>
      </c>
      <c r="AR488" s="61">
        <f t="shared" si="77"/>
        <v>0</v>
      </c>
      <c r="AS488" s="60">
        <f t="shared" si="74"/>
        <v>11680</v>
      </c>
      <c r="AT488" s="62">
        <f t="shared" si="78"/>
        <v>4.9575325369057309E-2</v>
      </c>
    </row>
    <row r="489" spans="1:46" s="63" customFormat="1" ht="21" customHeight="1">
      <c r="A489" s="39" t="s">
        <v>2264</v>
      </c>
      <c r="B489" s="40" t="s">
        <v>14</v>
      </c>
      <c r="C489" s="40">
        <v>139</v>
      </c>
      <c r="D489" s="41">
        <v>362</v>
      </c>
      <c r="E489" s="42">
        <v>362</v>
      </c>
      <c r="F489" s="43">
        <v>1300035360181</v>
      </c>
      <c r="G489" s="44"/>
      <c r="H489" s="45"/>
      <c r="I489" s="43"/>
      <c r="J489" s="64" t="s">
        <v>576</v>
      </c>
      <c r="K489" s="47" t="s">
        <v>576</v>
      </c>
      <c r="L489" s="48">
        <v>3.2970000000000002</v>
      </c>
      <c r="M489" s="49">
        <v>148.24</v>
      </c>
      <c r="N489" s="49">
        <v>13.2</v>
      </c>
      <c r="O489" s="50">
        <v>13.2</v>
      </c>
      <c r="P489" s="51">
        <v>0</v>
      </c>
      <c r="Q489" s="49">
        <v>0</v>
      </c>
      <c r="R489" s="49">
        <v>0</v>
      </c>
      <c r="S489" s="49">
        <v>0</v>
      </c>
      <c r="T489" s="48">
        <v>3.2970000000000002</v>
      </c>
      <c r="U489" s="49">
        <v>148.13999999999999</v>
      </c>
      <c r="V489" s="49">
        <v>13.46</v>
      </c>
      <c r="W489" s="50">
        <v>13.46</v>
      </c>
      <c r="X489" s="48">
        <v>0</v>
      </c>
      <c r="Y489" s="49">
        <v>0</v>
      </c>
      <c r="Z489" s="49">
        <v>0</v>
      </c>
      <c r="AA489" s="50">
        <v>0</v>
      </c>
      <c r="AB489" s="51">
        <v>3.2970000000000002</v>
      </c>
      <c r="AC489" s="49">
        <v>148.24</v>
      </c>
      <c r="AD489" s="49">
        <v>13.2</v>
      </c>
      <c r="AE489" s="49">
        <v>13.2</v>
      </c>
      <c r="AF489" s="52">
        <v>0</v>
      </c>
      <c r="AG489" s="53">
        <v>148.24</v>
      </c>
      <c r="AH489" s="53">
        <v>13.34</v>
      </c>
      <c r="AI489" s="54">
        <v>13.34</v>
      </c>
      <c r="AJ489" s="55">
        <v>255</v>
      </c>
      <c r="AK489" s="56">
        <v>365</v>
      </c>
      <c r="AL489" s="57">
        <f t="shared" si="80"/>
        <v>5000</v>
      </c>
      <c r="AM489" s="58">
        <f t="shared" si="80"/>
        <v>0.5</v>
      </c>
      <c r="AN489" s="59">
        <f t="shared" si="72"/>
        <v>262459.451</v>
      </c>
      <c r="AO489" s="60">
        <f t="shared" si="73"/>
        <v>4744.6350000000093</v>
      </c>
      <c r="AP489" s="61">
        <f t="shared" si="75"/>
        <v>1.8077592488753659E-2</v>
      </c>
      <c r="AQ489" s="60">
        <f t="shared" si="76"/>
        <v>0</v>
      </c>
      <c r="AR489" s="61">
        <f t="shared" si="77"/>
        <v>0</v>
      </c>
      <c r="AS489" s="60">
        <f t="shared" si="74"/>
        <v>-18463.374999999971</v>
      </c>
      <c r="AT489" s="62">
        <f t="shared" si="78"/>
        <v>-7.0347533417647712E-2</v>
      </c>
    </row>
    <row r="490" spans="1:46" s="63" customFormat="1" ht="21" customHeight="1">
      <c r="A490" s="39" t="s">
        <v>2264</v>
      </c>
      <c r="B490" s="40" t="s">
        <v>14</v>
      </c>
      <c r="C490" s="40">
        <v>140</v>
      </c>
      <c r="D490" s="41">
        <v>363</v>
      </c>
      <c r="E490" s="42">
        <v>363</v>
      </c>
      <c r="F490" s="43">
        <v>1300035360580</v>
      </c>
      <c r="G490" s="44"/>
      <c r="H490" s="45"/>
      <c r="I490" s="43"/>
      <c r="J490" s="64" t="s">
        <v>577</v>
      </c>
      <c r="K490" s="47" t="s">
        <v>577</v>
      </c>
      <c r="L490" s="48">
        <v>2.42</v>
      </c>
      <c r="M490" s="49">
        <v>148.24</v>
      </c>
      <c r="N490" s="49">
        <v>9.4499999999999993</v>
      </c>
      <c r="O490" s="50">
        <v>9.4499999999999993</v>
      </c>
      <c r="P490" s="51">
        <v>0</v>
      </c>
      <c r="Q490" s="49">
        <v>0</v>
      </c>
      <c r="R490" s="49">
        <v>0</v>
      </c>
      <c r="S490" s="49">
        <v>0</v>
      </c>
      <c r="T490" s="48">
        <v>2.42</v>
      </c>
      <c r="U490" s="49">
        <v>148.13999999999999</v>
      </c>
      <c r="V490" s="49">
        <v>9.56</v>
      </c>
      <c r="W490" s="50">
        <v>9.56</v>
      </c>
      <c r="X490" s="48">
        <v>0</v>
      </c>
      <c r="Y490" s="49">
        <v>0</v>
      </c>
      <c r="Z490" s="49">
        <v>0</v>
      </c>
      <c r="AA490" s="50">
        <v>0</v>
      </c>
      <c r="AB490" s="51">
        <v>2.42</v>
      </c>
      <c r="AC490" s="49">
        <v>148.24</v>
      </c>
      <c r="AD490" s="49">
        <v>9.4499999999999993</v>
      </c>
      <c r="AE490" s="49">
        <v>9.4499999999999993</v>
      </c>
      <c r="AF490" s="52">
        <v>0</v>
      </c>
      <c r="AG490" s="53">
        <v>148.24</v>
      </c>
      <c r="AH490" s="53">
        <v>9.02</v>
      </c>
      <c r="AI490" s="54">
        <v>9.02</v>
      </c>
      <c r="AJ490" s="55">
        <v>255</v>
      </c>
      <c r="AK490" s="56">
        <v>365</v>
      </c>
      <c r="AL490" s="57">
        <f t="shared" si="80"/>
        <v>5000</v>
      </c>
      <c r="AM490" s="58">
        <f t="shared" si="80"/>
        <v>0.5</v>
      </c>
      <c r="AN490" s="59">
        <f t="shared" si="72"/>
        <v>188431.07599999997</v>
      </c>
      <c r="AO490" s="60">
        <f t="shared" si="73"/>
        <v>2007.1350000000384</v>
      </c>
      <c r="AP490" s="61">
        <f t="shared" si="75"/>
        <v>1.0651825816671762E-2</v>
      </c>
      <c r="AQ490" s="60">
        <f t="shared" si="76"/>
        <v>0</v>
      </c>
      <c r="AR490" s="61">
        <f t="shared" si="77"/>
        <v>0</v>
      </c>
      <c r="AS490" s="60">
        <f t="shared" si="74"/>
        <v>-23274.999999999971</v>
      </c>
      <c r="AT490" s="62">
        <f t="shared" si="78"/>
        <v>-0.1235199654647197</v>
      </c>
    </row>
    <row r="491" spans="1:46" s="63" customFormat="1" ht="21" customHeight="1">
      <c r="A491" s="39" t="s">
        <v>2264</v>
      </c>
      <c r="B491" s="40" t="s">
        <v>14</v>
      </c>
      <c r="C491" s="40">
        <v>141</v>
      </c>
      <c r="D491" s="41">
        <v>364</v>
      </c>
      <c r="E491" s="42">
        <v>364</v>
      </c>
      <c r="F491" s="43">
        <v>1300035360679</v>
      </c>
      <c r="G491" s="44"/>
      <c r="H491" s="45"/>
      <c r="I491" s="43"/>
      <c r="J491" s="64" t="s">
        <v>2797</v>
      </c>
      <c r="K491" s="47" t="s">
        <v>578</v>
      </c>
      <c r="L491" s="48">
        <v>2.2919999999999998</v>
      </c>
      <c r="M491" s="49">
        <v>801.86</v>
      </c>
      <c r="N491" s="49">
        <v>1.93</v>
      </c>
      <c r="O491" s="50">
        <v>1.93</v>
      </c>
      <c r="P491" s="51">
        <v>0</v>
      </c>
      <c r="Q491" s="49">
        <v>0</v>
      </c>
      <c r="R491" s="49">
        <v>0</v>
      </c>
      <c r="S491" s="49">
        <v>0</v>
      </c>
      <c r="T491" s="48">
        <v>2.2919999999999998</v>
      </c>
      <c r="U491" s="49">
        <v>801.3</v>
      </c>
      <c r="V491" s="49">
        <v>1.88</v>
      </c>
      <c r="W491" s="50">
        <v>1.88</v>
      </c>
      <c r="X491" s="48">
        <v>0</v>
      </c>
      <c r="Y491" s="49">
        <v>0</v>
      </c>
      <c r="Z491" s="49">
        <v>0</v>
      </c>
      <c r="AA491" s="50">
        <v>0</v>
      </c>
      <c r="AB491" s="51">
        <v>2.2919999999999998</v>
      </c>
      <c r="AC491" s="49">
        <v>801.86</v>
      </c>
      <c r="AD491" s="49">
        <v>1.93</v>
      </c>
      <c r="AE491" s="49">
        <v>1.93</v>
      </c>
      <c r="AF491" s="52">
        <v>0</v>
      </c>
      <c r="AG491" s="53">
        <v>801.86</v>
      </c>
      <c r="AH491" s="53">
        <v>2.0499999999999998</v>
      </c>
      <c r="AI491" s="54">
        <v>2.0499999999999998</v>
      </c>
      <c r="AJ491" s="55">
        <v>255</v>
      </c>
      <c r="AK491" s="56">
        <v>365</v>
      </c>
      <c r="AL491" s="57">
        <f t="shared" si="80"/>
        <v>5000</v>
      </c>
      <c r="AM491" s="58">
        <f t="shared" si="80"/>
        <v>0.5</v>
      </c>
      <c r="AN491" s="59">
        <f t="shared" si="72"/>
        <v>52760.789000000004</v>
      </c>
      <c r="AO491" s="60">
        <f t="shared" si="73"/>
        <v>-914.54400000000896</v>
      </c>
      <c r="AP491" s="61">
        <f t="shared" si="75"/>
        <v>-1.7333781721876995E-2</v>
      </c>
      <c r="AQ491" s="60">
        <f t="shared" si="76"/>
        <v>0</v>
      </c>
      <c r="AR491" s="61">
        <f t="shared" si="77"/>
        <v>0</v>
      </c>
      <c r="AS491" s="60">
        <f t="shared" si="74"/>
        <v>-12421.5</v>
      </c>
      <c r="AT491" s="62">
        <f t="shared" si="78"/>
        <v>-0.23543052019180377</v>
      </c>
    </row>
    <row r="492" spans="1:46" s="63" customFormat="1" ht="21" customHeight="1">
      <c r="A492" s="39" t="s">
        <v>2264</v>
      </c>
      <c r="B492" s="40" t="s">
        <v>14</v>
      </c>
      <c r="C492" s="40">
        <v>142</v>
      </c>
      <c r="D492" s="41">
        <v>365</v>
      </c>
      <c r="E492" s="42">
        <v>365</v>
      </c>
      <c r="F492" s="43">
        <v>1300035360688</v>
      </c>
      <c r="G492" s="44"/>
      <c r="H492" s="45"/>
      <c r="I492" s="43"/>
      <c r="J492" s="64" t="s">
        <v>2796</v>
      </c>
      <c r="K492" s="47" t="s">
        <v>579</v>
      </c>
      <c r="L492" s="48">
        <v>2.52</v>
      </c>
      <c r="M492" s="49">
        <v>148.24</v>
      </c>
      <c r="N492" s="49">
        <v>9.57</v>
      </c>
      <c r="O492" s="50">
        <v>9.57</v>
      </c>
      <c r="P492" s="51">
        <v>0</v>
      </c>
      <c r="Q492" s="49">
        <v>0</v>
      </c>
      <c r="R492" s="49">
        <v>0</v>
      </c>
      <c r="S492" s="49">
        <v>0</v>
      </c>
      <c r="T492" s="48">
        <v>2.52</v>
      </c>
      <c r="U492" s="49">
        <v>148.13999999999999</v>
      </c>
      <c r="V492" s="49">
        <v>10.14</v>
      </c>
      <c r="W492" s="50">
        <v>10.14</v>
      </c>
      <c r="X492" s="48">
        <v>0</v>
      </c>
      <c r="Y492" s="49">
        <v>0</v>
      </c>
      <c r="Z492" s="49">
        <v>0</v>
      </c>
      <c r="AA492" s="50">
        <v>0</v>
      </c>
      <c r="AB492" s="51">
        <v>2.52</v>
      </c>
      <c r="AC492" s="49">
        <v>148.24</v>
      </c>
      <c r="AD492" s="49">
        <v>9.57</v>
      </c>
      <c r="AE492" s="49">
        <v>9.57</v>
      </c>
      <c r="AF492" s="52">
        <v>0</v>
      </c>
      <c r="AG492" s="53">
        <v>148.24</v>
      </c>
      <c r="AH492" s="53">
        <v>9.16</v>
      </c>
      <c r="AI492" s="54">
        <v>9.16</v>
      </c>
      <c r="AJ492" s="55">
        <v>255</v>
      </c>
      <c r="AK492" s="56">
        <v>365</v>
      </c>
      <c r="AL492" s="57">
        <f t="shared" si="80"/>
        <v>5000</v>
      </c>
      <c r="AM492" s="58">
        <f t="shared" si="80"/>
        <v>0.5</v>
      </c>
      <c r="AN492" s="59">
        <f t="shared" si="72"/>
        <v>191258.57599999997</v>
      </c>
      <c r="AO492" s="60">
        <f t="shared" si="73"/>
        <v>10402.135000000038</v>
      </c>
      <c r="AP492" s="61">
        <f t="shared" si="75"/>
        <v>5.4387809517101288E-2</v>
      </c>
      <c r="AQ492" s="60">
        <f t="shared" si="76"/>
        <v>0</v>
      </c>
      <c r="AR492" s="61">
        <f t="shared" si="77"/>
        <v>0</v>
      </c>
      <c r="AS492" s="60">
        <f t="shared" si="74"/>
        <v>-23547.499999999971</v>
      </c>
      <c r="AT492" s="62">
        <f t="shared" si="78"/>
        <v>-0.12311866214041024</v>
      </c>
    </row>
    <row r="493" spans="1:46" s="63" customFormat="1" ht="21" customHeight="1">
      <c r="A493" s="39" t="s">
        <v>2264</v>
      </c>
      <c r="B493" s="40" t="s">
        <v>14</v>
      </c>
      <c r="C493" s="40">
        <v>143</v>
      </c>
      <c r="D493" s="41">
        <v>366</v>
      </c>
      <c r="E493" s="42">
        <v>366</v>
      </c>
      <c r="F493" s="43">
        <v>1300035361130</v>
      </c>
      <c r="G493" s="44"/>
      <c r="H493" s="45"/>
      <c r="I493" s="43"/>
      <c r="J493" s="64" t="s">
        <v>1749</v>
      </c>
      <c r="K493" s="47" t="s">
        <v>1749</v>
      </c>
      <c r="L493" s="48">
        <v>3.2719999999999998</v>
      </c>
      <c r="M493" s="49">
        <v>148.24</v>
      </c>
      <c r="N493" s="49">
        <v>8.48</v>
      </c>
      <c r="O493" s="50">
        <v>8.48</v>
      </c>
      <c r="P493" s="51">
        <v>0</v>
      </c>
      <c r="Q493" s="49">
        <v>0</v>
      </c>
      <c r="R493" s="49">
        <v>0</v>
      </c>
      <c r="S493" s="49">
        <v>0</v>
      </c>
      <c r="T493" s="48">
        <v>3.2719999999999998</v>
      </c>
      <c r="U493" s="49">
        <v>148.13999999999999</v>
      </c>
      <c r="V493" s="49">
        <v>8.19</v>
      </c>
      <c r="W493" s="50">
        <v>8.19</v>
      </c>
      <c r="X493" s="48">
        <v>0</v>
      </c>
      <c r="Y493" s="49">
        <v>0</v>
      </c>
      <c r="Z493" s="49">
        <v>0</v>
      </c>
      <c r="AA493" s="50">
        <v>0</v>
      </c>
      <c r="AB493" s="51">
        <v>3.2719999999999998</v>
      </c>
      <c r="AC493" s="49">
        <v>148.24</v>
      </c>
      <c r="AD493" s="49">
        <v>8.48</v>
      </c>
      <c r="AE493" s="49">
        <v>8.48</v>
      </c>
      <c r="AF493" s="52">
        <v>0</v>
      </c>
      <c r="AG493" s="53">
        <v>148.24</v>
      </c>
      <c r="AH493" s="53">
        <v>9.06</v>
      </c>
      <c r="AI493" s="54">
        <v>9.06</v>
      </c>
      <c r="AJ493" s="55">
        <v>255</v>
      </c>
      <c r="AK493" s="56">
        <v>365</v>
      </c>
      <c r="AL493" s="57">
        <f t="shared" si="80"/>
        <v>5000</v>
      </c>
      <c r="AM493" s="58">
        <f t="shared" si="80"/>
        <v>0.5</v>
      </c>
      <c r="AN493" s="59">
        <f t="shared" si="72"/>
        <v>176160.07599999997</v>
      </c>
      <c r="AO493" s="60">
        <f t="shared" si="73"/>
        <v>-5292.8649999999907</v>
      </c>
      <c r="AP493" s="61">
        <f t="shared" si="75"/>
        <v>-3.004576928088968E-2</v>
      </c>
      <c r="AQ493" s="60">
        <f t="shared" si="76"/>
        <v>0</v>
      </c>
      <c r="AR493" s="61">
        <f t="shared" si="77"/>
        <v>0</v>
      </c>
      <c r="AS493" s="60">
        <f t="shared" si="74"/>
        <v>-10273.999999999971</v>
      </c>
      <c r="AT493" s="62">
        <f t="shared" si="78"/>
        <v>-5.8321954856558833E-2</v>
      </c>
    </row>
    <row r="494" spans="1:46" s="63" customFormat="1" ht="21" customHeight="1">
      <c r="A494" s="39" t="s">
        <v>2264</v>
      </c>
      <c r="B494" s="40" t="s">
        <v>14</v>
      </c>
      <c r="C494" s="40">
        <v>144</v>
      </c>
      <c r="D494" s="41">
        <v>367</v>
      </c>
      <c r="E494" s="42">
        <v>367</v>
      </c>
      <c r="F494" s="43">
        <v>1300035361812</v>
      </c>
      <c r="G494" s="44"/>
      <c r="H494" s="45"/>
      <c r="I494" s="43"/>
      <c r="J494" s="64" t="s">
        <v>580</v>
      </c>
      <c r="K494" s="47" t="s">
        <v>580</v>
      </c>
      <c r="L494" s="48">
        <v>0</v>
      </c>
      <c r="M494" s="49">
        <v>148.24</v>
      </c>
      <c r="N494" s="49">
        <v>2.42</v>
      </c>
      <c r="O494" s="50">
        <v>2.42</v>
      </c>
      <c r="P494" s="51">
        <v>0</v>
      </c>
      <c r="Q494" s="49">
        <v>0</v>
      </c>
      <c r="R494" s="49">
        <v>0</v>
      </c>
      <c r="S494" s="49">
        <v>0</v>
      </c>
      <c r="T494" s="48">
        <v>0</v>
      </c>
      <c r="U494" s="49">
        <v>148.13999999999999</v>
      </c>
      <c r="V494" s="49">
        <v>2.4</v>
      </c>
      <c r="W494" s="50">
        <v>2.4</v>
      </c>
      <c r="X494" s="48">
        <v>0</v>
      </c>
      <c r="Y494" s="49">
        <v>0</v>
      </c>
      <c r="Z494" s="49">
        <v>0</v>
      </c>
      <c r="AA494" s="50">
        <v>0</v>
      </c>
      <c r="AB494" s="51">
        <v>0</v>
      </c>
      <c r="AC494" s="49">
        <v>148.24</v>
      </c>
      <c r="AD494" s="49">
        <v>2.42</v>
      </c>
      <c r="AE494" s="49">
        <v>2.42</v>
      </c>
      <c r="AF494" s="52">
        <v>0</v>
      </c>
      <c r="AG494" s="53">
        <v>148.24</v>
      </c>
      <c r="AH494" s="53">
        <v>2.59</v>
      </c>
      <c r="AI494" s="54">
        <v>2.59</v>
      </c>
      <c r="AJ494" s="55">
        <v>255</v>
      </c>
      <c r="AK494" s="56">
        <v>365</v>
      </c>
      <c r="AL494" s="57">
        <f t="shared" si="80"/>
        <v>5000</v>
      </c>
      <c r="AM494" s="58">
        <f t="shared" si="80"/>
        <v>0.5</v>
      </c>
      <c r="AN494" s="59">
        <f t="shared" si="72"/>
        <v>44706.075999999994</v>
      </c>
      <c r="AO494" s="60">
        <f t="shared" si="73"/>
        <v>-365.36499999999796</v>
      </c>
      <c r="AP494" s="61">
        <f t="shared" si="75"/>
        <v>-8.1726027576206426E-3</v>
      </c>
      <c r="AQ494" s="60">
        <f t="shared" si="76"/>
        <v>0</v>
      </c>
      <c r="AR494" s="61">
        <f t="shared" si="77"/>
        <v>0</v>
      </c>
      <c r="AS494" s="60">
        <f t="shared" si="74"/>
        <v>3102.5</v>
      </c>
      <c r="AT494" s="62">
        <f t="shared" si="78"/>
        <v>6.9397725714061789E-2</v>
      </c>
    </row>
    <row r="495" spans="1:46" s="63" customFormat="1" ht="21" customHeight="1">
      <c r="A495" s="39" t="s">
        <v>2264</v>
      </c>
      <c r="B495" s="40" t="s">
        <v>14</v>
      </c>
      <c r="C495" s="40">
        <v>145</v>
      </c>
      <c r="D495" s="41">
        <v>368</v>
      </c>
      <c r="E495" s="42">
        <v>368</v>
      </c>
      <c r="F495" s="43">
        <v>1300035361983</v>
      </c>
      <c r="G495" s="44"/>
      <c r="H495" s="45"/>
      <c r="I495" s="43"/>
      <c r="J495" s="64" t="s">
        <v>581</v>
      </c>
      <c r="K495" s="47" t="s">
        <v>581</v>
      </c>
      <c r="L495" s="48">
        <v>3.5190000000000001</v>
      </c>
      <c r="M495" s="49">
        <v>148.24</v>
      </c>
      <c r="N495" s="49">
        <v>9.43</v>
      </c>
      <c r="O495" s="50">
        <v>9.43</v>
      </c>
      <c r="P495" s="51">
        <v>0</v>
      </c>
      <c r="Q495" s="49">
        <v>0</v>
      </c>
      <c r="R495" s="49">
        <v>0</v>
      </c>
      <c r="S495" s="49">
        <v>0</v>
      </c>
      <c r="T495" s="48">
        <v>3.5190000000000001</v>
      </c>
      <c r="U495" s="49">
        <v>148.13999999999999</v>
      </c>
      <c r="V495" s="49">
        <v>9.7899999999999991</v>
      </c>
      <c r="W495" s="50">
        <v>9.7899999999999991</v>
      </c>
      <c r="X495" s="48">
        <v>0</v>
      </c>
      <c r="Y495" s="49">
        <v>0</v>
      </c>
      <c r="Z495" s="49">
        <v>0</v>
      </c>
      <c r="AA495" s="50">
        <v>0</v>
      </c>
      <c r="AB495" s="51">
        <v>3.5190000000000001</v>
      </c>
      <c r="AC495" s="49">
        <v>148.24</v>
      </c>
      <c r="AD495" s="49">
        <v>9.43</v>
      </c>
      <c r="AE495" s="49">
        <v>9.43</v>
      </c>
      <c r="AF495" s="52">
        <v>0</v>
      </c>
      <c r="AG495" s="53">
        <v>148.24</v>
      </c>
      <c r="AH495" s="53">
        <v>10.199999999999999</v>
      </c>
      <c r="AI495" s="54">
        <v>10.199999999999999</v>
      </c>
      <c r="AJ495" s="55">
        <v>255</v>
      </c>
      <c r="AK495" s="56">
        <v>365</v>
      </c>
      <c r="AL495" s="57">
        <f t="shared" si="80"/>
        <v>5000</v>
      </c>
      <c r="AM495" s="58">
        <f t="shared" si="80"/>
        <v>0.5</v>
      </c>
      <c r="AN495" s="59">
        <f t="shared" si="72"/>
        <v>195072.20099999997</v>
      </c>
      <c r="AO495" s="60">
        <f t="shared" si="73"/>
        <v>6569.6350000000093</v>
      </c>
      <c r="AP495" s="61">
        <f t="shared" si="75"/>
        <v>3.3677966241842987E-2</v>
      </c>
      <c r="AQ495" s="60">
        <f t="shared" si="76"/>
        <v>0</v>
      </c>
      <c r="AR495" s="61">
        <f t="shared" si="77"/>
        <v>0</v>
      </c>
      <c r="AS495" s="60">
        <f t="shared" si="74"/>
        <v>-8381.125</v>
      </c>
      <c r="AT495" s="62">
        <f t="shared" si="78"/>
        <v>-4.296422020685562E-2</v>
      </c>
    </row>
    <row r="496" spans="1:46" s="63" customFormat="1" ht="21" customHeight="1">
      <c r="A496" s="39" t="s">
        <v>2264</v>
      </c>
      <c r="B496" s="40" t="s">
        <v>14</v>
      </c>
      <c r="C496" s="40">
        <v>146</v>
      </c>
      <c r="D496" s="41">
        <v>369</v>
      </c>
      <c r="E496" s="42">
        <v>369</v>
      </c>
      <c r="F496" s="43">
        <v>1300035362295</v>
      </c>
      <c r="G496" s="44"/>
      <c r="H496" s="45"/>
      <c r="I496" s="43"/>
      <c r="J496" s="64" t="s">
        <v>582</v>
      </c>
      <c r="K496" s="47" t="s">
        <v>582</v>
      </c>
      <c r="L496" s="48">
        <v>2.8250000000000002</v>
      </c>
      <c r="M496" s="49">
        <v>148.24</v>
      </c>
      <c r="N496" s="49">
        <v>6.31</v>
      </c>
      <c r="O496" s="50">
        <v>6.31</v>
      </c>
      <c r="P496" s="51">
        <v>0</v>
      </c>
      <c r="Q496" s="49">
        <v>0</v>
      </c>
      <c r="R496" s="49">
        <v>0</v>
      </c>
      <c r="S496" s="49">
        <v>0</v>
      </c>
      <c r="T496" s="48">
        <v>2.8250000000000002</v>
      </c>
      <c r="U496" s="49">
        <v>148.13999999999999</v>
      </c>
      <c r="V496" s="49">
        <v>7.63</v>
      </c>
      <c r="W496" s="50">
        <v>7.63</v>
      </c>
      <c r="X496" s="48">
        <v>0</v>
      </c>
      <c r="Y496" s="49">
        <v>0</v>
      </c>
      <c r="Z496" s="49">
        <v>0</v>
      </c>
      <c r="AA496" s="50">
        <v>0</v>
      </c>
      <c r="AB496" s="51">
        <v>2.8250000000000002</v>
      </c>
      <c r="AC496" s="49">
        <v>148.24</v>
      </c>
      <c r="AD496" s="49">
        <v>6.31</v>
      </c>
      <c r="AE496" s="49">
        <v>6.31</v>
      </c>
      <c r="AF496" s="52">
        <v>0</v>
      </c>
      <c r="AG496" s="53">
        <v>148.24</v>
      </c>
      <c r="AH496" s="53">
        <v>5.64</v>
      </c>
      <c r="AI496" s="54">
        <v>5.64</v>
      </c>
      <c r="AJ496" s="55">
        <v>255</v>
      </c>
      <c r="AK496" s="56">
        <v>365</v>
      </c>
      <c r="AL496" s="57">
        <f t="shared" si="80"/>
        <v>5000</v>
      </c>
      <c r="AM496" s="58">
        <f t="shared" si="80"/>
        <v>0.5</v>
      </c>
      <c r="AN496" s="59">
        <f t="shared" si="72"/>
        <v>133707.951</v>
      </c>
      <c r="AO496" s="60">
        <f t="shared" si="73"/>
        <v>24089.635000000009</v>
      </c>
      <c r="AP496" s="61">
        <f t="shared" si="75"/>
        <v>0.18016606207659266</v>
      </c>
      <c r="AQ496" s="60">
        <f t="shared" si="76"/>
        <v>0</v>
      </c>
      <c r="AR496" s="61">
        <f t="shared" si="77"/>
        <v>0</v>
      </c>
      <c r="AS496" s="60">
        <f t="shared" si="74"/>
        <v>-30236.874999999985</v>
      </c>
      <c r="AT496" s="62">
        <f t="shared" si="78"/>
        <v>-0.22614118886617285</v>
      </c>
    </row>
    <row r="497" spans="1:46" s="63" customFormat="1" ht="21" customHeight="1">
      <c r="A497" s="39" t="s">
        <v>2264</v>
      </c>
      <c r="B497" s="40" t="s">
        <v>14</v>
      </c>
      <c r="C497" s="40">
        <v>147</v>
      </c>
      <c r="D497" s="41">
        <v>370</v>
      </c>
      <c r="E497" s="42">
        <v>370</v>
      </c>
      <c r="F497" s="43">
        <v>1300035362700</v>
      </c>
      <c r="G497" s="44"/>
      <c r="H497" s="45"/>
      <c r="I497" s="43"/>
      <c r="J497" s="64" t="s">
        <v>583</v>
      </c>
      <c r="K497" s="47" t="s">
        <v>583</v>
      </c>
      <c r="L497" s="48">
        <v>1.464</v>
      </c>
      <c r="M497" s="49">
        <v>148.24</v>
      </c>
      <c r="N497" s="49">
        <v>3.62</v>
      </c>
      <c r="O497" s="50">
        <v>3.62</v>
      </c>
      <c r="P497" s="51">
        <v>0</v>
      </c>
      <c r="Q497" s="49">
        <v>0</v>
      </c>
      <c r="R497" s="49">
        <v>0</v>
      </c>
      <c r="S497" s="49">
        <v>0</v>
      </c>
      <c r="T497" s="48">
        <v>1.464</v>
      </c>
      <c r="U497" s="49">
        <v>148.13999999999999</v>
      </c>
      <c r="V497" s="49">
        <v>3.64</v>
      </c>
      <c r="W497" s="50">
        <v>3.64</v>
      </c>
      <c r="X497" s="48">
        <v>0</v>
      </c>
      <c r="Y497" s="49">
        <v>0</v>
      </c>
      <c r="Z497" s="49">
        <v>0</v>
      </c>
      <c r="AA497" s="50">
        <v>0</v>
      </c>
      <c r="AB497" s="51">
        <v>1.464</v>
      </c>
      <c r="AC497" s="49">
        <v>148.24</v>
      </c>
      <c r="AD497" s="49">
        <v>3.62</v>
      </c>
      <c r="AE497" s="49">
        <v>3.62</v>
      </c>
      <c r="AF497" s="52">
        <v>0</v>
      </c>
      <c r="AG497" s="53">
        <v>148.24</v>
      </c>
      <c r="AH497" s="53">
        <v>3.9</v>
      </c>
      <c r="AI497" s="54">
        <v>3.9</v>
      </c>
      <c r="AJ497" s="55">
        <v>255</v>
      </c>
      <c r="AK497" s="56">
        <v>365</v>
      </c>
      <c r="AL497" s="57">
        <f t="shared" si="80"/>
        <v>5000</v>
      </c>
      <c r="AM497" s="58">
        <f t="shared" si="80"/>
        <v>0.5</v>
      </c>
      <c r="AN497" s="59">
        <f t="shared" si="72"/>
        <v>75939.076000000001</v>
      </c>
      <c r="AO497" s="60">
        <f t="shared" si="73"/>
        <v>364.63499999999476</v>
      </c>
      <c r="AP497" s="61">
        <f t="shared" si="75"/>
        <v>4.8016781241846393E-3</v>
      </c>
      <c r="AQ497" s="60">
        <f t="shared" si="76"/>
        <v>0</v>
      </c>
      <c r="AR497" s="61">
        <f t="shared" si="77"/>
        <v>0</v>
      </c>
      <c r="AS497" s="60">
        <f t="shared" si="74"/>
        <v>-4223</v>
      </c>
      <c r="AT497" s="62">
        <f t="shared" si="78"/>
        <v>-5.5610368501191665E-2</v>
      </c>
    </row>
    <row r="498" spans="1:46" s="63" customFormat="1" ht="21" customHeight="1">
      <c r="A498" s="39" t="s">
        <v>2264</v>
      </c>
      <c r="B498" s="40" t="s">
        <v>14</v>
      </c>
      <c r="C498" s="40">
        <v>148</v>
      </c>
      <c r="D498" s="41">
        <v>371</v>
      </c>
      <c r="E498" s="42">
        <v>371</v>
      </c>
      <c r="F498" s="43">
        <v>1300035362904</v>
      </c>
      <c r="G498" s="44"/>
      <c r="H498" s="45"/>
      <c r="I498" s="43"/>
      <c r="J498" s="64" t="s">
        <v>584</v>
      </c>
      <c r="K498" s="47" t="s">
        <v>584</v>
      </c>
      <c r="L498" s="48">
        <v>2.3380000000000001</v>
      </c>
      <c r="M498" s="49">
        <v>14610.74</v>
      </c>
      <c r="N498" s="49">
        <v>0</v>
      </c>
      <c r="O498" s="50">
        <v>0</v>
      </c>
      <c r="P498" s="51">
        <v>0</v>
      </c>
      <c r="Q498" s="49">
        <v>0</v>
      </c>
      <c r="R498" s="49">
        <v>0</v>
      </c>
      <c r="S498" s="49">
        <v>0</v>
      </c>
      <c r="T498" s="48">
        <v>2.3380000000000001</v>
      </c>
      <c r="U498" s="49">
        <v>14545.64</v>
      </c>
      <c r="V498" s="49">
        <v>0</v>
      </c>
      <c r="W498" s="50">
        <v>0</v>
      </c>
      <c r="X498" s="48">
        <v>0</v>
      </c>
      <c r="Y498" s="49">
        <v>0</v>
      </c>
      <c r="Z498" s="49">
        <v>0</v>
      </c>
      <c r="AA498" s="50">
        <v>0</v>
      </c>
      <c r="AB498" s="51">
        <v>2.3380000000000001</v>
      </c>
      <c r="AC498" s="49">
        <v>14610.74</v>
      </c>
      <c r="AD498" s="49">
        <v>0</v>
      </c>
      <c r="AE498" s="49">
        <v>0</v>
      </c>
      <c r="AF498" s="52">
        <v>0</v>
      </c>
      <c r="AG498" s="53">
        <v>15618.24</v>
      </c>
      <c r="AH498" s="53">
        <v>0</v>
      </c>
      <c r="AI498" s="54">
        <v>0</v>
      </c>
      <c r="AJ498" s="55">
        <v>255</v>
      </c>
      <c r="AK498" s="56">
        <v>365</v>
      </c>
      <c r="AL498" s="57">
        <f t="shared" si="80"/>
        <v>5000</v>
      </c>
      <c r="AM498" s="58">
        <f t="shared" si="80"/>
        <v>0.5</v>
      </c>
      <c r="AN498" s="59">
        <f t="shared" si="72"/>
        <v>68233.951000000001</v>
      </c>
      <c r="AO498" s="60">
        <f t="shared" si="73"/>
        <v>-237.61500000000524</v>
      </c>
      <c r="AP498" s="61">
        <f t="shared" si="75"/>
        <v>-3.482357338504482E-3</v>
      </c>
      <c r="AQ498" s="60">
        <f t="shared" si="76"/>
        <v>0</v>
      </c>
      <c r="AR498" s="61">
        <f t="shared" si="77"/>
        <v>0</v>
      </c>
      <c r="AS498" s="60">
        <f t="shared" si="74"/>
        <v>-11227.375</v>
      </c>
      <c r="AT498" s="62">
        <f t="shared" si="78"/>
        <v>-0.16454235516861687</v>
      </c>
    </row>
    <row r="499" spans="1:46" s="63" customFormat="1" ht="21" customHeight="1">
      <c r="A499" s="39" t="s">
        <v>2264</v>
      </c>
      <c r="B499" s="40" t="s">
        <v>14</v>
      </c>
      <c r="C499" s="40">
        <v>149</v>
      </c>
      <c r="D499" s="41">
        <v>372</v>
      </c>
      <c r="E499" s="42">
        <v>372</v>
      </c>
      <c r="F499" s="43">
        <v>1300035362978</v>
      </c>
      <c r="G499" s="44"/>
      <c r="H499" s="45"/>
      <c r="I499" s="43"/>
      <c r="J499" s="64" t="s">
        <v>1873</v>
      </c>
      <c r="K499" s="47" t="s">
        <v>585</v>
      </c>
      <c r="L499" s="48">
        <v>2.4980000000000002</v>
      </c>
      <c r="M499" s="49">
        <v>148.24</v>
      </c>
      <c r="N499" s="49">
        <v>6.55</v>
      </c>
      <c r="O499" s="50">
        <v>6.55</v>
      </c>
      <c r="P499" s="51">
        <v>0</v>
      </c>
      <c r="Q499" s="49">
        <v>0</v>
      </c>
      <c r="R499" s="49">
        <v>0</v>
      </c>
      <c r="S499" s="49">
        <v>0</v>
      </c>
      <c r="T499" s="48">
        <v>2.4980000000000002</v>
      </c>
      <c r="U499" s="49">
        <v>148.13999999999999</v>
      </c>
      <c r="V499" s="49">
        <v>6.94</v>
      </c>
      <c r="W499" s="50">
        <v>6.94</v>
      </c>
      <c r="X499" s="48">
        <v>0</v>
      </c>
      <c r="Y499" s="49">
        <v>0</v>
      </c>
      <c r="Z499" s="49">
        <v>0</v>
      </c>
      <c r="AA499" s="50">
        <v>0</v>
      </c>
      <c r="AB499" s="51">
        <v>2.4980000000000002</v>
      </c>
      <c r="AC499" s="49">
        <v>148.24</v>
      </c>
      <c r="AD499" s="49">
        <v>6.55</v>
      </c>
      <c r="AE499" s="49">
        <v>6.55</v>
      </c>
      <c r="AF499" s="52">
        <v>0</v>
      </c>
      <c r="AG499" s="53">
        <v>148.24</v>
      </c>
      <c r="AH499" s="53">
        <v>5.85</v>
      </c>
      <c r="AI499" s="54">
        <v>5.85</v>
      </c>
      <c r="AJ499" s="55">
        <v>255</v>
      </c>
      <c r="AK499" s="56">
        <v>365</v>
      </c>
      <c r="AL499" s="57">
        <f t="shared" si="80"/>
        <v>5000</v>
      </c>
      <c r="AM499" s="58">
        <f t="shared" si="80"/>
        <v>0.5</v>
      </c>
      <c r="AN499" s="59">
        <f t="shared" si="72"/>
        <v>136003.326</v>
      </c>
      <c r="AO499" s="60">
        <f t="shared" si="73"/>
        <v>7117.1350000000093</v>
      </c>
      <c r="AP499" s="61">
        <f t="shared" si="75"/>
        <v>5.2330595209120173E-2</v>
      </c>
      <c r="AQ499" s="60">
        <f t="shared" si="76"/>
        <v>0</v>
      </c>
      <c r="AR499" s="61">
        <f t="shared" si="77"/>
        <v>0</v>
      </c>
      <c r="AS499" s="60">
        <f t="shared" si="74"/>
        <v>-28699.749999999985</v>
      </c>
      <c r="AT499" s="62">
        <f t="shared" si="78"/>
        <v>-0.21102241279011064</v>
      </c>
    </row>
    <row r="500" spans="1:46" s="63" customFormat="1" ht="21" customHeight="1">
      <c r="A500" s="39" t="s">
        <v>2264</v>
      </c>
      <c r="B500" s="40" t="s">
        <v>14</v>
      </c>
      <c r="C500" s="40">
        <v>150</v>
      </c>
      <c r="D500" s="41">
        <v>373</v>
      </c>
      <c r="E500" s="42">
        <v>373</v>
      </c>
      <c r="F500" s="43">
        <v>1300035363067</v>
      </c>
      <c r="G500" s="44"/>
      <c r="H500" s="45"/>
      <c r="I500" s="43"/>
      <c r="J500" s="64" t="s">
        <v>586</v>
      </c>
      <c r="K500" s="47" t="s">
        <v>586</v>
      </c>
      <c r="L500" s="48">
        <v>0</v>
      </c>
      <c r="M500" s="49">
        <v>148.24</v>
      </c>
      <c r="N500" s="49">
        <v>5.29</v>
      </c>
      <c r="O500" s="50">
        <v>5.29</v>
      </c>
      <c r="P500" s="51">
        <v>0</v>
      </c>
      <c r="Q500" s="49">
        <v>0</v>
      </c>
      <c r="R500" s="49">
        <v>0</v>
      </c>
      <c r="S500" s="49">
        <v>0</v>
      </c>
      <c r="T500" s="48">
        <v>0</v>
      </c>
      <c r="U500" s="49">
        <v>148.13999999999999</v>
      </c>
      <c r="V500" s="49">
        <v>5.7</v>
      </c>
      <c r="W500" s="50">
        <v>5.7</v>
      </c>
      <c r="X500" s="48">
        <v>0</v>
      </c>
      <c r="Y500" s="49">
        <v>0</v>
      </c>
      <c r="Z500" s="49">
        <v>0</v>
      </c>
      <c r="AA500" s="50">
        <v>0</v>
      </c>
      <c r="AB500" s="51">
        <v>0</v>
      </c>
      <c r="AC500" s="49">
        <v>148.24</v>
      </c>
      <c r="AD500" s="49">
        <v>5.29</v>
      </c>
      <c r="AE500" s="49">
        <v>5.29</v>
      </c>
      <c r="AF500" s="52">
        <v>0</v>
      </c>
      <c r="AG500" s="53">
        <v>148.24</v>
      </c>
      <c r="AH500" s="53">
        <v>5.69</v>
      </c>
      <c r="AI500" s="54">
        <v>5.69</v>
      </c>
      <c r="AJ500" s="55">
        <v>255</v>
      </c>
      <c r="AK500" s="56">
        <v>365</v>
      </c>
      <c r="AL500" s="57">
        <f t="shared" si="80"/>
        <v>5000</v>
      </c>
      <c r="AM500" s="58">
        <f t="shared" si="80"/>
        <v>0.5</v>
      </c>
      <c r="AN500" s="59">
        <f t="shared" si="72"/>
        <v>97083.576000000015</v>
      </c>
      <c r="AO500" s="60">
        <f t="shared" si="73"/>
        <v>7482.1349999999802</v>
      </c>
      <c r="AP500" s="61">
        <f t="shared" si="75"/>
        <v>7.7069009077292111E-2</v>
      </c>
      <c r="AQ500" s="60">
        <f t="shared" si="76"/>
        <v>0</v>
      </c>
      <c r="AR500" s="61">
        <f t="shared" si="77"/>
        <v>0</v>
      </c>
      <c r="AS500" s="60">
        <f t="shared" si="74"/>
        <v>7300</v>
      </c>
      <c r="AT500" s="62">
        <f t="shared" si="78"/>
        <v>7.5192945097119199E-2</v>
      </c>
    </row>
    <row r="501" spans="1:46" s="63" customFormat="1" ht="21" customHeight="1">
      <c r="A501" s="39" t="s">
        <v>2264</v>
      </c>
      <c r="B501" s="40" t="s">
        <v>14</v>
      </c>
      <c r="C501" s="40">
        <v>151</v>
      </c>
      <c r="D501" s="41">
        <v>374</v>
      </c>
      <c r="E501" s="42">
        <v>374</v>
      </c>
      <c r="F501" s="43">
        <v>1300035363191</v>
      </c>
      <c r="G501" s="44"/>
      <c r="H501" s="45"/>
      <c r="I501" s="43"/>
      <c r="J501" s="64" t="s">
        <v>587</v>
      </c>
      <c r="K501" s="47" t="s">
        <v>587</v>
      </c>
      <c r="L501" s="48">
        <v>0</v>
      </c>
      <c r="M501" s="49">
        <v>148.24</v>
      </c>
      <c r="N501" s="49">
        <v>5.01</v>
      </c>
      <c r="O501" s="50">
        <v>5.01</v>
      </c>
      <c r="P501" s="51">
        <v>0</v>
      </c>
      <c r="Q501" s="49">
        <v>0</v>
      </c>
      <c r="R501" s="49">
        <v>0</v>
      </c>
      <c r="S501" s="49">
        <v>0</v>
      </c>
      <c r="T501" s="48">
        <v>0</v>
      </c>
      <c r="U501" s="49">
        <v>148.13999999999999</v>
      </c>
      <c r="V501" s="49">
        <v>5.17</v>
      </c>
      <c r="W501" s="50">
        <v>5.17</v>
      </c>
      <c r="X501" s="48">
        <v>0</v>
      </c>
      <c r="Y501" s="49">
        <v>0</v>
      </c>
      <c r="Z501" s="49">
        <v>0</v>
      </c>
      <c r="AA501" s="50">
        <v>0</v>
      </c>
      <c r="AB501" s="51">
        <v>0</v>
      </c>
      <c r="AC501" s="49">
        <v>148.24</v>
      </c>
      <c r="AD501" s="49">
        <v>5.01</v>
      </c>
      <c r="AE501" s="49">
        <v>5.01</v>
      </c>
      <c r="AF501" s="52">
        <v>0</v>
      </c>
      <c r="AG501" s="53">
        <v>148.24</v>
      </c>
      <c r="AH501" s="53">
        <v>5.4</v>
      </c>
      <c r="AI501" s="54">
        <v>5.4</v>
      </c>
      <c r="AJ501" s="55">
        <v>255</v>
      </c>
      <c r="AK501" s="56">
        <v>365</v>
      </c>
      <c r="AL501" s="57">
        <f t="shared" si="80"/>
        <v>5000</v>
      </c>
      <c r="AM501" s="58">
        <f t="shared" si="80"/>
        <v>0.5</v>
      </c>
      <c r="AN501" s="59">
        <f t="shared" si="72"/>
        <v>91973.576000000015</v>
      </c>
      <c r="AO501" s="60">
        <f t="shared" si="73"/>
        <v>2919.6349999999802</v>
      </c>
      <c r="AP501" s="61">
        <f t="shared" si="75"/>
        <v>3.1744280552927287E-2</v>
      </c>
      <c r="AQ501" s="60">
        <f t="shared" si="76"/>
        <v>0</v>
      </c>
      <c r="AR501" s="61">
        <f t="shared" si="77"/>
        <v>0</v>
      </c>
      <c r="AS501" s="60">
        <f t="shared" si="74"/>
        <v>7117.5</v>
      </c>
      <c r="AT501" s="62">
        <f t="shared" si="78"/>
        <v>7.7386357142403578E-2</v>
      </c>
    </row>
    <row r="502" spans="1:46" s="63" customFormat="1" ht="21" customHeight="1">
      <c r="A502" s="39" t="s">
        <v>2264</v>
      </c>
      <c r="B502" s="40" t="s">
        <v>14</v>
      </c>
      <c r="C502" s="40">
        <v>152</v>
      </c>
      <c r="D502" s="41">
        <v>375</v>
      </c>
      <c r="E502" s="42">
        <v>375</v>
      </c>
      <c r="F502" s="43">
        <v>1300035363225</v>
      </c>
      <c r="G502" s="44"/>
      <c r="H502" s="45"/>
      <c r="I502" s="43"/>
      <c r="J502" s="64" t="s">
        <v>588</v>
      </c>
      <c r="K502" s="47" t="s">
        <v>588</v>
      </c>
      <c r="L502" s="48">
        <v>0.66900000000000004</v>
      </c>
      <c r="M502" s="49">
        <v>148.24</v>
      </c>
      <c r="N502" s="49">
        <v>4.0599999999999996</v>
      </c>
      <c r="O502" s="50">
        <v>4.0599999999999996</v>
      </c>
      <c r="P502" s="51">
        <v>0</v>
      </c>
      <c r="Q502" s="49">
        <v>0</v>
      </c>
      <c r="R502" s="49">
        <v>0</v>
      </c>
      <c r="S502" s="49">
        <v>0</v>
      </c>
      <c r="T502" s="48">
        <v>0.66900000000000004</v>
      </c>
      <c r="U502" s="49">
        <v>148.13999999999999</v>
      </c>
      <c r="V502" s="49">
        <v>3.96</v>
      </c>
      <c r="W502" s="50">
        <v>3.96</v>
      </c>
      <c r="X502" s="48">
        <v>0</v>
      </c>
      <c r="Y502" s="49">
        <v>0</v>
      </c>
      <c r="Z502" s="49">
        <v>0</v>
      </c>
      <c r="AA502" s="50">
        <v>0</v>
      </c>
      <c r="AB502" s="51">
        <v>0.66900000000000004</v>
      </c>
      <c r="AC502" s="49">
        <v>148.24</v>
      </c>
      <c r="AD502" s="49">
        <v>4.0599999999999996</v>
      </c>
      <c r="AE502" s="49">
        <v>4.0599999999999996</v>
      </c>
      <c r="AF502" s="52">
        <v>0</v>
      </c>
      <c r="AG502" s="53">
        <v>148.24</v>
      </c>
      <c r="AH502" s="53">
        <v>4.3499999999999996</v>
      </c>
      <c r="AI502" s="54">
        <v>4.3499999999999996</v>
      </c>
      <c r="AJ502" s="55">
        <v>255</v>
      </c>
      <c r="AK502" s="56">
        <v>365</v>
      </c>
      <c r="AL502" s="57">
        <f t="shared" si="80"/>
        <v>5000</v>
      </c>
      <c r="AM502" s="58">
        <f t="shared" si="80"/>
        <v>0.5</v>
      </c>
      <c r="AN502" s="59">
        <f t="shared" si="72"/>
        <v>78900.951000000001</v>
      </c>
      <c r="AO502" s="60">
        <f t="shared" si="73"/>
        <v>-1825.3650000000052</v>
      </c>
      <c r="AP502" s="61">
        <f t="shared" si="75"/>
        <v>-2.3134892252439455E-2</v>
      </c>
      <c r="AQ502" s="60">
        <f t="shared" si="76"/>
        <v>0</v>
      </c>
      <c r="AR502" s="61">
        <f t="shared" si="77"/>
        <v>0</v>
      </c>
      <c r="AS502" s="60">
        <f t="shared" si="74"/>
        <v>1027.625</v>
      </c>
      <c r="AT502" s="62">
        <f t="shared" si="78"/>
        <v>1.3024240987919143E-2</v>
      </c>
    </row>
    <row r="503" spans="1:46" s="63" customFormat="1" ht="21" customHeight="1">
      <c r="A503" s="39" t="s">
        <v>2264</v>
      </c>
      <c r="B503" s="40" t="s">
        <v>14</v>
      </c>
      <c r="C503" s="40">
        <v>153</v>
      </c>
      <c r="D503" s="41">
        <v>376</v>
      </c>
      <c r="E503" s="42">
        <v>376</v>
      </c>
      <c r="F503" s="43">
        <v>1300035363252</v>
      </c>
      <c r="G503" s="44"/>
      <c r="H503" s="45"/>
      <c r="I503" s="43"/>
      <c r="J503" s="64" t="s">
        <v>2795</v>
      </c>
      <c r="K503" s="47" t="s">
        <v>589</v>
      </c>
      <c r="L503" s="48">
        <v>0</v>
      </c>
      <c r="M503" s="49">
        <v>148.24</v>
      </c>
      <c r="N503" s="49">
        <v>8.44</v>
      </c>
      <c r="O503" s="50">
        <v>8.44</v>
      </c>
      <c r="P503" s="51">
        <v>0</v>
      </c>
      <c r="Q503" s="49">
        <v>0</v>
      </c>
      <c r="R503" s="49">
        <v>0</v>
      </c>
      <c r="S503" s="49">
        <v>0</v>
      </c>
      <c r="T503" s="48">
        <v>0</v>
      </c>
      <c r="U503" s="49">
        <v>148.13999999999999</v>
      </c>
      <c r="V503" s="49">
        <v>8.1300000000000008</v>
      </c>
      <c r="W503" s="50">
        <v>8.1300000000000008</v>
      </c>
      <c r="X503" s="48">
        <v>0</v>
      </c>
      <c r="Y503" s="49">
        <v>0</v>
      </c>
      <c r="Z503" s="49">
        <v>0</v>
      </c>
      <c r="AA503" s="50">
        <v>0</v>
      </c>
      <c r="AB503" s="51">
        <v>0</v>
      </c>
      <c r="AC503" s="49">
        <v>148.24</v>
      </c>
      <c r="AD503" s="49">
        <v>8.4499999999999993</v>
      </c>
      <c r="AE503" s="49">
        <v>8.4499999999999993</v>
      </c>
      <c r="AF503" s="52">
        <v>0</v>
      </c>
      <c r="AG503" s="53">
        <v>148.24</v>
      </c>
      <c r="AH503" s="53">
        <v>9.1199999999999992</v>
      </c>
      <c r="AI503" s="54">
        <v>9.1199999999999992</v>
      </c>
      <c r="AJ503" s="55">
        <v>255</v>
      </c>
      <c r="AK503" s="56">
        <v>365</v>
      </c>
      <c r="AL503" s="57">
        <f t="shared" si="80"/>
        <v>5000</v>
      </c>
      <c r="AM503" s="58">
        <f t="shared" si="80"/>
        <v>0.5</v>
      </c>
      <c r="AN503" s="59">
        <f t="shared" si="72"/>
        <v>154571.076</v>
      </c>
      <c r="AO503" s="60">
        <f t="shared" si="73"/>
        <v>-5657.8649999999616</v>
      </c>
      <c r="AP503" s="61">
        <f t="shared" si="75"/>
        <v>-3.6603646338076612E-2</v>
      </c>
      <c r="AQ503" s="60">
        <f t="shared" si="76"/>
        <v>182.5</v>
      </c>
      <c r="AR503" s="61">
        <f t="shared" si="77"/>
        <v>1.1806866117694619E-3</v>
      </c>
      <c r="AS503" s="60">
        <f t="shared" si="74"/>
        <v>12409.999999999971</v>
      </c>
      <c r="AT503" s="62">
        <f t="shared" si="78"/>
        <v>8.028668960032323E-2</v>
      </c>
    </row>
    <row r="504" spans="1:46" s="63" customFormat="1" ht="21" customHeight="1">
      <c r="A504" s="39" t="s">
        <v>2264</v>
      </c>
      <c r="B504" s="40" t="s">
        <v>14</v>
      </c>
      <c r="C504" s="40">
        <v>154</v>
      </c>
      <c r="D504" s="41">
        <v>377</v>
      </c>
      <c r="E504" s="42">
        <v>377</v>
      </c>
      <c r="F504" s="43">
        <v>1300035363883</v>
      </c>
      <c r="G504" s="44">
        <v>719</v>
      </c>
      <c r="H504" s="45">
        <v>719</v>
      </c>
      <c r="I504" s="43">
        <v>1300060263839</v>
      </c>
      <c r="J504" s="64" t="s">
        <v>590</v>
      </c>
      <c r="K504" s="47" t="s">
        <v>590</v>
      </c>
      <c r="L504" s="48">
        <v>0.749</v>
      </c>
      <c r="M504" s="49">
        <v>86.81</v>
      </c>
      <c r="N504" s="49">
        <v>2.19</v>
      </c>
      <c r="O504" s="50">
        <v>2.19</v>
      </c>
      <c r="P504" s="51">
        <v>0</v>
      </c>
      <c r="Q504" s="49">
        <v>61.43</v>
      </c>
      <c r="R504" s="49">
        <v>0.67</v>
      </c>
      <c r="S504" s="49">
        <v>0.67</v>
      </c>
      <c r="T504" s="48">
        <v>0.749</v>
      </c>
      <c r="U504" s="49">
        <v>86.75</v>
      </c>
      <c r="V504" s="49">
        <v>2.1800000000000002</v>
      </c>
      <c r="W504" s="50">
        <v>2.1800000000000002</v>
      </c>
      <c r="X504" s="48">
        <v>0</v>
      </c>
      <c r="Y504" s="49">
        <v>61.39</v>
      </c>
      <c r="Z504" s="49">
        <v>0.67</v>
      </c>
      <c r="AA504" s="50">
        <v>0.67</v>
      </c>
      <c r="AB504" s="51">
        <v>0.749</v>
      </c>
      <c r="AC504" s="49">
        <v>86.81</v>
      </c>
      <c r="AD504" s="49">
        <v>2.19</v>
      </c>
      <c r="AE504" s="49">
        <v>2.19</v>
      </c>
      <c r="AF504" s="52">
        <v>0</v>
      </c>
      <c r="AG504" s="53">
        <v>86.81</v>
      </c>
      <c r="AH504" s="53">
        <v>2.35</v>
      </c>
      <c r="AI504" s="54">
        <v>2.35</v>
      </c>
      <c r="AJ504" s="55">
        <v>255</v>
      </c>
      <c r="AK504" s="56">
        <v>365</v>
      </c>
      <c r="AL504" s="57">
        <f t="shared" si="80"/>
        <v>5000</v>
      </c>
      <c r="AM504" s="58">
        <f t="shared" si="80"/>
        <v>0.5</v>
      </c>
      <c r="AN504" s="59">
        <f t="shared" si="72"/>
        <v>45059.231500000002</v>
      </c>
      <c r="AO504" s="60">
        <f t="shared" si="73"/>
        <v>-182.71899999999732</v>
      </c>
      <c r="AP504" s="61">
        <f t="shared" si="75"/>
        <v>-4.0550846944648247E-3</v>
      </c>
      <c r="AQ504" s="60">
        <f t="shared" si="76"/>
        <v>0</v>
      </c>
      <c r="AR504" s="61">
        <f t="shared" si="77"/>
        <v>0</v>
      </c>
      <c r="AS504" s="60">
        <f t="shared" si="74"/>
        <v>-1854.8750000000073</v>
      </c>
      <c r="AT504" s="62">
        <f t="shared" si="78"/>
        <v>-4.1165260441692338E-2</v>
      </c>
    </row>
    <row r="505" spans="1:46" s="63" customFormat="1" ht="21" customHeight="1">
      <c r="A505" s="39" t="s">
        <v>2264</v>
      </c>
      <c r="B505" s="40" t="s">
        <v>14</v>
      </c>
      <c r="C505" s="40">
        <v>155</v>
      </c>
      <c r="D505" s="41">
        <v>378</v>
      </c>
      <c r="E505" s="42">
        <v>378</v>
      </c>
      <c r="F505" s="43">
        <v>1300035364060</v>
      </c>
      <c r="G505" s="44"/>
      <c r="H505" s="45"/>
      <c r="I505" s="43"/>
      <c r="J505" s="64" t="s">
        <v>1750</v>
      </c>
      <c r="K505" s="47" t="s">
        <v>1750</v>
      </c>
      <c r="L505" s="48">
        <v>2.25</v>
      </c>
      <c r="M505" s="49">
        <v>1455.47</v>
      </c>
      <c r="N505" s="49">
        <v>6.11</v>
      </c>
      <c r="O505" s="50">
        <v>6.11</v>
      </c>
      <c r="P505" s="51">
        <v>0</v>
      </c>
      <c r="Q505" s="49">
        <v>0</v>
      </c>
      <c r="R505" s="49">
        <v>0</v>
      </c>
      <c r="S505" s="49">
        <v>0</v>
      </c>
      <c r="T505" s="48">
        <v>2.25</v>
      </c>
      <c r="U505" s="49">
        <v>1454.47</v>
      </c>
      <c r="V505" s="49">
        <v>5.97</v>
      </c>
      <c r="W505" s="50">
        <v>5.97</v>
      </c>
      <c r="X505" s="48">
        <v>0</v>
      </c>
      <c r="Y505" s="49">
        <v>0</v>
      </c>
      <c r="Z505" s="49">
        <v>0</v>
      </c>
      <c r="AA505" s="50">
        <v>0</v>
      </c>
      <c r="AB505" s="51">
        <v>2.25</v>
      </c>
      <c r="AC505" s="49">
        <v>1455.47</v>
      </c>
      <c r="AD505" s="49">
        <v>6.11</v>
      </c>
      <c r="AE505" s="49">
        <v>6.11</v>
      </c>
      <c r="AF505" s="52">
        <v>0</v>
      </c>
      <c r="AG505" s="53">
        <v>1455.47</v>
      </c>
      <c r="AH505" s="53">
        <v>6.54</v>
      </c>
      <c r="AI505" s="54">
        <v>6.54</v>
      </c>
      <c r="AJ505" s="55">
        <v>255</v>
      </c>
      <c r="AK505" s="56">
        <v>365</v>
      </c>
      <c r="AL505" s="57">
        <f t="shared" ref="AL505:AM524" si="81">AL$1</f>
        <v>5000</v>
      </c>
      <c r="AM505" s="58">
        <f t="shared" si="81"/>
        <v>0.5</v>
      </c>
      <c r="AN505" s="59">
        <f t="shared" si="72"/>
        <v>131163.71550000002</v>
      </c>
      <c r="AO505" s="60">
        <f t="shared" si="73"/>
        <v>-2558.6500000000087</v>
      </c>
      <c r="AP505" s="61">
        <f t="shared" si="75"/>
        <v>-1.9507300401230311E-2</v>
      </c>
      <c r="AQ505" s="60">
        <f t="shared" si="76"/>
        <v>0</v>
      </c>
      <c r="AR505" s="61">
        <f t="shared" si="77"/>
        <v>0</v>
      </c>
      <c r="AS505" s="60">
        <f t="shared" si="74"/>
        <v>-6496.2500000000146</v>
      </c>
      <c r="AT505" s="62">
        <f t="shared" si="78"/>
        <v>-4.9527797952628246E-2</v>
      </c>
    </row>
    <row r="506" spans="1:46" s="63" customFormat="1" ht="21" customHeight="1">
      <c r="A506" s="39" t="s">
        <v>2264</v>
      </c>
      <c r="B506" s="40" t="s">
        <v>14</v>
      </c>
      <c r="C506" s="40">
        <v>156</v>
      </c>
      <c r="D506" s="41">
        <v>379</v>
      </c>
      <c r="E506" s="42">
        <v>379</v>
      </c>
      <c r="F506" s="43">
        <v>1300035364177</v>
      </c>
      <c r="G506" s="44"/>
      <c r="H506" s="45"/>
      <c r="I506" s="43"/>
      <c r="J506" s="64" t="s">
        <v>591</v>
      </c>
      <c r="K506" s="47" t="s">
        <v>591</v>
      </c>
      <c r="L506" s="48">
        <v>1.9530000000000001</v>
      </c>
      <c r="M506" s="49">
        <v>148.24</v>
      </c>
      <c r="N506" s="49">
        <v>10.72</v>
      </c>
      <c r="O506" s="50">
        <v>10.72</v>
      </c>
      <c r="P506" s="51">
        <v>0</v>
      </c>
      <c r="Q506" s="49">
        <v>0</v>
      </c>
      <c r="R506" s="49">
        <v>0</v>
      </c>
      <c r="S506" s="49">
        <v>0</v>
      </c>
      <c r="T506" s="48">
        <v>1.9530000000000001</v>
      </c>
      <c r="U506" s="49">
        <v>148.13999999999999</v>
      </c>
      <c r="V506" s="49">
        <v>10.35</v>
      </c>
      <c r="W506" s="50">
        <v>10.35</v>
      </c>
      <c r="X506" s="48">
        <v>0</v>
      </c>
      <c r="Y506" s="49">
        <v>0</v>
      </c>
      <c r="Z506" s="49">
        <v>0</v>
      </c>
      <c r="AA506" s="50">
        <v>0</v>
      </c>
      <c r="AB506" s="51">
        <v>1.9530000000000001</v>
      </c>
      <c r="AC506" s="49">
        <v>148.24</v>
      </c>
      <c r="AD506" s="49">
        <v>10.72</v>
      </c>
      <c r="AE506" s="49">
        <v>10.72</v>
      </c>
      <c r="AF506" s="52">
        <v>0</v>
      </c>
      <c r="AG506" s="53">
        <v>148.24</v>
      </c>
      <c r="AH506" s="53">
        <v>11.6</v>
      </c>
      <c r="AI506" s="54">
        <v>11.6</v>
      </c>
      <c r="AJ506" s="55">
        <v>255</v>
      </c>
      <c r="AK506" s="56">
        <v>365</v>
      </c>
      <c r="AL506" s="57">
        <f t="shared" si="81"/>
        <v>5000</v>
      </c>
      <c r="AM506" s="58">
        <f t="shared" si="81"/>
        <v>0.5</v>
      </c>
      <c r="AN506" s="59">
        <f t="shared" si="72"/>
        <v>208631.45099999997</v>
      </c>
      <c r="AO506" s="60">
        <f t="shared" si="73"/>
        <v>-6752.8649999999616</v>
      </c>
      <c r="AP506" s="61">
        <f t="shared" si="75"/>
        <v>-3.2367435339362913E-2</v>
      </c>
      <c r="AQ506" s="60">
        <f t="shared" si="76"/>
        <v>0</v>
      </c>
      <c r="AR506" s="61">
        <f t="shared" si="77"/>
        <v>0</v>
      </c>
      <c r="AS506" s="60">
        <f t="shared" si="74"/>
        <v>3609.625</v>
      </c>
      <c r="AT506" s="62">
        <f t="shared" si="78"/>
        <v>1.730144224515795E-2</v>
      </c>
    </row>
    <row r="507" spans="1:46" s="63" customFormat="1" ht="21" customHeight="1">
      <c r="A507" s="39" t="s">
        <v>2264</v>
      </c>
      <c r="B507" s="40" t="s">
        <v>14</v>
      </c>
      <c r="C507" s="40">
        <v>157</v>
      </c>
      <c r="D507" s="41">
        <v>380</v>
      </c>
      <c r="E507" s="42">
        <v>380</v>
      </c>
      <c r="F507" s="43">
        <v>1300035364256</v>
      </c>
      <c r="G507" s="44"/>
      <c r="H507" s="45"/>
      <c r="I507" s="43"/>
      <c r="J507" s="64" t="s">
        <v>592</v>
      </c>
      <c r="K507" s="47" t="s">
        <v>592</v>
      </c>
      <c r="L507" s="48">
        <v>1.9990000000000001</v>
      </c>
      <c r="M507" s="49">
        <v>148.24</v>
      </c>
      <c r="N507" s="49">
        <v>6.28</v>
      </c>
      <c r="O507" s="50">
        <v>6.28</v>
      </c>
      <c r="P507" s="51">
        <v>0</v>
      </c>
      <c r="Q507" s="49">
        <v>0</v>
      </c>
      <c r="R507" s="49">
        <v>0</v>
      </c>
      <c r="S507" s="49">
        <v>0</v>
      </c>
      <c r="T507" s="48">
        <v>1.9990000000000001</v>
      </c>
      <c r="U507" s="49">
        <v>148.13999999999999</v>
      </c>
      <c r="V507" s="49">
        <v>6.15</v>
      </c>
      <c r="W507" s="50">
        <v>6.15</v>
      </c>
      <c r="X507" s="48">
        <v>0</v>
      </c>
      <c r="Y507" s="49">
        <v>0</v>
      </c>
      <c r="Z507" s="49">
        <v>0</v>
      </c>
      <c r="AA507" s="50">
        <v>0</v>
      </c>
      <c r="AB507" s="51">
        <v>1.9990000000000001</v>
      </c>
      <c r="AC507" s="49">
        <v>148.24</v>
      </c>
      <c r="AD507" s="49">
        <v>6.28</v>
      </c>
      <c r="AE507" s="49">
        <v>6.28</v>
      </c>
      <c r="AF507" s="52">
        <v>0</v>
      </c>
      <c r="AG507" s="53">
        <v>148.24</v>
      </c>
      <c r="AH507" s="53">
        <v>6.28</v>
      </c>
      <c r="AI507" s="54">
        <v>6.28</v>
      </c>
      <c r="AJ507" s="55">
        <v>255</v>
      </c>
      <c r="AK507" s="56">
        <v>365</v>
      </c>
      <c r="AL507" s="57">
        <f t="shared" si="81"/>
        <v>5000</v>
      </c>
      <c r="AM507" s="58">
        <f t="shared" si="81"/>
        <v>0.5</v>
      </c>
      <c r="AN507" s="59">
        <f t="shared" si="72"/>
        <v>127894.70100000002</v>
      </c>
      <c r="AO507" s="60">
        <f t="shared" si="73"/>
        <v>-2372.8650000000198</v>
      </c>
      <c r="AP507" s="61">
        <f t="shared" si="75"/>
        <v>-1.8553270631595748E-2</v>
      </c>
      <c r="AQ507" s="60">
        <f t="shared" si="76"/>
        <v>0</v>
      </c>
      <c r="AR507" s="61">
        <f t="shared" si="77"/>
        <v>0</v>
      </c>
      <c r="AS507" s="60">
        <f t="shared" si="74"/>
        <v>-12743.625</v>
      </c>
      <c r="AT507" s="62">
        <f t="shared" si="78"/>
        <v>-9.964154026991312E-2</v>
      </c>
    </row>
    <row r="508" spans="1:46" s="63" customFormat="1" ht="21" customHeight="1">
      <c r="A508" s="39" t="s">
        <v>2264</v>
      </c>
      <c r="B508" s="40" t="s">
        <v>14</v>
      </c>
      <c r="C508" s="40">
        <v>158</v>
      </c>
      <c r="D508" s="41">
        <v>381</v>
      </c>
      <c r="E508" s="42">
        <v>381</v>
      </c>
      <c r="F508" s="43">
        <v>1300035364432</v>
      </c>
      <c r="G508" s="44"/>
      <c r="H508" s="45"/>
      <c r="I508" s="43"/>
      <c r="J508" s="64" t="s">
        <v>2794</v>
      </c>
      <c r="K508" s="47" t="s">
        <v>593</v>
      </c>
      <c r="L508" s="48">
        <v>2.4750000000000001</v>
      </c>
      <c r="M508" s="49">
        <v>148.24</v>
      </c>
      <c r="N508" s="49">
        <v>5.39</v>
      </c>
      <c r="O508" s="50">
        <v>5.39</v>
      </c>
      <c r="P508" s="51">
        <v>0</v>
      </c>
      <c r="Q508" s="49">
        <v>0</v>
      </c>
      <c r="R508" s="49">
        <v>0</v>
      </c>
      <c r="S508" s="49">
        <v>0</v>
      </c>
      <c r="T508" s="48">
        <v>2.4750000000000001</v>
      </c>
      <c r="U508" s="49">
        <v>148.13999999999999</v>
      </c>
      <c r="V508" s="49">
        <v>6.67</v>
      </c>
      <c r="W508" s="50">
        <v>6.67</v>
      </c>
      <c r="X508" s="48">
        <v>0</v>
      </c>
      <c r="Y508" s="49">
        <v>0</v>
      </c>
      <c r="Z508" s="49">
        <v>0</v>
      </c>
      <c r="AA508" s="50">
        <v>0</v>
      </c>
      <c r="AB508" s="51">
        <v>2.4750000000000001</v>
      </c>
      <c r="AC508" s="49">
        <v>148.24</v>
      </c>
      <c r="AD508" s="49">
        <v>5.4</v>
      </c>
      <c r="AE508" s="49">
        <v>5.4</v>
      </c>
      <c r="AF508" s="52">
        <v>0</v>
      </c>
      <c r="AG508" s="53">
        <v>148.24</v>
      </c>
      <c r="AH508" s="53">
        <v>5.81</v>
      </c>
      <c r="AI508" s="54">
        <v>5.81</v>
      </c>
      <c r="AJ508" s="55">
        <v>255</v>
      </c>
      <c r="AK508" s="56">
        <v>365</v>
      </c>
      <c r="AL508" s="57">
        <f t="shared" si="81"/>
        <v>5000</v>
      </c>
      <c r="AM508" s="58">
        <f t="shared" si="81"/>
        <v>0.5</v>
      </c>
      <c r="AN508" s="59">
        <f t="shared" si="72"/>
        <v>114686.70100000002</v>
      </c>
      <c r="AO508" s="60">
        <f t="shared" si="73"/>
        <v>23359.634999999995</v>
      </c>
      <c r="AP508" s="61">
        <f t="shared" si="75"/>
        <v>0.20368216014862953</v>
      </c>
      <c r="AQ508" s="60">
        <f t="shared" si="76"/>
        <v>182.5</v>
      </c>
      <c r="AR508" s="61">
        <f t="shared" si="77"/>
        <v>1.5912917400946077E-3</v>
      </c>
      <c r="AS508" s="60">
        <f t="shared" si="74"/>
        <v>-8113.1250000000146</v>
      </c>
      <c r="AT508" s="62">
        <f t="shared" si="78"/>
        <v>-7.074163725400047E-2</v>
      </c>
    </row>
    <row r="509" spans="1:46" s="63" customFormat="1" ht="21" customHeight="1">
      <c r="A509" s="39" t="s">
        <v>2264</v>
      </c>
      <c r="B509" s="40" t="s">
        <v>14</v>
      </c>
      <c r="C509" s="40">
        <v>159</v>
      </c>
      <c r="D509" s="41">
        <v>382</v>
      </c>
      <c r="E509" s="42">
        <v>382</v>
      </c>
      <c r="F509" s="43">
        <v>1300035364646</v>
      </c>
      <c r="G509" s="44"/>
      <c r="H509" s="45"/>
      <c r="I509" s="43"/>
      <c r="J509" s="64" t="s">
        <v>594</v>
      </c>
      <c r="K509" s="47" t="s">
        <v>594</v>
      </c>
      <c r="L509" s="48">
        <v>3.3849999999999998</v>
      </c>
      <c r="M509" s="49">
        <v>148.24</v>
      </c>
      <c r="N509" s="49">
        <v>10.45</v>
      </c>
      <c r="O509" s="50">
        <v>10.45</v>
      </c>
      <c r="P509" s="51">
        <v>0</v>
      </c>
      <c r="Q509" s="49">
        <v>0</v>
      </c>
      <c r="R509" s="49">
        <v>0</v>
      </c>
      <c r="S509" s="49">
        <v>0</v>
      </c>
      <c r="T509" s="48">
        <v>3.3849999999999998</v>
      </c>
      <c r="U509" s="49">
        <v>148.13999999999999</v>
      </c>
      <c r="V509" s="49">
        <v>10.4</v>
      </c>
      <c r="W509" s="50">
        <v>10.4</v>
      </c>
      <c r="X509" s="48">
        <v>0</v>
      </c>
      <c r="Y509" s="49">
        <v>0</v>
      </c>
      <c r="Z509" s="49">
        <v>0</v>
      </c>
      <c r="AA509" s="50">
        <v>0</v>
      </c>
      <c r="AB509" s="51">
        <v>3.3849999999999998</v>
      </c>
      <c r="AC509" s="49">
        <v>148.24</v>
      </c>
      <c r="AD509" s="49">
        <v>10.45</v>
      </c>
      <c r="AE509" s="49">
        <v>10.45</v>
      </c>
      <c r="AF509" s="52">
        <v>0</v>
      </c>
      <c r="AG509" s="53">
        <v>148.24</v>
      </c>
      <c r="AH509" s="53">
        <v>11.02</v>
      </c>
      <c r="AI509" s="54">
        <v>11.02</v>
      </c>
      <c r="AJ509" s="55">
        <v>255</v>
      </c>
      <c r="AK509" s="56">
        <v>365</v>
      </c>
      <c r="AL509" s="57">
        <f t="shared" si="81"/>
        <v>5000</v>
      </c>
      <c r="AM509" s="58">
        <f t="shared" si="81"/>
        <v>0.5</v>
      </c>
      <c r="AN509" s="59">
        <f t="shared" si="72"/>
        <v>212832.95099999997</v>
      </c>
      <c r="AO509" s="60">
        <f t="shared" si="73"/>
        <v>-912.86499999996158</v>
      </c>
      <c r="AP509" s="61">
        <f t="shared" si="75"/>
        <v>-4.289114987650393E-3</v>
      </c>
      <c r="AQ509" s="60">
        <f t="shared" si="76"/>
        <v>0</v>
      </c>
      <c r="AR509" s="61">
        <f t="shared" si="77"/>
        <v>0</v>
      </c>
      <c r="AS509" s="60">
        <f t="shared" si="74"/>
        <v>-11176.875</v>
      </c>
      <c r="AT509" s="62">
        <f t="shared" si="78"/>
        <v>-5.2514777187861301E-2</v>
      </c>
    </row>
    <row r="510" spans="1:46" s="63" customFormat="1" ht="21" customHeight="1">
      <c r="A510" s="39" t="s">
        <v>2264</v>
      </c>
      <c r="B510" s="40" t="s">
        <v>14</v>
      </c>
      <c r="C510" s="40">
        <v>160</v>
      </c>
      <c r="D510" s="41">
        <v>383</v>
      </c>
      <c r="E510" s="42">
        <v>383</v>
      </c>
      <c r="F510" s="43">
        <v>1300035364822</v>
      </c>
      <c r="G510" s="44"/>
      <c r="H510" s="45"/>
      <c r="I510" s="43"/>
      <c r="J510" s="64" t="s">
        <v>595</v>
      </c>
      <c r="K510" s="47" t="s">
        <v>595</v>
      </c>
      <c r="L510" s="48">
        <v>1.9430000000000001</v>
      </c>
      <c r="M510" s="49">
        <v>148.24</v>
      </c>
      <c r="N510" s="49">
        <v>6.79</v>
      </c>
      <c r="O510" s="50">
        <v>6.79</v>
      </c>
      <c r="P510" s="51">
        <v>0</v>
      </c>
      <c r="Q510" s="49">
        <v>0</v>
      </c>
      <c r="R510" s="49">
        <v>0</v>
      </c>
      <c r="S510" s="49">
        <v>0</v>
      </c>
      <c r="T510" s="48">
        <v>1.9430000000000001</v>
      </c>
      <c r="U510" s="49">
        <v>148.13999999999999</v>
      </c>
      <c r="V510" s="49">
        <v>6.57</v>
      </c>
      <c r="W510" s="50">
        <v>6.57</v>
      </c>
      <c r="X510" s="48">
        <v>0</v>
      </c>
      <c r="Y510" s="49">
        <v>0</v>
      </c>
      <c r="Z510" s="49">
        <v>0</v>
      </c>
      <c r="AA510" s="50">
        <v>0</v>
      </c>
      <c r="AB510" s="51">
        <v>1.9430000000000001</v>
      </c>
      <c r="AC510" s="49">
        <v>148.24</v>
      </c>
      <c r="AD510" s="49">
        <v>6.79</v>
      </c>
      <c r="AE510" s="49">
        <v>6.79</v>
      </c>
      <c r="AF510" s="52">
        <v>0</v>
      </c>
      <c r="AG510" s="53">
        <v>148.24</v>
      </c>
      <c r="AH510" s="53">
        <v>7.38</v>
      </c>
      <c r="AI510" s="54">
        <v>7.38</v>
      </c>
      <c r="AJ510" s="55">
        <v>255</v>
      </c>
      <c r="AK510" s="56">
        <v>365</v>
      </c>
      <c r="AL510" s="57">
        <f t="shared" si="81"/>
        <v>5000</v>
      </c>
      <c r="AM510" s="58">
        <f t="shared" si="81"/>
        <v>0.5</v>
      </c>
      <c r="AN510" s="59">
        <f t="shared" si="72"/>
        <v>136845.201</v>
      </c>
      <c r="AO510" s="60">
        <f t="shared" si="73"/>
        <v>-4015.3649999999907</v>
      </c>
      <c r="AP510" s="61">
        <f t="shared" si="75"/>
        <v>-2.934238811925886E-2</v>
      </c>
      <c r="AQ510" s="60">
        <f t="shared" si="76"/>
        <v>0</v>
      </c>
      <c r="AR510" s="61">
        <f t="shared" si="77"/>
        <v>0</v>
      </c>
      <c r="AS510" s="60">
        <f t="shared" si="74"/>
        <v>-1619.125</v>
      </c>
      <c r="AT510" s="62">
        <f t="shared" si="78"/>
        <v>-1.1831799640529593E-2</v>
      </c>
    </row>
    <row r="511" spans="1:46" s="63" customFormat="1" ht="21" customHeight="1">
      <c r="A511" s="39" t="s">
        <v>2264</v>
      </c>
      <c r="B511" s="40" t="s">
        <v>14</v>
      </c>
      <c r="C511" s="40">
        <v>161</v>
      </c>
      <c r="D511" s="41">
        <v>384</v>
      </c>
      <c r="E511" s="42">
        <v>384</v>
      </c>
      <c r="F511" s="43">
        <v>1300035365161</v>
      </c>
      <c r="G511" s="44"/>
      <c r="H511" s="45"/>
      <c r="I511" s="43"/>
      <c r="J511" s="64" t="s">
        <v>596</v>
      </c>
      <c r="K511" s="47" t="s">
        <v>596</v>
      </c>
      <c r="L511" s="48">
        <v>3.4420000000000002</v>
      </c>
      <c r="M511" s="49">
        <v>148.24</v>
      </c>
      <c r="N511" s="49">
        <v>15</v>
      </c>
      <c r="O511" s="50">
        <v>15</v>
      </c>
      <c r="P511" s="51">
        <v>0</v>
      </c>
      <c r="Q511" s="49">
        <v>0</v>
      </c>
      <c r="R511" s="49">
        <v>0</v>
      </c>
      <c r="S511" s="49">
        <v>0</v>
      </c>
      <c r="T511" s="48">
        <v>3.4420000000000002</v>
      </c>
      <c r="U511" s="49">
        <v>148.13999999999999</v>
      </c>
      <c r="V511" s="49">
        <v>15.25</v>
      </c>
      <c r="W511" s="50">
        <v>15.25</v>
      </c>
      <c r="X511" s="48">
        <v>0</v>
      </c>
      <c r="Y511" s="49">
        <v>0</v>
      </c>
      <c r="Z511" s="49">
        <v>0</v>
      </c>
      <c r="AA511" s="50">
        <v>0</v>
      </c>
      <c r="AB511" s="51">
        <v>3.4420000000000002</v>
      </c>
      <c r="AC511" s="49">
        <v>148.24</v>
      </c>
      <c r="AD511" s="49">
        <v>15</v>
      </c>
      <c r="AE511" s="49">
        <v>15</v>
      </c>
      <c r="AF511" s="52">
        <v>0</v>
      </c>
      <c r="AG511" s="53">
        <v>148.24</v>
      </c>
      <c r="AH511" s="53">
        <v>16.32</v>
      </c>
      <c r="AI511" s="54">
        <v>16.32</v>
      </c>
      <c r="AJ511" s="55">
        <v>255</v>
      </c>
      <c r="AK511" s="56">
        <v>365</v>
      </c>
      <c r="AL511" s="57">
        <f t="shared" si="81"/>
        <v>5000</v>
      </c>
      <c r="AM511" s="58">
        <f t="shared" si="81"/>
        <v>0.5</v>
      </c>
      <c r="AN511" s="59">
        <f t="shared" si="72"/>
        <v>296233.826</v>
      </c>
      <c r="AO511" s="60">
        <f t="shared" si="73"/>
        <v>4562.1350000000093</v>
      </c>
      <c r="AP511" s="61">
        <f t="shared" si="75"/>
        <v>1.5400452614077938E-2</v>
      </c>
      <c r="AQ511" s="60">
        <f t="shared" si="76"/>
        <v>0</v>
      </c>
      <c r="AR511" s="61">
        <f t="shared" si="77"/>
        <v>0</v>
      </c>
      <c r="AS511" s="60">
        <f t="shared" si="74"/>
        <v>2147.25</v>
      </c>
      <c r="AT511" s="62">
        <f t="shared" si="78"/>
        <v>7.2484970031747829E-3</v>
      </c>
    </row>
    <row r="512" spans="1:46" s="63" customFormat="1" ht="21" customHeight="1">
      <c r="A512" s="39" t="s">
        <v>2264</v>
      </c>
      <c r="B512" s="40" t="s">
        <v>14</v>
      </c>
      <c r="C512" s="40">
        <v>162</v>
      </c>
      <c r="D512" s="41">
        <v>385</v>
      </c>
      <c r="E512" s="42">
        <v>385</v>
      </c>
      <c r="F512" s="43">
        <v>1300035365240</v>
      </c>
      <c r="G512" s="44"/>
      <c r="H512" s="45"/>
      <c r="I512" s="43"/>
      <c r="J512" s="64" t="s">
        <v>597</v>
      </c>
      <c r="K512" s="47" t="s">
        <v>597</v>
      </c>
      <c r="L512" s="48">
        <v>2.0489999999999999</v>
      </c>
      <c r="M512" s="49">
        <v>148.24</v>
      </c>
      <c r="N512" s="49">
        <v>10.14</v>
      </c>
      <c r="O512" s="50">
        <v>10.14</v>
      </c>
      <c r="P512" s="51">
        <v>0</v>
      </c>
      <c r="Q512" s="49">
        <v>0</v>
      </c>
      <c r="R512" s="49">
        <v>0</v>
      </c>
      <c r="S512" s="49">
        <v>0</v>
      </c>
      <c r="T512" s="48">
        <v>2.0489999999999999</v>
      </c>
      <c r="U512" s="49">
        <v>148.13999999999999</v>
      </c>
      <c r="V512" s="49">
        <v>10.119999999999999</v>
      </c>
      <c r="W512" s="50">
        <v>10.119999999999999</v>
      </c>
      <c r="X512" s="48">
        <v>0</v>
      </c>
      <c r="Y512" s="49">
        <v>0</v>
      </c>
      <c r="Z512" s="49">
        <v>0</v>
      </c>
      <c r="AA512" s="50">
        <v>0</v>
      </c>
      <c r="AB512" s="51">
        <v>2.0489999999999999</v>
      </c>
      <c r="AC512" s="49">
        <v>148.24</v>
      </c>
      <c r="AD512" s="49">
        <v>10.14</v>
      </c>
      <c r="AE512" s="49">
        <v>10.14</v>
      </c>
      <c r="AF512" s="52">
        <v>0</v>
      </c>
      <c r="AG512" s="53">
        <v>148.24</v>
      </c>
      <c r="AH512" s="53">
        <v>10.99</v>
      </c>
      <c r="AI512" s="54">
        <v>10.99</v>
      </c>
      <c r="AJ512" s="55">
        <v>255</v>
      </c>
      <c r="AK512" s="56">
        <v>365</v>
      </c>
      <c r="AL512" s="57">
        <f t="shared" si="81"/>
        <v>5000</v>
      </c>
      <c r="AM512" s="58">
        <f t="shared" si="81"/>
        <v>0.5</v>
      </c>
      <c r="AN512" s="59">
        <f t="shared" si="72"/>
        <v>198658.45099999997</v>
      </c>
      <c r="AO512" s="60">
        <f t="shared" si="73"/>
        <v>-365.36499999999069</v>
      </c>
      <c r="AP512" s="61">
        <f t="shared" si="75"/>
        <v>-1.839161627209057E-3</v>
      </c>
      <c r="AQ512" s="60">
        <f t="shared" si="76"/>
        <v>0</v>
      </c>
      <c r="AR512" s="61">
        <f t="shared" si="77"/>
        <v>0</v>
      </c>
      <c r="AS512" s="60">
        <f t="shared" si="74"/>
        <v>2450.125</v>
      </c>
      <c r="AT512" s="62">
        <f t="shared" si="78"/>
        <v>1.2333353993583693E-2</v>
      </c>
    </row>
    <row r="513" spans="1:46" s="63" customFormat="1" ht="21" customHeight="1">
      <c r="A513" s="39" t="s">
        <v>2264</v>
      </c>
      <c r="B513" s="40" t="s">
        <v>14</v>
      </c>
      <c r="C513" s="40">
        <v>163</v>
      </c>
      <c r="D513" s="41">
        <v>386</v>
      </c>
      <c r="E513" s="42">
        <v>386</v>
      </c>
      <c r="F513" s="43">
        <v>1300035365287</v>
      </c>
      <c r="G513" s="44"/>
      <c r="H513" s="45"/>
      <c r="I513" s="43"/>
      <c r="J513" s="64" t="s">
        <v>598</v>
      </c>
      <c r="K513" s="47" t="s">
        <v>598</v>
      </c>
      <c r="L513" s="48">
        <v>2.0720000000000001</v>
      </c>
      <c r="M513" s="49">
        <v>148.24</v>
      </c>
      <c r="N513" s="49">
        <v>14.9</v>
      </c>
      <c r="O513" s="50">
        <v>14.9</v>
      </c>
      <c r="P513" s="51">
        <v>0</v>
      </c>
      <c r="Q513" s="49">
        <v>0</v>
      </c>
      <c r="R513" s="49">
        <v>0</v>
      </c>
      <c r="S513" s="49">
        <v>0</v>
      </c>
      <c r="T513" s="48">
        <v>2.0720000000000001</v>
      </c>
      <c r="U513" s="49">
        <v>148.13999999999999</v>
      </c>
      <c r="V513" s="49">
        <v>15.08</v>
      </c>
      <c r="W513" s="50">
        <v>15.08</v>
      </c>
      <c r="X513" s="48">
        <v>0</v>
      </c>
      <c r="Y513" s="49">
        <v>0</v>
      </c>
      <c r="Z513" s="49">
        <v>0</v>
      </c>
      <c r="AA513" s="50">
        <v>0</v>
      </c>
      <c r="AB513" s="51">
        <v>2.0720000000000001</v>
      </c>
      <c r="AC513" s="49">
        <v>148.24</v>
      </c>
      <c r="AD513" s="49">
        <v>14.91</v>
      </c>
      <c r="AE513" s="49">
        <v>14.91</v>
      </c>
      <c r="AF513" s="52">
        <v>0</v>
      </c>
      <c r="AG513" s="53">
        <v>148.24</v>
      </c>
      <c r="AH513" s="53">
        <v>14.81</v>
      </c>
      <c r="AI513" s="54">
        <v>14.81</v>
      </c>
      <c r="AJ513" s="55">
        <v>255</v>
      </c>
      <c r="AK513" s="56">
        <v>365</v>
      </c>
      <c r="AL513" s="57">
        <f t="shared" si="81"/>
        <v>5000</v>
      </c>
      <c r="AM513" s="58">
        <f t="shared" si="81"/>
        <v>0.5</v>
      </c>
      <c r="AN513" s="59">
        <f t="shared" si="72"/>
        <v>285675.076</v>
      </c>
      <c r="AO513" s="60">
        <f t="shared" si="73"/>
        <v>3284.6350000000093</v>
      </c>
      <c r="AP513" s="61">
        <f t="shared" si="75"/>
        <v>1.1497800389138635E-2</v>
      </c>
      <c r="AQ513" s="60">
        <f t="shared" si="76"/>
        <v>182.5</v>
      </c>
      <c r="AR513" s="61">
        <f t="shared" si="77"/>
        <v>6.3883767024883892E-4</v>
      </c>
      <c r="AS513" s="60">
        <f t="shared" si="74"/>
        <v>-14851.5</v>
      </c>
      <c r="AT513" s="62">
        <f t="shared" si="78"/>
        <v>-5.1987384436715786E-2</v>
      </c>
    </row>
    <row r="514" spans="1:46" s="63" customFormat="1" ht="21" customHeight="1">
      <c r="A514" s="39" t="s">
        <v>2264</v>
      </c>
      <c r="B514" s="40" t="s">
        <v>14</v>
      </c>
      <c r="C514" s="40">
        <v>164</v>
      </c>
      <c r="D514" s="41">
        <v>387</v>
      </c>
      <c r="E514" s="42">
        <v>387</v>
      </c>
      <c r="F514" s="43">
        <v>1300035366494</v>
      </c>
      <c r="G514" s="44"/>
      <c r="H514" s="45"/>
      <c r="I514" s="43"/>
      <c r="J514" s="64" t="s">
        <v>599</v>
      </c>
      <c r="K514" s="47" t="s">
        <v>599</v>
      </c>
      <c r="L514" s="48">
        <v>0</v>
      </c>
      <c r="M514" s="49">
        <v>148.24</v>
      </c>
      <c r="N514" s="49">
        <v>14.02</v>
      </c>
      <c r="O514" s="50">
        <v>14.02</v>
      </c>
      <c r="P514" s="51">
        <v>0</v>
      </c>
      <c r="Q514" s="49">
        <v>0</v>
      </c>
      <c r="R514" s="49">
        <v>0</v>
      </c>
      <c r="S514" s="49">
        <v>0</v>
      </c>
      <c r="T514" s="48">
        <v>0</v>
      </c>
      <c r="U514" s="49">
        <v>148.13999999999999</v>
      </c>
      <c r="V514" s="49">
        <v>13.68</v>
      </c>
      <c r="W514" s="50">
        <v>13.68</v>
      </c>
      <c r="X514" s="48">
        <v>0</v>
      </c>
      <c r="Y514" s="49">
        <v>0</v>
      </c>
      <c r="Z514" s="49">
        <v>0</v>
      </c>
      <c r="AA514" s="50">
        <v>0</v>
      </c>
      <c r="AB514" s="51">
        <v>0</v>
      </c>
      <c r="AC514" s="49">
        <v>148.24</v>
      </c>
      <c r="AD514" s="49">
        <v>14.02</v>
      </c>
      <c r="AE514" s="49">
        <v>14.02</v>
      </c>
      <c r="AF514" s="52">
        <v>0</v>
      </c>
      <c r="AG514" s="53">
        <v>148.24</v>
      </c>
      <c r="AH514" s="53">
        <v>15.23</v>
      </c>
      <c r="AI514" s="54">
        <v>15.23</v>
      </c>
      <c r="AJ514" s="55">
        <v>255</v>
      </c>
      <c r="AK514" s="56">
        <v>365</v>
      </c>
      <c r="AL514" s="57">
        <f t="shared" si="81"/>
        <v>5000</v>
      </c>
      <c r="AM514" s="58">
        <f t="shared" si="81"/>
        <v>0.5</v>
      </c>
      <c r="AN514" s="59">
        <f t="shared" si="72"/>
        <v>256406.07600000003</v>
      </c>
      <c r="AO514" s="60">
        <f t="shared" si="73"/>
        <v>-6205.3650000000198</v>
      </c>
      <c r="AP514" s="61">
        <f t="shared" si="75"/>
        <v>-2.4201318068609336E-2</v>
      </c>
      <c r="AQ514" s="60">
        <f t="shared" si="76"/>
        <v>0</v>
      </c>
      <c r="AR514" s="61">
        <f t="shared" si="77"/>
        <v>0</v>
      </c>
      <c r="AS514" s="60">
        <f t="shared" si="74"/>
        <v>22082.499999999971</v>
      </c>
      <c r="AT514" s="62">
        <f t="shared" si="78"/>
        <v>8.6123154117455344E-2</v>
      </c>
    </row>
    <row r="515" spans="1:46" s="63" customFormat="1" ht="21" customHeight="1">
      <c r="A515" s="39" t="s">
        <v>2264</v>
      </c>
      <c r="B515" s="40" t="s">
        <v>14</v>
      </c>
      <c r="C515" s="40">
        <v>165</v>
      </c>
      <c r="D515" s="41">
        <v>388</v>
      </c>
      <c r="E515" s="42">
        <v>388</v>
      </c>
      <c r="F515" s="43">
        <v>1300035366801</v>
      </c>
      <c r="G515" s="44"/>
      <c r="H515" s="45"/>
      <c r="I515" s="43"/>
      <c r="J515" s="64" t="s">
        <v>600</v>
      </c>
      <c r="K515" s="47" t="s">
        <v>600</v>
      </c>
      <c r="L515" s="48">
        <v>0.183</v>
      </c>
      <c r="M515" s="49">
        <v>148.24</v>
      </c>
      <c r="N515" s="49">
        <v>12.24</v>
      </c>
      <c r="O515" s="50">
        <v>12.24</v>
      </c>
      <c r="P515" s="51">
        <v>0</v>
      </c>
      <c r="Q515" s="49">
        <v>0</v>
      </c>
      <c r="R515" s="49">
        <v>0</v>
      </c>
      <c r="S515" s="49">
        <v>0</v>
      </c>
      <c r="T515" s="48">
        <v>0.183</v>
      </c>
      <c r="U515" s="49">
        <v>148.13999999999999</v>
      </c>
      <c r="V515" s="49">
        <v>11.8</v>
      </c>
      <c r="W515" s="50">
        <v>11.8</v>
      </c>
      <c r="X515" s="48">
        <v>0</v>
      </c>
      <c r="Y515" s="49">
        <v>0</v>
      </c>
      <c r="Z515" s="49">
        <v>0</v>
      </c>
      <c r="AA515" s="50">
        <v>0</v>
      </c>
      <c r="AB515" s="51">
        <v>0.183</v>
      </c>
      <c r="AC515" s="49">
        <v>148.24</v>
      </c>
      <c r="AD515" s="49">
        <v>12.24</v>
      </c>
      <c r="AE515" s="49">
        <v>12.24</v>
      </c>
      <c r="AF515" s="52">
        <v>0</v>
      </c>
      <c r="AG515" s="53">
        <v>148.24</v>
      </c>
      <c r="AH515" s="53">
        <v>13.28</v>
      </c>
      <c r="AI515" s="54">
        <v>13.28</v>
      </c>
      <c r="AJ515" s="55">
        <v>255</v>
      </c>
      <c r="AK515" s="56">
        <v>365</v>
      </c>
      <c r="AL515" s="57">
        <f t="shared" si="81"/>
        <v>5000</v>
      </c>
      <c r="AM515" s="58">
        <f t="shared" si="81"/>
        <v>0.5</v>
      </c>
      <c r="AN515" s="59">
        <f t="shared" si="72"/>
        <v>225087.70099999997</v>
      </c>
      <c r="AO515" s="60">
        <f t="shared" si="73"/>
        <v>-8030.3649999999616</v>
      </c>
      <c r="AP515" s="61">
        <f t="shared" si="75"/>
        <v>-3.5676605004730855E-2</v>
      </c>
      <c r="AQ515" s="60">
        <f t="shared" si="76"/>
        <v>0</v>
      </c>
      <c r="AR515" s="61">
        <f t="shared" si="77"/>
        <v>0</v>
      </c>
      <c r="AS515" s="60">
        <f t="shared" si="74"/>
        <v>17813.375000000058</v>
      </c>
      <c r="AT515" s="62">
        <f t="shared" si="78"/>
        <v>7.9139708304186998E-2</v>
      </c>
    </row>
    <row r="516" spans="1:46" s="63" customFormat="1" ht="21" customHeight="1">
      <c r="A516" s="39" t="s">
        <v>2264</v>
      </c>
      <c r="B516" s="40" t="s">
        <v>14</v>
      </c>
      <c r="C516" s="40">
        <v>166</v>
      </c>
      <c r="D516" s="41">
        <v>389</v>
      </c>
      <c r="E516" s="42">
        <v>389</v>
      </c>
      <c r="F516" s="43">
        <v>1300035368232</v>
      </c>
      <c r="G516" s="44"/>
      <c r="H516" s="45"/>
      <c r="I516" s="43"/>
      <c r="J516" s="64" t="s">
        <v>2793</v>
      </c>
      <c r="K516" s="47" t="s">
        <v>601</v>
      </c>
      <c r="L516" s="48">
        <v>0</v>
      </c>
      <c r="M516" s="49">
        <v>148.24</v>
      </c>
      <c r="N516" s="49">
        <v>7.76</v>
      </c>
      <c r="O516" s="50">
        <v>7.76</v>
      </c>
      <c r="P516" s="51">
        <v>0</v>
      </c>
      <c r="Q516" s="49">
        <v>0</v>
      </c>
      <c r="R516" s="49">
        <v>0</v>
      </c>
      <c r="S516" s="49">
        <v>0</v>
      </c>
      <c r="T516" s="48">
        <v>0</v>
      </c>
      <c r="U516" s="49">
        <v>148.13999999999999</v>
      </c>
      <c r="V516" s="49">
        <v>7.52</v>
      </c>
      <c r="W516" s="50">
        <v>7.52</v>
      </c>
      <c r="X516" s="48">
        <v>0</v>
      </c>
      <c r="Y516" s="49">
        <v>0</v>
      </c>
      <c r="Z516" s="49">
        <v>0</v>
      </c>
      <c r="AA516" s="50">
        <v>0</v>
      </c>
      <c r="AB516" s="51">
        <v>0</v>
      </c>
      <c r="AC516" s="49">
        <v>148.24</v>
      </c>
      <c r="AD516" s="49">
        <v>7.76</v>
      </c>
      <c r="AE516" s="49">
        <v>7.76</v>
      </c>
      <c r="AF516" s="52">
        <v>0</v>
      </c>
      <c r="AG516" s="53">
        <v>148.24</v>
      </c>
      <c r="AH516" s="53">
        <v>8.41</v>
      </c>
      <c r="AI516" s="54">
        <v>8.41</v>
      </c>
      <c r="AJ516" s="55">
        <v>255</v>
      </c>
      <c r="AK516" s="56">
        <v>365</v>
      </c>
      <c r="AL516" s="57">
        <f t="shared" si="81"/>
        <v>5000</v>
      </c>
      <c r="AM516" s="58">
        <f t="shared" si="81"/>
        <v>0.5</v>
      </c>
      <c r="AN516" s="59">
        <f t="shared" si="72"/>
        <v>142161.076</v>
      </c>
      <c r="AO516" s="60">
        <f t="shared" si="73"/>
        <v>-4380.3649999999907</v>
      </c>
      <c r="AP516" s="61">
        <f t="shared" si="75"/>
        <v>-3.0812688840368588E-2</v>
      </c>
      <c r="AQ516" s="60">
        <f t="shared" si="76"/>
        <v>0</v>
      </c>
      <c r="AR516" s="61">
        <f t="shared" si="77"/>
        <v>0</v>
      </c>
      <c r="AS516" s="60">
        <f t="shared" si="74"/>
        <v>11862.5</v>
      </c>
      <c r="AT516" s="62">
        <f t="shared" si="78"/>
        <v>8.3444078602781538E-2</v>
      </c>
    </row>
    <row r="517" spans="1:46" s="63" customFormat="1" ht="21" customHeight="1">
      <c r="A517" s="39" t="s">
        <v>2264</v>
      </c>
      <c r="B517" s="40" t="s">
        <v>14</v>
      </c>
      <c r="C517" s="40">
        <v>167</v>
      </c>
      <c r="D517" s="41">
        <v>390</v>
      </c>
      <c r="E517" s="42">
        <v>390</v>
      </c>
      <c r="F517" s="43">
        <v>1300035351860</v>
      </c>
      <c r="G517" s="44"/>
      <c r="H517" s="45"/>
      <c r="I517" s="43"/>
      <c r="J517" s="64" t="s">
        <v>602</v>
      </c>
      <c r="K517" s="47" t="s">
        <v>602</v>
      </c>
      <c r="L517" s="48">
        <v>0.26800000000000002</v>
      </c>
      <c r="M517" s="49">
        <v>148.24</v>
      </c>
      <c r="N517" s="49">
        <v>4.17</v>
      </c>
      <c r="O517" s="50">
        <v>4.17</v>
      </c>
      <c r="P517" s="51">
        <v>0</v>
      </c>
      <c r="Q517" s="49">
        <v>0</v>
      </c>
      <c r="R517" s="49">
        <v>0</v>
      </c>
      <c r="S517" s="49">
        <v>0</v>
      </c>
      <c r="T517" s="48">
        <v>0.26800000000000002</v>
      </c>
      <c r="U517" s="49">
        <v>148.13999999999999</v>
      </c>
      <c r="V517" s="49">
        <v>4.21</v>
      </c>
      <c r="W517" s="50">
        <v>4.21</v>
      </c>
      <c r="X517" s="48">
        <v>0</v>
      </c>
      <c r="Y517" s="49">
        <v>0</v>
      </c>
      <c r="Z517" s="49">
        <v>0</v>
      </c>
      <c r="AA517" s="50">
        <v>0</v>
      </c>
      <c r="AB517" s="51">
        <v>0.26800000000000002</v>
      </c>
      <c r="AC517" s="49">
        <v>148.24</v>
      </c>
      <c r="AD517" s="49">
        <v>4.17</v>
      </c>
      <c r="AE517" s="49">
        <v>4.17</v>
      </c>
      <c r="AF517" s="52">
        <v>0</v>
      </c>
      <c r="AG517" s="53">
        <v>148.24</v>
      </c>
      <c r="AH517" s="53">
        <v>3.51</v>
      </c>
      <c r="AI517" s="54">
        <v>3.51</v>
      </c>
      <c r="AJ517" s="55">
        <v>255</v>
      </c>
      <c r="AK517" s="56">
        <v>365</v>
      </c>
      <c r="AL517" s="57">
        <f t="shared" si="81"/>
        <v>5000</v>
      </c>
      <c r="AM517" s="58">
        <f t="shared" si="81"/>
        <v>0.5</v>
      </c>
      <c r="AN517" s="59">
        <f t="shared" ref="AN517:AN580" si="82">0.01*(AJ517*AL517*AM517*L517+AK517*(M517+N517*AL517))</f>
        <v>78352.076000000001</v>
      </c>
      <c r="AO517" s="60">
        <f t="shared" ref="AO517:AO580" si="83">0.01*(AJ517*AL517*AM517*T517+AK517*(U517+V517*AL517))-AN517</f>
        <v>729.63499999999476</v>
      </c>
      <c r="AP517" s="61">
        <f t="shared" si="75"/>
        <v>9.3122612347884028E-3</v>
      </c>
      <c r="AQ517" s="60">
        <f t="shared" si="76"/>
        <v>0</v>
      </c>
      <c r="AR517" s="61">
        <f t="shared" si="77"/>
        <v>0</v>
      </c>
      <c r="AS517" s="60">
        <f t="shared" ref="AS517:AS580" si="84">0.01*(AJ517*AL517*AM517*AF517+AK517*(AG517+AH517*AL517))-AN517</f>
        <v>-13753.499999999993</v>
      </c>
      <c r="AT517" s="62">
        <f t="shared" si="78"/>
        <v>-0.17553459591804552</v>
      </c>
    </row>
    <row r="518" spans="1:46" s="63" customFormat="1" ht="21" customHeight="1">
      <c r="A518" s="39" t="s">
        <v>2264</v>
      </c>
      <c r="B518" s="40" t="s">
        <v>14</v>
      </c>
      <c r="C518" s="40">
        <v>168</v>
      </c>
      <c r="D518" s="41">
        <v>391</v>
      </c>
      <c r="E518" s="42">
        <v>391</v>
      </c>
      <c r="F518" s="43">
        <v>1300035368400</v>
      </c>
      <c r="G518" s="44"/>
      <c r="H518" s="45"/>
      <c r="I518" s="43"/>
      <c r="J518" s="64" t="s">
        <v>603</v>
      </c>
      <c r="K518" s="47" t="s">
        <v>603</v>
      </c>
      <c r="L518" s="48">
        <v>0.17299999999999999</v>
      </c>
      <c r="M518" s="49">
        <v>148.24</v>
      </c>
      <c r="N518" s="49">
        <v>8.75</v>
      </c>
      <c r="O518" s="50">
        <v>8.75</v>
      </c>
      <c r="P518" s="51">
        <v>0</v>
      </c>
      <c r="Q518" s="49">
        <v>0</v>
      </c>
      <c r="R518" s="49">
        <v>0</v>
      </c>
      <c r="S518" s="49">
        <v>0</v>
      </c>
      <c r="T518" s="48">
        <v>0.17299999999999999</v>
      </c>
      <c r="U518" s="49">
        <v>148.13999999999999</v>
      </c>
      <c r="V518" s="49">
        <v>9.0299999999999994</v>
      </c>
      <c r="W518" s="50">
        <v>9.0299999999999994</v>
      </c>
      <c r="X518" s="48">
        <v>0</v>
      </c>
      <c r="Y518" s="49">
        <v>0</v>
      </c>
      <c r="Z518" s="49">
        <v>0</v>
      </c>
      <c r="AA518" s="50">
        <v>0</v>
      </c>
      <c r="AB518" s="51">
        <v>0.17299999999999999</v>
      </c>
      <c r="AC518" s="49">
        <v>148.24</v>
      </c>
      <c r="AD518" s="49">
        <v>8.75</v>
      </c>
      <c r="AE518" s="49">
        <v>8.75</v>
      </c>
      <c r="AF518" s="52">
        <v>0</v>
      </c>
      <c r="AG518" s="53">
        <v>148.24</v>
      </c>
      <c r="AH518" s="53">
        <v>9.52</v>
      </c>
      <c r="AI518" s="54">
        <v>9.52</v>
      </c>
      <c r="AJ518" s="55">
        <v>255</v>
      </c>
      <c r="AK518" s="56">
        <v>365</v>
      </c>
      <c r="AL518" s="57">
        <f t="shared" si="81"/>
        <v>5000</v>
      </c>
      <c r="AM518" s="58">
        <f t="shared" si="81"/>
        <v>0.5</v>
      </c>
      <c r="AN518" s="59">
        <f t="shared" si="82"/>
        <v>161331.451</v>
      </c>
      <c r="AO518" s="60">
        <f t="shared" si="83"/>
        <v>5109.6350000000093</v>
      </c>
      <c r="AP518" s="61">
        <f t="shared" ref="AP518:AP581" si="85">AO518/$AN518</f>
        <v>3.1671660846836425E-2</v>
      </c>
      <c r="AQ518" s="60">
        <f t="shared" ref="AQ518:AQ581" si="86">0.01*(AJ518*AL518*AM518*AB518+AK518*(AC518+AD518*AL518))-AN518</f>
        <v>0</v>
      </c>
      <c r="AR518" s="61">
        <f t="shared" ref="AR518:AR581" si="87">AQ518/$AN518</f>
        <v>0</v>
      </c>
      <c r="AS518" s="60">
        <f t="shared" si="84"/>
        <v>12949.624999999971</v>
      </c>
      <c r="AT518" s="62">
        <f t="shared" ref="AT518:AT581" si="88">AS518/$AN518</f>
        <v>8.0267207167187576E-2</v>
      </c>
    </row>
    <row r="519" spans="1:46" s="63" customFormat="1" ht="21" customHeight="1">
      <c r="A519" s="39" t="s">
        <v>2264</v>
      </c>
      <c r="B519" s="40" t="s">
        <v>14</v>
      </c>
      <c r="C519" s="40">
        <v>169</v>
      </c>
      <c r="D519" s="41">
        <v>392</v>
      </c>
      <c r="E519" s="42">
        <v>392</v>
      </c>
      <c r="F519" s="43">
        <v>1300035368428</v>
      </c>
      <c r="G519" s="44"/>
      <c r="H519" s="45"/>
      <c r="I519" s="43"/>
      <c r="J519" s="64" t="s">
        <v>604</v>
      </c>
      <c r="K519" s="47" t="s">
        <v>604</v>
      </c>
      <c r="L519" s="48">
        <v>0.16300000000000001</v>
      </c>
      <c r="M519" s="49">
        <v>148.24</v>
      </c>
      <c r="N519" s="49">
        <v>10.039999999999999</v>
      </c>
      <c r="O519" s="50">
        <v>10.039999999999999</v>
      </c>
      <c r="P519" s="51">
        <v>0</v>
      </c>
      <c r="Q519" s="49">
        <v>0</v>
      </c>
      <c r="R519" s="49">
        <v>0</v>
      </c>
      <c r="S519" s="49">
        <v>0</v>
      </c>
      <c r="T519" s="48">
        <v>0.16300000000000001</v>
      </c>
      <c r="U519" s="49">
        <v>148.13999999999999</v>
      </c>
      <c r="V519" s="49">
        <v>9.75</v>
      </c>
      <c r="W519" s="50">
        <v>9.75</v>
      </c>
      <c r="X519" s="48">
        <v>0</v>
      </c>
      <c r="Y519" s="49">
        <v>0</v>
      </c>
      <c r="Z519" s="49">
        <v>0</v>
      </c>
      <c r="AA519" s="50">
        <v>0</v>
      </c>
      <c r="AB519" s="51">
        <v>0.16300000000000001</v>
      </c>
      <c r="AC519" s="49">
        <v>148.24</v>
      </c>
      <c r="AD519" s="49">
        <v>10.050000000000001</v>
      </c>
      <c r="AE519" s="49">
        <v>10.050000000000001</v>
      </c>
      <c r="AF519" s="52">
        <v>0</v>
      </c>
      <c r="AG519" s="53">
        <v>148.24</v>
      </c>
      <c r="AH519" s="53">
        <v>10.9</v>
      </c>
      <c r="AI519" s="54">
        <v>10.9</v>
      </c>
      <c r="AJ519" s="55">
        <v>255</v>
      </c>
      <c r="AK519" s="56">
        <v>365</v>
      </c>
      <c r="AL519" s="57">
        <f t="shared" si="81"/>
        <v>5000</v>
      </c>
      <c r="AM519" s="58">
        <f t="shared" si="81"/>
        <v>0.5</v>
      </c>
      <c r="AN519" s="59">
        <f t="shared" si="82"/>
        <v>184810.20099999997</v>
      </c>
      <c r="AO519" s="60">
        <f t="shared" si="83"/>
        <v>-5292.8649999999616</v>
      </c>
      <c r="AP519" s="61">
        <f t="shared" si="85"/>
        <v>-2.8639463467711734E-2</v>
      </c>
      <c r="AQ519" s="60">
        <f t="shared" si="86"/>
        <v>182.5</v>
      </c>
      <c r="AR519" s="61">
        <f t="shared" si="87"/>
        <v>9.8749960236231777E-4</v>
      </c>
      <c r="AS519" s="60">
        <f t="shared" si="84"/>
        <v>14655.875</v>
      </c>
      <c r="AT519" s="62">
        <f t="shared" si="88"/>
        <v>7.9302305396010048E-2</v>
      </c>
    </row>
    <row r="520" spans="1:46" s="63" customFormat="1" ht="21" customHeight="1">
      <c r="A520" s="39" t="s">
        <v>2264</v>
      </c>
      <c r="B520" s="40" t="s">
        <v>14</v>
      </c>
      <c r="C520" s="40">
        <v>170</v>
      </c>
      <c r="D520" s="41">
        <v>393</v>
      </c>
      <c r="E520" s="42">
        <v>393</v>
      </c>
      <c r="F520" s="43">
        <v>1300035370116</v>
      </c>
      <c r="G520" s="44"/>
      <c r="H520" s="45"/>
      <c r="I520" s="43"/>
      <c r="J520" s="64" t="s">
        <v>605</v>
      </c>
      <c r="K520" s="47" t="s">
        <v>605</v>
      </c>
      <c r="L520" s="48">
        <v>1.153</v>
      </c>
      <c r="M520" s="49">
        <v>148.24</v>
      </c>
      <c r="N520" s="49">
        <v>22.47</v>
      </c>
      <c r="O520" s="50">
        <v>22.47</v>
      </c>
      <c r="P520" s="51">
        <v>0</v>
      </c>
      <c r="Q520" s="49">
        <v>0</v>
      </c>
      <c r="R520" s="49">
        <v>0</v>
      </c>
      <c r="S520" s="49">
        <v>0</v>
      </c>
      <c r="T520" s="48">
        <v>1.153</v>
      </c>
      <c r="U520" s="49">
        <v>148.13999999999999</v>
      </c>
      <c r="V520" s="49">
        <v>22.04</v>
      </c>
      <c r="W520" s="50">
        <v>22.04</v>
      </c>
      <c r="X520" s="48">
        <v>0</v>
      </c>
      <c r="Y520" s="49">
        <v>0</v>
      </c>
      <c r="Z520" s="49">
        <v>0</v>
      </c>
      <c r="AA520" s="50">
        <v>0</v>
      </c>
      <c r="AB520" s="51">
        <v>1.153</v>
      </c>
      <c r="AC520" s="49">
        <v>148.24</v>
      </c>
      <c r="AD520" s="49">
        <v>22.47</v>
      </c>
      <c r="AE520" s="49">
        <v>22.47</v>
      </c>
      <c r="AF520" s="52">
        <v>0</v>
      </c>
      <c r="AG520" s="53">
        <v>148.24</v>
      </c>
      <c r="AH520" s="53">
        <v>24.49</v>
      </c>
      <c r="AI520" s="54">
        <v>24.49</v>
      </c>
      <c r="AJ520" s="55">
        <v>255</v>
      </c>
      <c r="AK520" s="56">
        <v>365</v>
      </c>
      <c r="AL520" s="57">
        <f t="shared" si="81"/>
        <v>5000</v>
      </c>
      <c r="AM520" s="58">
        <f t="shared" si="81"/>
        <v>0.5</v>
      </c>
      <c r="AN520" s="59">
        <f t="shared" si="82"/>
        <v>417968.951</v>
      </c>
      <c r="AO520" s="60">
        <f t="shared" si="83"/>
        <v>-7847.8649999999907</v>
      </c>
      <c r="AP520" s="61">
        <f t="shared" si="85"/>
        <v>-1.8776191344413981E-2</v>
      </c>
      <c r="AQ520" s="60">
        <f t="shared" si="86"/>
        <v>0</v>
      </c>
      <c r="AR520" s="61">
        <f t="shared" si="87"/>
        <v>0</v>
      </c>
      <c r="AS520" s="60">
        <f t="shared" si="84"/>
        <v>29514.624999999942</v>
      </c>
      <c r="AT520" s="62">
        <f t="shared" si="88"/>
        <v>7.0614395948276884E-2</v>
      </c>
    </row>
    <row r="521" spans="1:46" s="63" customFormat="1" ht="21" customHeight="1">
      <c r="A521" s="39" t="s">
        <v>2264</v>
      </c>
      <c r="B521" s="40" t="s">
        <v>14</v>
      </c>
      <c r="C521" s="40">
        <v>171</v>
      </c>
      <c r="D521" s="41">
        <v>394</v>
      </c>
      <c r="E521" s="42">
        <v>394</v>
      </c>
      <c r="F521" s="43">
        <v>1300035618356</v>
      </c>
      <c r="G521" s="44"/>
      <c r="H521" s="45"/>
      <c r="I521" s="43"/>
      <c r="J521" s="64" t="s">
        <v>606</v>
      </c>
      <c r="K521" s="47" t="s">
        <v>606</v>
      </c>
      <c r="L521" s="48">
        <v>0</v>
      </c>
      <c r="M521" s="49">
        <v>148.24</v>
      </c>
      <c r="N521" s="49">
        <v>5.6</v>
      </c>
      <c r="O521" s="50">
        <v>5.6</v>
      </c>
      <c r="P521" s="51">
        <v>0</v>
      </c>
      <c r="Q521" s="49">
        <v>0</v>
      </c>
      <c r="R521" s="49">
        <v>0</v>
      </c>
      <c r="S521" s="49">
        <v>0</v>
      </c>
      <c r="T521" s="48">
        <v>0</v>
      </c>
      <c r="U521" s="49">
        <v>148.13999999999999</v>
      </c>
      <c r="V521" s="49">
        <v>5.51</v>
      </c>
      <c r="W521" s="50">
        <v>5.51</v>
      </c>
      <c r="X521" s="48">
        <v>0</v>
      </c>
      <c r="Y521" s="49">
        <v>0</v>
      </c>
      <c r="Z521" s="49">
        <v>0</v>
      </c>
      <c r="AA521" s="50">
        <v>0</v>
      </c>
      <c r="AB521" s="51">
        <v>0</v>
      </c>
      <c r="AC521" s="49">
        <v>148.24</v>
      </c>
      <c r="AD521" s="49">
        <v>5.61</v>
      </c>
      <c r="AE521" s="49">
        <v>5.61</v>
      </c>
      <c r="AF521" s="52">
        <v>0</v>
      </c>
      <c r="AG521" s="53">
        <v>148.24</v>
      </c>
      <c r="AH521" s="53">
        <v>6.04</v>
      </c>
      <c r="AI521" s="54">
        <v>6.04</v>
      </c>
      <c r="AJ521" s="55">
        <v>255</v>
      </c>
      <c r="AK521" s="56">
        <v>365</v>
      </c>
      <c r="AL521" s="57">
        <f t="shared" si="81"/>
        <v>5000</v>
      </c>
      <c r="AM521" s="58">
        <f t="shared" si="81"/>
        <v>0.5</v>
      </c>
      <c r="AN521" s="59">
        <f t="shared" si="82"/>
        <v>102741.07600000002</v>
      </c>
      <c r="AO521" s="60">
        <f t="shared" si="83"/>
        <v>-1642.8650000000198</v>
      </c>
      <c r="AP521" s="61">
        <f t="shared" si="85"/>
        <v>-1.5990342557829738E-2</v>
      </c>
      <c r="AQ521" s="60">
        <f t="shared" si="86"/>
        <v>182.5</v>
      </c>
      <c r="AR521" s="61">
        <f t="shared" si="87"/>
        <v>1.7763099930937064E-3</v>
      </c>
      <c r="AS521" s="60">
        <f t="shared" si="84"/>
        <v>8030</v>
      </c>
      <c r="AT521" s="62">
        <f t="shared" si="88"/>
        <v>7.8157639696123091E-2</v>
      </c>
    </row>
    <row r="522" spans="1:46" s="63" customFormat="1" ht="21" customHeight="1">
      <c r="A522" s="39" t="s">
        <v>2264</v>
      </c>
      <c r="B522" s="40" t="s">
        <v>14</v>
      </c>
      <c r="C522" s="40">
        <v>172</v>
      </c>
      <c r="D522" s="41">
        <v>395</v>
      </c>
      <c r="E522" s="42">
        <v>395</v>
      </c>
      <c r="F522" s="43">
        <v>1300038178922</v>
      </c>
      <c r="G522" s="44"/>
      <c r="H522" s="45"/>
      <c r="I522" s="43"/>
      <c r="J522" s="64" t="s">
        <v>607</v>
      </c>
      <c r="K522" s="47" t="s">
        <v>607</v>
      </c>
      <c r="L522" s="48">
        <v>0</v>
      </c>
      <c r="M522" s="49">
        <v>148.24</v>
      </c>
      <c r="N522" s="49">
        <v>6.67</v>
      </c>
      <c r="O522" s="50">
        <v>6.67</v>
      </c>
      <c r="P522" s="51">
        <v>0</v>
      </c>
      <c r="Q522" s="49">
        <v>0</v>
      </c>
      <c r="R522" s="49">
        <v>0</v>
      </c>
      <c r="S522" s="49">
        <v>0</v>
      </c>
      <c r="T522" s="48">
        <v>0</v>
      </c>
      <c r="U522" s="49">
        <v>148.13999999999999</v>
      </c>
      <c r="V522" s="49">
        <v>6.49</v>
      </c>
      <c r="W522" s="50">
        <v>6.49</v>
      </c>
      <c r="X522" s="48">
        <v>0</v>
      </c>
      <c r="Y522" s="49">
        <v>0</v>
      </c>
      <c r="Z522" s="49">
        <v>0</v>
      </c>
      <c r="AA522" s="50">
        <v>0</v>
      </c>
      <c r="AB522" s="51">
        <v>0</v>
      </c>
      <c r="AC522" s="49">
        <v>148.24</v>
      </c>
      <c r="AD522" s="49">
        <v>6.67</v>
      </c>
      <c r="AE522" s="49">
        <v>6.67</v>
      </c>
      <c r="AF522" s="52">
        <v>0</v>
      </c>
      <c r="AG522" s="53">
        <v>148.24</v>
      </c>
      <c r="AH522" s="53">
        <v>7.14</v>
      </c>
      <c r="AI522" s="54">
        <v>7.14</v>
      </c>
      <c r="AJ522" s="55">
        <v>255</v>
      </c>
      <c r="AK522" s="56">
        <v>365</v>
      </c>
      <c r="AL522" s="57">
        <f t="shared" si="81"/>
        <v>5000</v>
      </c>
      <c r="AM522" s="58">
        <f t="shared" si="81"/>
        <v>0.5</v>
      </c>
      <c r="AN522" s="59">
        <f t="shared" si="82"/>
        <v>122268.576</v>
      </c>
      <c r="AO522" s="60">
        <f t="shared" si="83"/>
        <v>-3285.3650000000052</v>
      </c>
      <c r="AP522" s="61">
        <f t="shared" si="85"/>
        <v>-2.687006839762332E-2</v>
      </c>
      <c r="AQ522" s="60">
        <f t="shared" si="86"/>
        <v>0</v>
      </c>
      <c r="AR522" s="61">
        <f t="shared" si="87"/>
        <v>0</v>
      </c>
      <c r="AS522" s="60">
        <f t="shared" si="84"/>
        <v>8577.5</v>
      </c>
      <c r="AT522" s="62">
        <f t="shared" si="88"/>
        <v>7.0152939378307633E-2</v>
      </c>
    </row>
    <row r="523" spans="1:46" s="63" customFormat="1" ht="21" customHeight="1">
      <c r="A523" s="39" t="s">
        <v>2264</v>
      </c>
      <c r="B523" s="40" t="s">
        <v>14</v>
      </c>
      <c r="C523" s="40">
        <v>173</v>
      </c>
      <c r="D523" s="41">
        <v>397</v>
      </c>
      <c r="E523" s="42">
        <v>397</v>
      </c>
      <c r="F523" s="43">
        <v>1300050455959</v>
      </c>
      <c r="G523" s="44"/>
      <c r="H523" s="45"/>
      <c r="I523" s="43"/>
      <c r="J523" s="64" t="s">
        <v>608</v>
      </c>
      <c r="K523" s="47" t="s">
        <v>608</v>
      </c>
      <c r="L523" s="48">
        <v>0.73</v>
      </c>
      <c r="M523" s="49">
        <v>148.24</v>
      </c>
      <c r="N523" s="49">
        <v>4.7300000000000004</v>
      </c>
      <c r="O523" s="50">
        <v>4.7300000000000004</v>
      </c>
      <c r="P523" s="51">
        <v>0</v>
      </c>
      <c r="Q523" s="49">
        <v>0</v>
      </c>
      <c r="R523" s="49">
        <v>0</v>
      </c>
      <c r="S523" s="49">
        <v>0</v>
      </c>
      <c r="T523" s="48">
        <v>0.73</v>
      </c>
      <c r="U523" s="49">
        <v>148.13999999999999</v>
      </c>
      <c r="V523" s="49">
        <v>4.9000000000000004</v>
      </c>
      <c r="W523" s="50">
        <v>4.9000000000000004</v>
      </c>
      <c r="X523" s="48">
        <v>0</v>
      </c>
      <c r="Y523" s="49">
        <v>0</v>
      </c>
      <c r="Z523" s="49">
        <v>0</v>
      </c>
      <c r="AA523" s="50">
        <v>0</v>
      </c>
      <c r="AB523" s="51">
        <v>0.73</v>
      </c>
      <c r="AC523" s="49">
        <v>148.24</v>
      </c>
      <c r="AD523" s="49">
        <v>4.7300000000000004</v>
      </c>
      <c r="AE523" s="49">
        <v>4.7300000000000004</v>
      </c>
      <c r="AF523" s="52">
        <v>0</v>
      </c>
      <c r="AG523" s="53">
        <v>148.24</v>
      </c>
      <c r="AH523" s="53">
        <v>5.0599999999999996</v>
      </c>
      <c r="AI523" s="54">
        <v>5.0599999999999996</v>
      </c>
      <c r="AJ523" s="55">
        <v>255</v>
      </c>
      <c r="AK523" s="56">
        <v>365</v>
      </c>
      <c r="AL523" s="57">
        <f t="shared" si="81"/>
        <v>5000</v>
      </c>
      <c r="AM523" s="58">
        <f t="shared" si="81"/>
        <v>0.5</v>
      </c>
      <c r="AN523" s="59">
        <f t="shared" si="82"/>
        <v>91517.326000000015</v>
      </c>
      <c r="AO523" s="60">
        <f t="shared" si="83"/>
        <v>3102.1349999999802</v>
      </c>
      <c r="AP523" s="61">
        <f t="shared" si="85"/>
        <v>3.3896696238698884E-2</v>
      </c>
      <c r="AQ523" s="60">
        <f t="shared" si="86"/>
        <v>0</v>
      </c>
      <c r="AR523" s="61">
        <f t="shared" si="87"/>
        <v>0</v>
      </c>
      <c r="AS523" s="60">
        <f t="shared" si="84"/>
        <v>1368.7499999999854</v>
      </c>
      <c r="AT523" s="62">
        <f t="shared" si="88"/>
        <v>1.4956184362292067E-2</v>
      </c>
    </row>
    <row r="524" spans="1:46" s="63" customFormat="1" ht="21" customHeight="1">
      <c r="A524" s="39" t="s">
        <v>2264</v>
      </c>
      <c r="B524" s="40" t="s">
        <v>14</v>
      </c>
      <c r="C524" s="40">
        <v>174</v>
      </c>
      <c r="D524" s="41">
        <v>398</v>
      </c>
      <c r="E524" s="42">
        <v>398</v>
      </c>
      <c r="F524" s="43">
        <v>1300050482127</v>
      </c>
      <c r="G524" s="44"/>
      <c r="H524" s="45"/>
      <c r="I524" s="43"/>
      <c r="J524" s="64" t="s">
        <v>609</v>
      </c>
      <c r="K524" s="47" t="s">
        <v>609</v>
      </c>
      <c r="L524" s="48">
        <v>0.68500000000000005</v>
      </c>
      <c r="M524" s="49">
        <v>148.24</v>
      </c>
      <c r="N524" s="49">
        <v>5.74</v>
      </c>
      <c r="O524" s="50">
        <v>5.74</v>
      </c>
      <c r="P524" s="51">
        <v>0</v>
      </c>
      <c r="Q524" s="49">
        <v>0</v>
      </c>
      <c r="R524" s="49">
        <v>0</v>
      </c>
      <c r="S524" s="49">
        <v>0</v>
      </c>
      <c r="T524" s="48">
        <v>0.68500000000000005</v>
      </c>
      <c r="U524" s="49">
        <v>148.13999999999999</v>
      </c>
      <c r="V524" s="49">
        <v>5.64</v>
      </c>
      <c r="W524" s="50">
        <v>5.64</v>
      </c>
      <c r="X524" s="48">
        <v>0</v>
      </c>
      <c r="Y524" s="49">
        <v>0</v>
      </c>
      <c r="Z524" s="49">
        <v>0</v>
      </c>
      <c r="AA524" s="50">
        <v>0</v>
      </c>
      <c r="AB524" s="51">
        <v>0.68500000000000005</v>
      </c>
      <c r="AC524" s="49">
        <v>148.24</v>
      </c>
      <c r="AD524" s="49">
        <v>5.74</v>
      </c>
      <c r="AE524" s="49">
        <v>5.74</v>
      </c>
      <c r="AF524" s="52">
        <v>0</v>
      </c>
      <c r="AG524" s="53">
        <v>148.24</v>
      </c>
      <c r="AH524" s="53">
        <v>6.16</v>
      </c>
      <c r="AI524" s="54">
        <v>6.16</v>
      </c>
      <c r="AJ524" s="55">
        <v>255</v>
      </c>
      <c r="AK524" s="56">
        <v>365</v>
      </c>
      <c r="AL524" s="57">
        <f t="shared" si="81"/>
        <v>5000</v>
      </c>
      <c r="AM524" s="58">
        <f t="shared" si="81"/>
        <v>0.5</v>
      </c>
      <c r="AN524" s="59">
        <f t="shared" si="82"/>
        <v>109662.95100000002</v>
      </c>
      <c r="AO524" s="60">
        <f t="shared" si="83"/>
        <v>-1825.3650000000198</v>
      </c>
      <c r="AP524" s="61">
        <f t="shared" si="85"/>
        <v>-1.6645229618159917E-2</v>
      </c>
      <c r="AQ524" s="60">
        <f t="shared" si="86"/>
        <v>0</v>
      </c>
      <c r="AR524" s="61">
        <f t="shared" si="87"/>
        <v>0</v>
      </c>
      <c r="AS524" s="60">
        <f t="shared" si="84"/>
        <v>3298.125</v>
      </c>
      <c r="AT524" s="62">
        <f t="shared" si="88"/>
        <v>3.0075107134404942E-2</v>
      </c>
    </row>
    <row r="525" spans="1:46" s="63" customFormat="1" ht="21" customHeight="1">
      <c r="A525" s="39" t="s">
        <v>2264</v>
      </c>
      <c r="B525" s="40" t="s">
        <v>14</v>
      </c>
      <c r="C525" s="40">
        <v>175</v>
      </c>
      <c r="D525" s="41">
        <v>399</v>
      </c>
      <c r="E525" s="42">
        <v>399</v>
      </c>
      <c r="F525" s="43">
        <v>1300050628390</v>
      </c>
      <c r="G525" s="44">
        <v>717</v>
      </c>
      <c r="H525" s="45">
        <v>717</v>
      </c>
      <c r="I525" s="43">
        <v>1300050867852</v>
      </c>
      <c r="J525" s="64" t="s">
        <v>2792</v>
      </c>
      <c r="K525" s="47" t="s">
        <v>610</v>
      </c>
      <c r="L525" s="48">
        <v>0</v>
      </c>
      <c r="M525" s="49">
        <v>50.12</v>
      </c>
      <c r="N525" s="49">
        <v>1.61</v>
      </c>
      <c r="O525" s="50">
        <v>1.61</v>
      </c>
      <c r="P525" s="51">
        <v>0</v>
      </c>
      <c r="Q525" s="49">
        <v>0</v>
      </c>
      <c r="R525" s="49">
        <v>0</v>
      </c>
      <c r="S525" s="49">
        <v>0</v>
      </c>
      <c r="T525" s="48">
        <v>0</v>
      </c>
      <c r="U525" s="49">
        <v>50.08</v>
      </c>
      <c r="V525" s="49">
        <v>1.57</v>
      </c>
      <c r="W525" s="50">
        <v>1.57</v>
      </c>
      <c r="X525" s="48">
        <v>0</v>
      </c>
      <c r="Y525" s="49">
        <v>0</v>
      </c>
      <c r="Z525" s="49">
        <v>0</v>
      </c>
      <c r="AA525" s="50">
        <v>0</v>
      </c>
      <c r="AB525" s="51">
        <v>0</v>
      </c>
      <c r="AC525" s="49">
        <v>20.89</v>
      </c>
      <c r="AD525" s="49">
        <v>1.61</v>
      </c>
      <c r="AE525" s="49">
        <v>1.61</v>
      </c>
      <c r="AF525" s="52">
        <v>0</v>
      </c>
      <c r="AG525" s="53">
        <v>50.12</v>
      </c>
      <c r="AH525" s="53">
        <v>1.71</v>
      </c>
      <c r="AI525" s="54">
        <v>1.71</v>
      </c>
      <c r="AJ525" s="55">
        <v>255</v>
      </c>
      <c r="AK525" s="56">
        <v>365</v>
      </c>
      <c r="AL525" s="57">
        <f t="shared" ref="AL525:AM544" si="89">AL$1</f>
        <v>5000</v>
      </c>
      <c r="AM525" s="58">
        <f t="shared" si="89"/>
        <v>0.5</v>
      </c>
      <c r="AN525" s="59">
        <f t="shared" si="82"/>
        <v>29565.438000000002</v>
      </c>
      <c r="AO525" s="60">
        <f t="shared" si="83"/>
        <v>-730.14600000000064</v>
      </c>
      <c r="AP525" s="61">
        <f t="shared" si="85"/>
        <v>-2.4695930430660307E-2</v>
      </c>
      <c r="AQ525" s="60">
        <f t="shared" si="86"/>
        <v>-106.68949999999677</v>
      </c>
      <c r="AR525" s="61">
        <f t="shared" si="87"/>
        <v>-3.6085885147379439E-3</v>
      </c>
      <c r="AS525" s="60">
        <f t="shared" si="84"/>
        <v>1825</v>
      </c>
      <c r="AT525" s="62">
        <f t="shared" si="88"/>
        <v>6.1727480580534608E-2</v>
      </c>
    </row>
    <row r="526" spans="1:46" s="63" customFormat="1" ht="21" customHeight="1">
      <c r="A526" s="39" t="s">
        <v>2264</v>
      </c>
      <c r="B526" s="40" t="s">
        <v>14</v>
      </c>
      <c r="C526" s="40">
        <v>176</v>
      </c>
      <c r="D526" s="41">
        <v>450</v>
      </c>
      <c r="E526" s="42">
        <v>450</v>
      </c>
      <c r="F526" s="43">
        <v>1300050632704</v>
      </c>
      <c r="G526" s="44"/>
      <c r="H526" s="45"/>
      <c r="I526" s="43"/>
      <c r="J526" s="64" t="s">
        <v>611</v>
      </c>
      <c r="K526" s="47" t="s">
        <v>611</v>
      </c>
      <c r="L526" s="48">
        <v>0.74299999999999999</v>
      </c>
      <c r="M526" s="49">
        <v>148.24</v>
      </c>
      <c r="N526" s="49">
        <v>9.51</v>
      </c>
      <c r="O526" s="50">
        <v>9.51</v>
      </c>
      <c r="P526" s="51">
        <v>0</v>
      </c>
      <c r="Q526" s="49">
        <v>0</v>
      </c>
      <c r="R526" s="49">
        <v>0</v>
      </c>
      <c r="S526" s="49">
        <v>0</v>
      </c>
      <c r="T526" s="48">
        <v>0.74299999999999999</v>
      </c>
      <c r="U526" s="49">
        <v>148.13999999999999</v>
      </c>
      <c r="V526" s="49">
        <v>10.73</v>
      </c>
      <c r="W526" s="50">
        <v>10.73</v>
      </c>
      <c r="X526" s="48">
        <v>0</v>
      </c>
      <c r="Y526" s="49">
        <v>0</v>
      </c>
      <c r="Z526" s="49">
        <v>0</v>
      </c>
      <c r="AA526" s="50">
        <v>0</v>
      </c>
      <c r="AB526" s="51">
        <v>0.74299999999999999</v>
      </c>
      <c r="AC526" s="49">
        <v>148.24</v>
      </c>
      <c r="AD526" s="49">
        <v>9.51</v>
      </c>
      <c r="AE526" s="49">
        <v>9.51</v>
      </c>
      <c r="AF526" s="52">
        <v>0</v>
      </c>
      <c r="AG526" s="53">
        <v>148.24</v>
      </c>
      <c r="AH526" s="53">
        <v>10.26</v>
      </c>
      <c r="AI526" s="54">
        <v>10.26</v>
      </c>
      <c r="AJ526" s="55">
        <v>255</v>
      </c>
      <c r="AK526" s="56">
        <v>365</v>
      </c>
      <c r="AL526" s="57">
        <f t="shared" si="89"/>
        <v>5000</v>
      </c>
      <c r="AM526" s="58">
        <f t="shared" si="89"/>
        <v>0.5</v>
      </c>
      <c r="AN526" s="59">
        <f t="shared" si="82"/>
        <v>178835.20099999997</v>
      </c>
      <c r="AO526" s="60">
        <f t="shared" si="83"/>
        <v>22264.635000000038</v>
      </c>
      <c r="AP526" s="61">
        <f t="shared" si="85"/>
        <v>0.1244980567332493</v>
      </c>
      <c r="AQ526" s="60">
        <f t="shared" si="86"/>
        <v>0</v>
      </c>
      <c r="AR526" s="61">
        <f t="shared" si="87"/>
        <v>0</v>
      </c>
      <c r="AS526" s="60">
        <f t="shared" si="84"/>
        <v>8950.875</v>
      </c>
      <c r="AT526" s="62">
        <f t="shared" si="88"/>
        <v>5.0050968433222501E-2</v>
      </c>
    </row>
    <row r="527" spans="1:46" s="63" customFormat="1" ht="21" customHeight="1">
      <c r="A527" s="39" t="s">
        <v>2264</v>
      </c>
      <c r="B527" s="40" t="s">
        <v>14</v>
      </c>
      <c r="C527" s="40">
        <v>177</v>
      </c>
      <c r="D527" s="41">
        <v>451</v>
      </c>
      <c r="E527" s="42">
        <v>451</v>
      </c>
      <c r="F527" s="43">
        <v>1300050781976</v>
      </c>
      <c r="G527" s="44"/>
      <c r="H527" s="45"/>
      <c r="I527" s="43"/>
      <c r="J527" s="64" t="s">
        <v>612</v>
      </c>
      <c r="K527" s="47" t="s">
        <v>612</v>
      </c>
      <c r="L527" s="48">
        <v>0</v>
      </c>
      <c r="M527" s="49">
        <v>2910.94</v>
      </c>
      <c r="N527" s="49">
        <v>1.78</v>
      </c>
      <c r="O527" s="50">
        <v>1.78</v>
      </c>
      <c r="P527" s="51">
        <v>0</v>
      </c>
      <c r="Q527" s="49">
        <v>0</v>
      </c>
      <c r="R527" s="49">
        <v>0</v>
      </c>
      <c r="S527" s="49">
        <v>0</v>
      </c>
      <c r="T527" s="48">
        <v>0</v>
      </c>
      <c r="U527" s="49">
        <v>2908.93</v>
      </c>
      <c r="V527" s="49">
        <v>1.77</v>
      </c>
      <c r="W527" s="50">
        <v>1.77</v>
      </c>
      <c r="X527" s="48">
        <v>0</v>
      </c>
      <c r="Y527" s="49">
        <v>0</v>
      </c>
      <c r="Z527" s="49">
        <v>0</v>
      </c>
      <c r="AA527" s="50">
        <v>0</v>
      </c>
      <c r="AB527" s="51">
        <v>0</v>
      </c>
      <c r="AC527" s="49">
        <v>2910.94</v>
      </c>
      <c r="AD527" s="49">
        <v>1.78</v>
      </c>
      <c r="AE527" s="49">
        <v>1.78</v>
      </c>
      <c r="AF527" s="52">
        <v>0</v>
      </c>
      <c r="AG527" s="53">
        <v>2910.94</v>
      </c>
      <c r="AH527" s="53">
        <v>1.89</v>
      </c>
      <c r="AI527" s="54">
        <v>1.89</v>
      </c>
      <c r="AJ527" s="55">
        <v>255</v>
      </c>
      <c r="AK527" s="56">
        <v>365</v>
      </c>
      <c r="AL527" s="57">
        <f t="shared" si="89"/>
        <v>5000</v>
      </c>
      <c r="AM527" s="58">
        <f t="shared" si="89"/>
        <v>0.5</v>
      </c>
      <c r="AN527" s="59">
        <f t="shared" si="82"/>
        <v>43109.931000000004</v>
      </c>
      <c r="AO527" s="60">
        <f t="shared" si="83"/>
        <v>-189.83650000000489</v>
      </c>
      <c r="AP527" s="61">
        <f t="shared" si="85"/>
        <v>-4.4035445104285802E-3</v>
      </c>
      <c r="AQ527" s="60">
        <f t="shared" si="86"/>
        <v>0</v>
      </c>
      <c r="AR527" s="61">
        <f t="shared" si="87"/>
        <v>0</v>
      </c>
      <c r="AS527" s="60">
        <f t="shared" si="84"/>
        <v>2007.5</v>
      </c>
      <c r="AT527" s="62">
        <f t="shared" si="88"/>
        <v>4.6566996361000895E-2</v>
      </c>
    </row>
    <row r="528" spans="1:46" s="63" customFormat="1" ht="21" customHeight="1">
      <c r="A528" s="39" t="s">
        <v>2264</v>
      </c>
      <c r="B528" s="40" t="s">
        <v>14</v>
      </c>
      <c r="C528" s="40">
        <v>178</v>
      </c>
      <c r="D528" s="41">
        <v>452</v>
      </c>
      <c r="E528" s="42">
        <v>452</v>
      </c>
      <c r="F528" s="43">
        <v>1300050955454</v>
      </c>
      <c r="G528" s="44"/>
      <c r="H528" s="45"/>
      <c r="I528" s="43"/>
      <c r="J528" s="64" t="s">
        <v>613</v>
      </c>
      <c r="K528" s="47" t="s">
        <v>613</v>
      </c>
      <c r="L528" s="48">
        <v>0</v>
      </c>
      <c r="M528" s="49">
        <v>12170.74</v>
      </c>
      <c r="N528" s="49">
        <v>0</v>
      </c>
      <c r="O528" s="50">
        <v>0</v>
      </c>
      <c r="P528" s="51">
        <v>0</v>
      </c>
      <c r="Q528" s="49">
        <v>0</v>
      </c>
      <c r="R528" s="49">
        <v>0</v>
      </c>
      <c r="S528" s="49">
        <v>0</v>
      </c>
      <c r="T528" s="48">
        <v>0</v>
      </c>
      <c r="U528" s="49">
        <v>12923.14</v>
      </c>
      <c r="V528" s="49">
        <v>0</v>
      </c>
      <c r="W528" s="50">
        <v>0</v>
      </c>
      <c r="X528" s="48">
        <v>0</v>
      </c>
      <c r="Y528" s="49">
        <v>0</v>
      </c>
      <c r="Z528" s="49">
        <v>0</v>
      </c>
      <c r="AA528" s="50">
        <v>0</v>
      </c>
      <c r="AB528" s="51">
        <v>0</v>
      </c>
      <c r="AC528" s="49">
        <v>12170.74</v>
      </c>
      <c r="AD528" s="49">
        <v>0</v>
      </c>
      <c r="AE528" s="49">
        <v>0</v>
      </c>
      <c r="AF528" s="52">
        <v>0</v>
      </c>
      <c r="AG528" s="53">
        <v>13115.74</v>
      </c>
      <c r="AH528" s="53">
        <v>0</v>
      </c>
      <c r="AI528" s="54">
        <v>0</v>
      </c>
      <c r="AJ528" s="55">
        <v>255</v>
      </c>
      <c r="AK528" s="56">
        <v>365</v>
      </c>
      <c r="AL528" s="57">
        <f t="shared" si="89"/>
        <v>5000</v>
      </c>
      <c r="AM528" s="58">
        <f t="shared" si="89"/>
        <v>0.5</v>
      </c>
      <c r="AN528" s="59">
        <f t="shared" si="82"/>
        <v>44423.200999999994</v>
      </c>
      <c r="AO528" s="60">
        <f t="shared" si="83"/>
        <v>2746.260000000002</v>
      </c>
      <c r="AP528" s="61">
        <f t="shared" si="85"/>
        <v>6.1820398759648197E-2</v>
      </c>
      <c r="AQ528" s="60">
        <f t="shared" si="86"/>
        <v>0</v>
      </c>
      <c r="AR528" s="61">
        <f t="shared" si="87"/>
        <v>0</v>
      </c>
      <c r="AS528" s="60">
        <f t="shared" si="84"/>
        <v>3449.25</v>
      </c>
      <c r="AT528" s="62">
        <f t="shared" si="88"/>
        <v>7.764523767659158E-2</v>
      </c>
    </row>
    <row r="529" spans="1:46" s="63" customFormat="1" ht="21" customHeight="1">
      <c r="A529" s="39" t="s">
        <v>2264</v>
      </c>
      <c r="B529" s="40" t="s">
        <v>14</v>
      </c>
      <c r="C529" s="40">
        <v>179</v>
      </c>
      <c r="D529" s="41">
        <v>453</v>
      </c>
      <c r="E529" s="42">
        <v>453</v>
      </c>
      <c r="F529" s="43">
        <v>1300050977573</v>
      </c>
      <c r="G529" s="44"/>
      <c r="H529" s="45"/>
      <c r="I529" s="43"/>
      <c r="J529" s="64" t="s">
        <v>614</v>
      </c>
      <c r="K529" s="47" t="s">
        <v>614</v>
      </c>
      <c r="L529" s="48">
        <v>2.3130000000000002</v>
      </c>
      <c r="M529" s="49">
        <v>1455.47</v>
      </c>
      <c r="N529" s="49">
        <v>5.16</v>
      </c>
      <c r="O529" s="50">
        <v>5.16</v>
      </c>
      <c r="P529" s="51">
        <v>0</v>
      </c>
      <c r="Q529" s="49">
        <v>0</v>
      </c>
      <c r="R529" s="49">
        <v>0</v>
      </c>
      <c r="S529" s="49">
        <v>0</v>
      </c>
      <c r="T529" s="48">
        <v>2.3130000000000002</v>
      </c>
      <c r="U529" s="49">
        <v>1454.47</v>
      </c>
      <c r="V529" s="49">
        <v>5.0999999999999996</v>
      </c>
      <c r="W529" s="50">
        <v>5.0999999999999996</v>
      </c>
      <c r="X529" s="48">
        <v>0</v>
      </c>
      <c r="Y529" s="49">
        <v>0</v>
      </c>
      <c r="Z529" s="49">
        <v>0</v>
      </c>
      <c r="AA529" s="50">
        <v>0</v>
      </c>
      <c r="AB529" s="51">
        <v>2.3130000000000002</v>
      </c>
      <c r="AC529" s="49">
        <v>1455.47</v>
      </c>
      <c r="AD529" s="49">
        <v>5.16</v>
      </c>
      <c r="AE529" s="49">
        <v>5.16</v>
      </c>
      <c r="AF529" s="52">
        <v>0</v>
      </c>
      <c r="AG529" s="53">
        <v>1455.47</v>
      </c>
      <c r="AH529" s="53">
        <v>5.51</v>
      </c>
      <c r="AI529" s="54">
        <v>5.51</v>
      </c>
      <c r="AJ529" s="55">
        <v>255</v>
      </c>
      <c r="AK529" s="56">
        <v>365</v>
      </c>
      <c r="AL529" s="57">
        <f t="shared" si="89"/>
        <v>5000</v>
      </c>
      <c r="AM529" s="58">
        <f t="shared" si="89"/>
        <v>0.5</v>
      </c>
      <c r="AN529" s="59">
        <f t="shared" si="82"/>
        <v>114227.84050000001</v>
      </c>
      <c r="AO529" s="60">
        <f t="shared" si="83"/>
        <v>-1098.6499999999942</v>
      </c>
      <c r="AP529" s="61">
        <f t="shared" si="85"/>
        <v>-9.6180580425136736E-3</v>
      </c>
      <c r="AQ529" s="60">
        <f t="shared" si="86"/>
        <v>0</v>
      </c>
      <c r="AR529" s="61">
        <f t="shared" si="87"/>
        <v>0</v>
      </c>
      <c r="AS529" s="60">
        <f t="shared" si="84"/>
        <v>-8357.875</v>
      </c>
      <c r="AT529" s="62">
        <f t="shared" si="88"/>
        <v>-7.316845843724061E-2</v>
      </c>
    </row>
    <row r="530" spans="1:46" s="63" customFormat="1" ht="21" customHeight="1">
      <c r="A530" s="39" t="s">
        <v>2264</v>
      </c>
      <c r="B530" s="40" t="s">
        <v>14</v>
      </c>
      <c r="C530" s="40">
        <v>180</v>
      </c>
      <c r="D530" s="41">
        <v>454</v>
      </c>
      <c r="E530" s="42">
        <v>454</v>
      </c>
      <c r="F530" s="43">
        <v>1300050977670</v>
      </c>
      <c r="G530" s="44"/>
      <c r="H530" s="45"/>
      <c r="I530" s="43"/>
      <c r="J530" s="64" t="s">
        <v>615</v>
      </c>
      <c r="K530" s="47" t="s">
        <v>615</v>
      </c>
      <c r="L530" s="48">
        <v>0.68500000000000005</v>
      </c>
      <c r="M530" s="49">
        <v>1455.47</v>
      </c>
      <c r="N530" s="49">
        <v>4.49</v>
      </c>
      <c r="O530" s="50">
        <v>4.49</v>
      </c>
      <c r="P530" s="51">
        <v>0</v>
      </c>
      <c r="Q530" s="49">
        <v>0</v>
      </c>
      <c r="R530" s="49">
        <v>0</v>
      </c>
      <c r="S530" s="49">
        <v>0</v>
      </c>
      <c r="T530" s="48">
        <v>0.68500000000000005</v>
      </c>
      <c r="U530" s="49">
        <v>1454.47</v>
      </c>
      <c r="V530" s="49">
        <v>4.4000000000000004</v>
      </c>
      <c r="W530" s="50">
        <v>4.4000000000000004</v>
      </c>
      <c r="X530" s="48">
        <v>0</v>
      </c>
      <c r="Y530" s="49">
        <v>0</v>
      </c>
      <c r="Z530" s="49">
        <v>0</v>
      </c>
      <c r="AA530" s="50">
        <v>0</v>
      </c>
      <c r="AB530" s="51">
        <v>0.68500000000000005</v>
      </c>
      <c r="AC530" s="49">
        <v>1455.47</v>
      </c>
      <c r="AD530" s="49">
        <v>4.49</v>
      </c>
      <c r="AE530" s="49">
        <v>4.49</v>
      </c>
      <c r="AF530" s="52">
        <v>0</v>
      </c>
      <c r="AG530" s="53">
        <v>1455.47</v>
      </c>
      <c r="AH530" s="53">
        <v>4.8</v>
      </c>
      <c r="AI530" s="54">
        <v>4.8</v>
      </c>
      <c r="AJ530" s="55">
        <v>255</v>
      </c>
      <c r="AK530" s="56">
        <v>365</v>
      </c>
      <c r="AL530" s="57">
        <f t="shared" si="89"/>
        <v>5000</v>
      </c>
      <c r="AM530" s="58">
        <f t="shared" si="89"/>
        <v>0.5</v>
      </c>
      <c r="AN530" s="59">
        <f t="shared" si="82"/>
        <v>91621.840500000006</v>
      </c>
      <c r="AO530" s="60">
        <f t="shared" si="83"/>
        <v>-1646.1499999999942</v>
      </c>
      <c r="AP530" s="61">
        <f t="shared" si="85"/>
        <v>-1.796678598701577E-2</v>
      </c>
      <c r="AQ530" s="60">
        <f t="shared" si="86"/>
        <v>0</v>
      </c>
      <c r="AR530" s="61">
        <f t="shared" si="87"/>
        <v>0</v>
      </c>
      <c r="AS530" s="60">
        <f t="shared" si="84"/>
        <v>1290.625</v>
      </c>
      <c r="AT530" s="62">
        <f t="shared" si="88"/>
        <v>1.4086433900004441E-2</v>
      </c>
    </row>
    <row r="531" spans="1:46" s="63" customFormat="1" ht="21" customHeight="1">
      <c r="A531" s="39" t="s">
        <v>2264</v>
      </c>
      <c r="B531" s="40" t="s">
        <v>14</v>
      </c>
      <c r="C531" s="40">
        <v>181</v>
      </c>
      <c r="D531" s="41">
        <v>455</v>
      </c>
      <c r="E531" s="42">
        <v>455</v>
      </c>
      <c r="F531" s="43">
        <v>1300051438963</v>
      </c>
      <c r="G531" s="44"/>
      <c r="H531" s="45"/>
      <c r="I531" s="43"/>
      <c r="J531" s="64" t="s">
        <v>1751</v>
      </c>
      <c r="K531" s="47" t="s">
        <v>1751</v>
      </c>
      <c r="L531" s="48">
        <v>1.1819999999999999</v>
      </c>
      <c r="M531" s="49">
        <v>1455.47</v>
      </c>
      <c r="N531" s="49">
        <v>1.86</v>
      </c>
      <c r="O531" s="50">
        <v>1.86</v>
      </c>
      <c r="P531" s="51">
        <v>0</v>
      </c>
      <c r="Q531" s="49">
        <v>0</v>
      </c>
      <c r="R531" s="49">
        <v>0</v>
      </c>
      <c r="S531" s="49">
        <v>0</v>
      </c>
      <c r="T531" s="48">
        <v>1.1819999999999999</v>
      </c>
      <c r="U531" s="49">
        <v>1454.47</v>
      </c>
      <c r="V531" s="49">
        <v>1.85</v>
      </c>
      <c r="W531" s="50">
        <v>1.85</v>
      </c>
      <c r="X531" s="48">
        <v>0</v>
      </c>
      <c r="Y531" s="49">
        <v>0</v>
      </c>
      <c r="Z531" s="49">
        <v>0</v>
      </c>
      <c r="AA531" s="50">
        <v>0</v>
      </c>
      <c r="AB531" s="51">
        <v>1.1819999999999999</v>
      </c>
      <c r="AC531" s="49">
        <v>1455.47</v>
      </c>
      <c r="AD531" s="49">
        <v>1.86</v>
      </c>
      <c r="AE531" s="49">
        <v>1.86</v>
      </c>
      <c r="AF531" s="52">
        <v>0</v>
      </c>
      <c r="AG531" s="53">
        <v>1455.47</v>
      </c>
      <c r="AH531" s="53">
        <v>1.98</v>
      </c>
      <c r="AI531" s="54">
        <v>1.98</v>
      </c>
      <c r="AJ531" s="55">
        <v>255</v>
      </c>
      <c r="AK531" s="56">
        <v>365</v>
      </c>
      <c r="AL531" s="57">
        <f t="shared" si="89"/>
        <v>5000</v>
      </c>
      <c r="AM531" s="58">
        <f t="shared" si="89"/>
        <v>0.5</v>
      </c>
      <c r="AN531" s="59">
        <f t="shared" si="82"/>
        <v>46792.715499999998</v>
      </c>
      <c r="AO531" s="60">
        <f t="shared" si="83"/>
        <v>-186.15000000000146</v>
      </c>
      <c r="AP531" s="61">
        <f t="shared" si="85"/>
        <v>-3.9781833135972087E-3</v>
      </c>
      <c r="AQ531" s="60">
        <f t="shared" si="86"/>
        <v>0</v>
      </c>
      <c r="AR531" s="61">
        <f t="shared" si="87"/>
        <v>0</v>
      </c>
      <c r="AS531" s="60">
        <f t="shared" si="84"/>
        <v>-5345.25</v>
      </c>
      <c r="AT531" s="62">
        <f t="shared" si="88"/>
        <v>-0.11423252407738552</v>
      </c>
    </row>
    <row r="532" spans="1:46" s="63" customFormat="1" ht="21" customHeight="1">
      <c r="A532" s="39" t="s">
        <v>2264</v>
      </c>
      <c r="B532" s="40" t="s">
        <v>14</v>
      </c>
      <c r="C532" s="40">
        <v>182</v>
      </c>
      <c r="D532" s="41">
        <v>456</v>
      </c>
      <c r="E532" s="42">
        <v>456</v>
      </c>
      <c r="F532" s="43">
        <v>1300051517481</v>
      </c>
      <c r="G532" s="44"/>
      <c r="H532" s="45"/>
      <c r="I532" s="43"/>
      <c r="J532" s="64" t="s">
        <v>616</v>
      </c>
      <c r="K532" s="47" t="s">
        <v>616</v>
      </c>
      <c r="L532" s="48">
        <v>0</v>
      </c>
      <c r="M532" s="49">
        <v>148.24</v>
      </c>
      <c r="N532" s="49">
        <v>7.4</v>
      </c>
      <c r="O532" s="50">
        <v>7.4</v>
      </c>
      <c r="P532" s="51">
        <v>0</v>
      </c>
      <c r="Q532" s="49">
        <v>0</v>
      </c>
      <c r="R532" s="49">
        <v>0</v>
      </c>
      <c r="S532" s="49">
        <v>0</v>
      </c>
      <c r="T532" s="48">
        <v>0</v>
      </c>
      <c r="U532" s="49">
        <v>148.13999999999999</v>
      </c>
      <c r="V532" s="49">
        <v>7.46</v>
      </c>
      <c r="W532" s="50">
        <v>7.46</v>
      </c>
      <c r="X532" s="48">
        <v>0</v>
      </c>
      <c r="Y532" s="49">
        <v>0</v>
      </c>
      <c r="Z532" s="49">
        <v>0</v>
      </c>
      <c r="AA532" s="50">
        <v>0</v>
      </c>
      <c r="AB532" s="51">
        <v>0</v>
      </c>
      <c r="AC532" s="49">
        <v>148.24</v>
      </c>
      <c r="AD532" s="49">
        <v>7.4</v>
      </c>
      <c r="AE532" s="49">
        <v>7.4</v>
      </c>
      <c r="AF532" s="52">
        <v>0</v>
      </c>
      <c r="AG532" s="53">
        <v>148.24</v>
      </c>
      <c r="AH532" s="53">
        <v>8.01</v>
      </c>
      <c r="AI532" s="54">
        <v>8.01</v>
      </c>
      <c r="AJ532" s="55">
        <v>255</v>
      </c>
      <c r="AK532" s="56">
        <v>365</v>
      </c>
      <c r="AL532" s="57">
        <f t="shared" si="89"/>
        <v>5000</v>
      </c>
      <c r="AM532" s="58">
        <f t="shared" si="89"/>
        <v>0.5</v>
      </c>
      <c r="AN532" s="59">
        <f t="shared" si="82"/>
        <v>135591.076</v>
      </c>
      <c r="AO532" s="60">
        <f t="shared" si="83"/>
        <v>1094.6350000000093</v>
      </c>
      <c r="AP532" s="61">
        <f t="shared" si="85"/>
        <v>8.073060796420034E-3</v>
      </c>
      <c r="AQ532" s="60">
        <f t="shared" si="86"/>
        <v>0</v>
      </c>
      <c r="AR532" s="61">
        <f t="shared" si="87"/>
        <v>0</v>
      </c>
      <c r="AS532" s="60">
        <f t="shared" si="84"/>
        <v>11132.5</v>
      </c>
      <c r="AT532" s="62">
        <f t="shared" si="88"/>
        <v>8.2103485925578173E-2</v>
      </c>
    </row>
    <row r="533" spans="1:46" s="63" customFormat="1" ht="21" customHeight="1">
      <c r="A533" s="39" t="s">
        <v>2264</v>
      </c>
      <c r="B533" s="40" t="s">
        <v>14</v>
      </c>
      <c r="C533" s="40">
        <v>183</v>
      </c>
      <c r="D533" s="41">
        <v>457</v>
      </c>
      <c r="E533" s="42">
        <v>457</v>
      </c>
      <c r="F533" s="43">
        <v>1300051708346</v>
      </c>
      <c r="G533" s="44"/>
      <c r="H533" s="45"/>
      <c r="I533" s="43"/>
      <c r="J533" s="64" t="s">
        <v>617</v>
      </c>
      <c r="K533" s="47" t="s">
        <v>617</v>
      </c>
      <c r="L533" s="48">
        <v>0</v>
      </c>
      <c r="M533" s="49">
        <v>148.24</v>
      </c>
      <c r="N533" s="49">
        <v>6.39</v>
      </c>
      <c r="O533" s="50">
        <v>6.39</v>
      </c>
      <c r="P533" s="51">
        <v>0</v>
      </c>
      <c r="Q533" s="49">
        <v>0</v>
      </c>
      <c r="R533" s="49">
        <v>0</v>
      </c>
      <c r="S533" s="49">
        <v>0</v>
      </c>
      <c r="T533" s="48">
        <v>0</v>
      </c>
      <c r="U533" s="49">
        <v>148.13999999999999</v>
      </c>
      <c r="V533" s="49">
        <v>6.18</v>
      </c>
      <c r="W533" s="50">
        <v>6.18</v>
      </c>
      <c r="X533" s="48">
        <v>0</v>
      </c>
      <c r="Y533" s="49">
        <v>0</v>
      </c>
      <c r="Z533" s="49">
        <v>0</v>
      </c>
      <c r="AA533" s="50">
        <v>0</v>
      </c>
      <c r="AB533" s="51">
        <v>0</v>
      </c>
      <c r="AC533" s="49">
        <v>148.24</v>
      </c>
      <c r="AD533" s="49">
        <v>6.4</v>
      </c>
      <c r="AE533" s="49">
        <v>6.4</v>
      </c>
      <c r="AF533" s="52">
        <v>0</v>
      </c>
      <c r="AG533" s="53">
        <v>148.24</v>
      </c>
      <c r="AH533" s="53">
        <v>6.89</v>
      </c>
      <c r="AI533" s="54">
        <v>6.89</v>
      </c>
      <c r="AJ533" s="55">
        <v>255</v>
      </c>
      <c r="AK533" s="56">
        <v>365</v>
      </c>
      <c r="AL533" s="57">
        <f t="shared" si="89"/>
        <v>5000</v>
      </c>
      <c r="AM533" s="58">
        <f t="shared" si="89"/>
        <v>0.5</v>
      </c>
      <c r="AN533" s="59">
        <f t="shared" si="82"/>
        <v>117158.57600000002</v>
      </c>
      <c r="AO533" s="60">
        <f t="shared" si="83"/>
        <v>-3832.8650000000198</v>
      </c>
      <c r="AP533" s="61">
        <f t="shared" si="85"/>
        <v>-3.2715189368638445E-2</v>
      </c>
      <c r="AQ533" s="60">
        <f t="shared" si="86"/>
        <v>182.5</v>
      </c>
      <c r="AR533" s="61">
        <f t="shared" si="87"/>
        <v>1.5577178063345526E-3</v>
      </c>
      <c r="AS533" s="60">
        <f t="shared" si="84"/>
        <v>9124.9999999999854</v>
      </c>
      <c r="AT533" s="62">
        <f t="shared" si="88"/>
        <v>7.7885890316727519E-2</v>
      </c>
    </row>
    <row r="534" spans="1:46" s="63" customFormat="1" ht="21" customHeight="1">
      <c r="A534" s="39" t="s">
        <v>2264</v>
      </c>
      <c r="B534" s="40" t="s">
        <v>14</v>
      </c>
      <c r="C534" s="40">
        <v>184</v>
      </c>
      <c r="D534" s="41">
        <v>458</v>
      </c>
      <c r="E534" s="42">
        <v>458</v>
      </c>
      <c r="F534" s="43">
        <v>1300052182955</v>
      </c>
      <c r="G534" s="44"/>
      <c r="H534" s="45"/>
      <c r="I534" s="43"/>
      <c r="J534" s="64" t="s">
        <v>2791</v>
      </c>
      <c r="K534" s="47" t="s">
        <v>618</v>
      </c>
      <c r="L534" s="48">
        <v>0.439</v>
      </c>
      <c r="M534" s="49">
        <v>148.24</v>
      </c>
      <c r="N534" s="49">
        <v>17.84</v>
      </c>
      <c r="O534" s="50">
        <v>17.84</v>
      </c>
      <c r="P534" s="51">
        <v>0</v>
      </c>
      <c r="Q534" s="49">
        <v>0</v>
      </c>
      <c r="R534" s="49">
        <v>0</v>
      </c>
      <c r="S534" s="49">
        <v>0</v>
      </c>
      <c r="T534" s="48">
        <v>0.439</v>
      </c>
      <c r="U534" s="49">
        <v>148.13999999999999</v>
      </c>
      <c r="V534" s="49">
        <v>17.84</v>
      </c>
      <c r="W534" s="50">
        <v>17.84</v>
      </c>
      <c r="X534" s="48">
        <v>0</v>
      </c>
      <c r="Y534" s="49">
        <v>0</v>
      </c>
      <c r="Z534" s="49">
        <v>0</v>
      </c>
      <c r="AA534" s="50">
        <v>0</v>
      </c>
      <c r="AB534" s="51">
        <v>0.439</v>
      </c>
      <c r="AC534" s="49">
        <v>148.24</v>
      </c>
      <c r="AD534" s="49">
        <v>17.850000000000001</v>
      </c>
      <c r="AE534" s="49">
        <v>17.850000000000001</v>
      </c>
      <c r="AF534" s="52">
        <v>0</v>
      </c>
      <c r="AG534" s="53">
        <v>148.24</v>
      </c>
      <c r="AH534" s="53">
        <v>19.46</v>
      </c>
      <c r="AI534" s="54">
        <v>19.46</v>
      </c>
      <c r="AJ534" s="55">
        <v>255</v>
      </c>
      <c r="AK534" s="56">
        <v>365</v>
      </c>
      <c r="AL534" s="57">
        <f t="shared" si="89"/>
        <v>5000</v>
      </c>
      <c r="AM534" s="58">
        <f t="shared" si="89"/>
        <v>0.5</v>
      </c>
      <c r="AN534" s="59">
        <f t="shared" si="82"/>
        <v>328919.701</v>
      </c>
      <c r="AO534" s="60">
        <f t="shared" si="83"/>
        <v>-0.36499999999068677</v>
      </c>
      <c r="AP534" s="61">
        <f t="shared" si="85"/>
        <v>-1.1096933351240241E-6</v>
      </c>
      <c r="AQ534" s="60">
        <f t="shared" si="86"/>
        <v>182.5</v>
      </c>
      <c r="AR534" s="61">
        <f t="shared" si="87"/>
        <v>5.5484666757616926E-4</v>
      </c>
      <c r="AS534" s="60">
        <f t="shared" si="84"/>
        <v>26766.375</v>
      </c>
      <c r="AT534" s="62">
        <f t="shared" si="88"/>
        <v>8.1376624503255279E-2</v>
      </c>
    </row>
    <row r="535" spans="1:46" s="63" customFormat="1" ht="21" customHeight="1">
      <c r="A535" s="39" t="s">
        <v>2264</v>
      </c>
      <c r="B535" s="40" t="s">
        <v>14</v>
      </c>
      <c r="C535" s="40">
        <v>185</v>
      </c>
      <c r="D535" s="41">
        <v>459</v>
      </c>
      <c r="E535" s="42">
        <v>459</v>
      </c>
      <c r="F535" s="43">
        <v>1300053398578</v>
      </c>
      <c r="G535" s="44"/>
      <c r="H535" s="45"/>
      <c r="I535" s="43"/>
      <c r="J535" s="64" t="s">
        <v>528</v>
      </c>
      <c r="K535" s="47" t="s">
        <v>619</v>
      </c>
      <c r="L535" s="48">
        <v>0.66300000000000003</v>
      </c>
      <c r="M535" s="49">
        <v>1455.47</v>
      </c>
      <c r="N535" s="49">
        <v>3.9</v>
      </c>
      <c r="O535" s="50">
        <v>3.9</v>
      </c>
      <c r="P535" s="51">
        <v>0</v>
      </c>
      <c r="Q535" s="49">
        <v>0</v>
      </c>
      <c r="R535" s="49">
        <v>0</v>
      </c>
      <c r="S535" s="49">
        <v>0</v>
      </c>
      <c r="T535" s="48">
        <v>0.66300000000000003</v>
      </c>
      <c r="U535" s="49">
        <v>1454.47</v>
      </c>
      <c r="V535" s="49">
        <v>3.82</v>
      </c>
      <c r="W535" s="50">
        <v>3.82</v>
      </c>
      <c r="X535" s="48">
        <v>0</v>
      </c>
      <c r="Y535" s="49">
        <v>0</v>
      </c>
      <c r="Z535" s="49">
        <v>0</v>
      </c>
      <c r="AA535" s="50">
        <v>0</v>
      </c>
      <c r="AB535" s="51">
        <v>0.66300000000000003</v>
      </c>
      <c r="AC535" s="49">
        <v>1455.47</v>
      </c>
      <c r="AD535" s="49">
        <v>3.91</v>
      </c>
      <c r="AE535" s="49">
        <v>3.91</v>
      </c>
      <c r="AF535" s="52">
        <v>0</v>
      </c>
      <c r="AG535" s="53">
        <v>1455.47</v>
      </c>
      <c r="AH535" s="53">
        <v>4.1900000000000004</v>
      </c>
      <c r="AI535" s="54">
        <v>4.1900000000000004</v>
      </c>
      <c r="AJ535" s="55">
        <v>255</v>
      </c>
      <c r="AK535" s="56">
        <v>365</v>
      </c>
      <c r="AL535" s="57">
        <f t="shared" si="89"/>
        <v>5000</v>
      </c>
      <c r="AM535" s="58">
        <f t="shared" si="89"/>
        <v>0.5</v>
      </c>
      <c r="AN535" s="59">
        <f t="shared" si="82"/>
        <v>80714.090500000006</v>
      </c>
      <c r="AO535" s="60">
        <f t="shared" si="83"/>
        <v>-1463.6499999999942</v>
      </c>
      <c r="AP535" s="61">
        <f t="shared" si="85"/>
        <v>-1.8133760672183925E-2</v>
      </c>
      <c r="AQ535" s="60">
        <f t="shared" si="86"/>
        <v>182.5</v>
      </c>
      <c r="AR535" s="61">
        <f t="shared" si="87"/>
        <v>2.2610674154842888E-3</v>
      </c>
      <c r="AS535" s="60">
        <f t="shared" si="84"/>
        <v>1065.8750000000146</v>
      </c>
      <c r="AT535" s="62">
        <f t="shared" si="88"/>
        <v>1.3205562912215613E-2</v>
      </c>
    </row>
    <row r="536" spans="1:46" s="63" customFormat="1" ht="21" customHeight="1">
      <c r="A536" s="39" t="s">
        <v>2264</v>
      </c>
      <c r="B536" s="40" t="s">
        <v>14</v>
      </c>
      <c r="C536" s="40">
        <v>186</v>
      </c>
      <c r="D536" s="41">
        <v>460</v>
      </c>
      <c r="E536" s="42">
        <v>460</v>
      </c>
      <c r="F536" s="43">
        <v>1300054917684</v>
      </c>
      <c r="G536" s="44"/>
      <c r="H536" s="45"/>
      <c r="I536" s="43"/>
      <c r="J536" s="64" t="s">
        <v>620</v>
      </c>
      <c r="K536" s="47" t="s">
        <v>620</v>
      </c>
      <c r="L536" s="48">
        <v>0.308</v>
      </c>
      <c r="M536" s="49">
        <v>148.24</v>
      </c>
      <c r="N536" s="49">
        <v>3.67</v>
      </c>
      <c r="O536" s="50">
        <v>3.67</v>
      </c>
      <c r="P536" s="51">
        <v>0</v>
      </c>
      <c r="Q536" s="49">
        <v>0</v>
      </c>
      <c r="R536" s="49">
        <v>0</v>
      </c>
      <c r="S536" s="49">
        <v>0</v>
      </c>
      <c r="T536" s="48">
        <v>0.308</v>
      </c>
      <c r="U536" s="49">
        <v>148.13999999999999</v>
      </c>
      <c r="V536" s="49">
        <v>3.58</v>
      </c>
      <c r="W536" s="50">
        <v>3.58</v>
      </c>
      <c r="X536" s="48">
        <v>0</v>
      </c>
      <c r="Y536" s="49">
        <v>0</v>
      </c>
      <c r="Z536" s="49">
        <v>0</v>
      </c>
      <c r="AA536" s="50">
        <v>0</v>
      </c>
      <c r="AB536" s="51">
        <v>0.308</v>
      </c>
      <c r="AC536" s="49">
        <v>148.24</v>
      </c>
      <c r="AD536" s="49">
        <v>3.67</v>
      </c>
      <c r="AE536" s="49">
        <v>3.67</v>
      </c>
      <c r="AF536" s="52">
        <v>0</v>
      </c>
      <c r="AG536" s="53">
        <v>148.24</v>
      </c>
      <c r="AH536" s="53">
        <v>3.93</v>
      </c>
      <c r="AI536" s="54">
        <v>3.93</v>
      </c>
      <c r="AJ536" s="55">
        <v>255</v>
      </c>
      <c r="AK536" s="56">
        <v>365</v>
      </c>
      <c r="AL536" s="57">
        <f t="shared" si="89"/>
        <v>5000</v>
      </c>
      <c r="AM536" s="58">
        <f t="shared" si="89"/>
        <v>0.5</v>
      </c>
      <c r="AN536" s="59">
        <f t="shared" si="82"/>
        <v>69482.076000000001</v>
      </c>
      <c r="AO536" s="60">
        <f t="shared" si="83"/>
        <v>-1642.8650000000052</v>
      </c>
      <c r="AP536" s="61">
        <f t="shared" si="85"/>
        <v>-2.3644443208634198E-2</v>
      </c>
      <c r="AQ536" s="60">
        <f t="shared" si="86"/>
        <v>0</v>
      </c>
      <c r="AR536" s="61">
        <f t="shared" si="87"/>
        <v>0</v>
      </c>
      <c r="AS536" s="60">
        <f t="shared" si="84"/>
        <v>2781.5</v>
      </c>
      <c r="AT536" s="62">
        <f t="shared" si="88"/>
        <v>4.0031906933811243E-2</v>
      </c>
    </row>
    <row r="537" spans="1:46" s="63" customFormat="1" ht="21" customHeight="1">
      <c r="A537" s="39" t="s">
        <v>2264</v>
      </c>
      <c r="B537" s="40" t="s">
        <v>14</v>
      </c>
      <c r="C537" s="40">
        <v>187</v>
      </c>
      <c r="D537" s="41">
        <v>461</v>
      </c>
      <c r="E537" s="42">
        <v>461</v>
      </c>
      <c r="F537" s="43">
        <v>1300060172544</v>
      </c>
      <c r="G537" s="44"/>
      <c r="H537" s="45"/>
      <c r="I537" s="43"/>
      <c r="J537" s="64" t="s">
        <v>621</v>
      </c>
      <c r="K537" s="47" t="s">
        <v>621</v>
      </c>
      <c r="L537" s="48">
        <v>0.309</v>
      </c>
      <c r="M537" s="49">
        <v>1455.47</v>
      </c>
      <c r="N537" s="49">
        <v>10.34</v>
      </c>
      <c r="O537" s="50">
        <v>10.34</v>
      </c>
      <c r="P537" s="51">
        <v>0</v>
      </c>
      <c r="Q537" s="49">
        <v>0</v>
      </c>
      <c r="R537" s="49">
        <v>0</v>
      </c>
      <c r="S537" s="49">
        <v>0</v>
      </c>
      <c r="T537" s="48">
        <v>0.309</v>
      </c>
      <c r="U537" s="49">
        <v>1454.47</v>
      </c>
      <c r="V537" s="49">
        <v>10</v>
      </c>
      <c r="W537" s="50">
        <v>10</v>
      </c>
      <c r="X537" s="48">
        <v>0</v>
      </c>
      <c r="Y537" s="49">
        <v>0</v>
      </c>
      <c r="Z537" s="49">
        <v>0</v>
      </c>
      <c r="AA537" s="50">
        <v>0</v>
      </c>
      <c r="AB537" s="51">
        <v>0.309</v>
      </c>
      <c r="AC537" s="49">
        <v>1455.47</v>
      </c>
      <c r="AD537" s="49">
        <v>10.34</v>
      </c>
      <c r="AE537" s="49">
        <v>10.34</v>
      </c>
      <c r="AF537" s="52">
        <v>0</v>
      </c>
      <c r="AG537" s="53">
        <v>1455.47</v>
      </c>
      <c r="AH537" s="53">
        <v>11.05</v>
      </c>
      <c r="AI537" s="54">
        <v>11.05</v>
      </c>
      <c r="AJ537" s="55">
        <v>255</v>
      </c>
      <c r="AK537" s="56">
        <v>365</v>
      </c>
      <c r="AL537" s="57">
        <f t="shared" si="89"/>
        <v>5000</v>
      </c>
      <c r="AM537" s="58">
        <f t="shared" si="89"/>
        <v>0.5</v>
      </c>
      <c r="AN537" s="59">
        <f t="shared" si="82"/>
        <v>195987.34050000002</v>
      </c>
      <c r="AO537" s="60">
        <f t="shared" si="83"/>
        <v>-6208.6500000000233</v>
      </c>
      <c r="AP537" s="61">
        <f t="shared" si="85"/>
        <v>-3.1678831827405822E-2</v>
      </c>
      <c r="AQ537" s="60">
        <f t="shared" si="86"/>
        <v>0</v>
      </c>
      <c r="AR537" s="61">
        <f t="shared" si="87"/>
        <v>0</v>
      </c>
      <c r="AS537" s="60">
        <f t="shared" si="84"/>
        <v>10987.625</v>
      </c>
      <c r="AT537" s="62">
        <f t="shared" si="88"/>
        <v>5.6062932289241398E-2</v>
      </c>
    </row>
    <row r="538" spans="1:46" s="63" customFormat="1" ht="21" customHeight="1">
      <c r="A538" s="39" t="s">
        <v>2264</v>
      </c>
      <c r="B538" s="40" t="s">
        <v>14</v>
      </c>
      <c r="C538" s="40">
        <v>188</v>
      </c>
      <c r="D538" s="41">
        <v>462</v>
      </c>
      <c r="E538" s="42">
        <v>462</v>
      </c>
      <c r="F538" s="43">
        <v>1300035352260</v>
      </c>
      <c r="G538" s="44">
        <v>710</v>
      </c>
      <c r="H538" s="45">
        <v>710</v>
      </c>
      <c r="I538" s="43">
        <v>1300051349870</v>
      </c>
      <c r="J538" s="64" t="s">
        <v>2790</v>
      </c>
      <c r="K538" s="47" t="s">
        <v>622</v>
      </c>
      <c r="L538" s="48">
        <v>0.36899999999999999</v>
      </c>
      <c r="M538" s="49">
        <v>727.73</v>
      </c>
      <c r="N538" s="49">
        <v>2.42</v>
      </c>
      <c r="O538" s="50">
        <v>2.42</v>
      </c>
      <c r="P538" s="51">
        <v>0</v>
      </c>
      <c r="Q538" s="49">
        <v>0</v>
      </c>
      <c r="R538" s="49">
        <v>0</v>
      </c>
      <c r="S538" s="49">
        <v>0</v>
      </c>
      <c r="T538" s="48">
        <v>0.36899999999999999</v>
      </c>
      <c r="U538" s="49">
        <v>727.23</v>
      </c>
      <c r="V538" s="49">
        <v>2.4</v>
      </c>
      <c r="W538" s="50">
        <v>2.4</v>
      </c>
      <c r="X538" s="48">
        <v>0</v>
      </c>
      <c r="Y538" s="49">
        <v>0</v>
      </c>
      <c r="Z538" s="49">
        <v>0</v>
      </c>
      <c r="AA538" s="50">
        <v>0</v>
      </c>
      <c r="AB538" s="51">
        <v>0.36899999999999999</v>
      </c>
      <c r="AC538" s="49">
        <v>303.41000000000003</v>
      </c>
      <c r="AD538" s="49">
        <v>2.42</v>
      </c>
      <c r="AE538" s="49">
        <v>2.42</v>
      </c>
      <c r="AF538" s="52">
        <v>0</v>
      </c>
      <c r="AG538" s="53">
        <v>727.73</v>
      </c>
      <c r="AH538" s="53">
        <v>2.59</v>
      </c>
      <c r="AI538" s="54">
        <v>2.59</v>
      </c>
      <c r="AJ538" s="55">
        <v>255</v>
      </c>
      <c r="AK538" s="56">
        <v>365</v>
      </c>
      <c r="AL538" s="57">
        <f t="shared" si="89"/>
        <v>5000</v>
      </c>
      <c r="AM538" s="58">
        <f t="shared" si="89"/>
        <v>0.5</v>
      </c>
      <c r="AN538" s="59">
        <f t="shared" si="82"/>
        <v>49173.589500000002</v>
      </c>
      <c r="AO538" s="60">
        <f t="shared" si="83"/>
        <v>-366.82499999999709</v>
      </c>
      <c r="AP538" s="61">
        <f t="shared" si="85"/>
        <v>-7.4597970929089295E-3</v>
      </c>
      <c r="AQ538" s="60">
        <f t="shared" si="86"/>
        <v>-1548.7679999999964</v>
      </c>
      <c r="AR538" s="61">
        <f t="shared" si="87"/>
        <v>-3.1495931367792385E-2</v>
      </c>
      <c r="AS538" s="60">
        <f t="shared" si="84"/>
        <v>750.125</v>
      </c>
      <c r="AT538" s="62">
        <f t="shared" si="88"/>
        <v>1.5254631757154925E-2</v>
      </c>
    </row>
    <row r="539" spans="1:46" s="63" customFormat="1" ht="21" customHeight="1">
      <c r="A539" s="39" t="s">
        <v>2264</v>
      </c>
      <c r="B539" s="40" t="s">
        <v>14</v>
      </c>
      <c r="C539" s="40">
        <v>189</v>
      </c>
      <c r="D539" s="41">
        <v>463</v>
      </c>
      <c r="E539" s="42">
        <v>463</v>
      </c>
      <c r="F539" s="43">
        <v>1300035354123</v>
      </c>
      <c r="G539" s="44">
        <v>711</v>
      </c>
      <c r="H539" s="45">
        <v>711</v>
      </c>
      <c r="I539" s="43">
        <v>1300052227204</v>
      </c>
      <c r="J539" s="64" t="s">
        <v>623</v>
      </c>
      <c r="K539" s="47" t="s">
        <v>623</v>
      </c>
      <c r="L539" s="48">
        <v>1.171</v>
      </c>
      <c r="M539" s="49">
        <v>1400.56</v>
      </c>
      <c r="N539" s="49">
        <v>6.74</v>
      </c>
      <c r="O539" s="50">
        <v>6.74</v>
      </c>
      <c r="P539" s="51">
        <v>-0.629</v>
      </c>
      <c r="Q539" s="49">
        <v>280.11</v>
      </c>
      <c r="R539" s="49">
        <v>0.67</v>
      </c>
      <c r="S539" s="49">
        <v>0.67</v>
      </c>
      <c r="T539" s="48">
        <v>1.171</v>
      </c>
      <c r="U539" s="49">
        <v>1399.6</v>
      </c>
      <c r="V539" s="49">
        <v>7.1</v>
      </c>
      <c r="W539" s="50">
        <v>7.1</v>
      </c>
      <c r="X539" s="48">
        <v>-0.629</v>
      </c>
      <c r="Y539" s="49">
        <v>279.92</v>
      </c>
      <c r="Z539" s="49">
        <v>0.67</v>
      </c>
      <c r="AA539" s="50">
        <v>0.67</v>
      </c>
      <c r="AB539" s="51">
        <v>1.171</v>
      </c>
      <c r="AC539" s="49">
        <v>583.92999999999995</v>
      </c>
      <c r="AD539" s="49">
        <v>6.74</v>
      </c>
      <c r="AE539" s="49">
        <v>6.74</v>
      </c>
      <c r="AF539" s="52">
        <v>0</v>
      </c>
      <c r="AG539" s="53">
        <v>1400.56</v>
      </c>
      <c r="AH539" s="53">
        <v>7.25</v>
      </c>
      <c r="AI539" s="54">
        <v>7.25</v>
      </c>
      <c r="AJ539" s="55">
        <v>255</v>
      </c>
      <c r="AK539" s="56">
        <v>365</v>
      </c>
      <c r="AL539" s="57">
        <f t="shared" si="89"/>
        <v>5000</v>
      </c>
      <c r="AM539" s="58">
        <f t="shared" si="89"/>
        <v>0.5</v>
      </c>
      <c r="AN539" s="59">
        <f t="shared" si="82"/>
        <v>135582.16899999999</v>
      </c>
      <c r="AO539" s="60">
        <f t="shared" si="83"/>
        <v>6566.4960000000137</v>
      </c>
      <c r="AP539" s="61">
        <f t="shared" si="85"/>
        <v>4.8431855371778382E-2</v>
      </c>
      <c r="AQ539" s="60">
        <f t="shared" si="86"/>
        <v>-2980.6994999999879</v>
      </c>
      <c r="AR539" s="61">
        <f t="shared" si="87"/>
        <v>-2.1984450624919476E-2</v>
      </c>
      <c r="AS539" s="60">
        <f t="shared" si="84"/>
        <v>1842.375</v>
      </c>
      <c r="AT539" s="62">
        <f t="shared" si="88"/>
        <v>1.3588623147045243E-2</v>
      </c>
    </row>
    <row r="540" spans="1:46" s="63" customFormat="1" ht="21" customHeight="1">
      <c r="A540" s="39" t="s">
        <v>2264</v>
      </c>
      <c r="B540" s="40" t="s">
        <v>14</v>
      </c>
      <c r="C540" s="40">
        <v>190</v>
      </c>
      <c r="D540" s="41">
        <v>464</v>
      </c>
      <c r="E540" s="42">
        <v>464</v>
      </c>
      <c r="F540" s="43">
        <v>1300035355242</v>
      </c>
      <c r="G540" s="44">
        <v>712</v>
      </c>
      <c r="H540" s="45">
        <v>712</v>
      </c>
      <c r="I540" s="43">
        <v>1300053163518</v>
      </c>
      <c r="J540" s="64" t="s">
        <v>2789</v>
      </c>
      <c r="K540" s="47" t="s">
        <v>624</v>
      </c>
      <c r="L540" s="48">
        <v>2.5609999999999999</v>
      </c>
      <c r="M540" s="49">
        <v>119.07</v>
      </c>
      <c r="N540" s="49">
        <v>4.47</v>
      </c>
      <c r="O540" s="50">
        <v>4.47</v>
      </c>
      <c r="P540" s="51">
        <v>-2.613</v>
      </c>
      <c r="Q540" s="49">
        <v>29.17</v>
      </c>
      <c r="R540" s="49">
        <v>0.67</v>
      </c>
      <c r="S540" s="49">
        <v>0.67</v>
      </c>
      <c r="T540" s="48">
        <v>2.5609999999999999</v>
      </c>
      <c r="U540" s="49">
        <v>118.99</v>
      </c>
      <c r="V540" s="49">
        <v>4.33</v>
      </c>
      <c r="W540" s="50">
        <v>4.33</v>
      </c>
      <c r="X540" s="48">
        <v>-2.613</v>
      </c>
      <c r="Y540" s="49">
        <v>29.15</v>
      </c>
      <c r="Z540" s="49">
        <v>0.67</v>
      </c>
      <c r="AA540" s="50">
        <v>0.67</v>
      </c>
      <c r="AB540" s="51">
        <v>2.5609999999999999</v>
      </c>
      <c r="AC540" s="49">
        <v>119.07</v>
      </c>
      <c r="AD540" s="49">
        <v>4.47</v>
      </c>
      <c r="AE540" s="49">
        <v>4.47</v>
      </c>
      <c r="AF540" s="52">
        <v>0</v>
      </c>
      <c r="AG540" s="53">
        <v>119.07</v>
      </c>
      <c r="AH540" s="53">
        <v>4.8099999999999996</v>
      </c>
      <c r="AI540" s="54">
        <v>4.8099999999999996</v>
      </c>
      <c r="AJ540" s="55">
        <v>255</v>
      </c>
      <c r="AK540" s="56">
        <v>365</v>
      </c>
      <c r="AL540" s="57">
        <f t="shared" si="89"/>
        <v>5000</v>
      </c>
      <c r="AM540" s="58">
        <f t="shared" si="89"/>
        <v>0.5</v>
      </c>
      <c r="AN540" s="59">
        <f t="shared" si="82"/>
        <v>98338.480500000005</v>
      </c>
      <c r="AO540" s="60">
        <f t="shared" si="83"/>
        <v>-2555.2919999999867</v>
      </c>
      <c r="AP540" s="61">
        <f t="shared" si="85"/>
        <v>-2.5984660196167936E-2</v>
      </c>
      <c r="AQ540" s="60">
        <f t="shared" si="86"/>
        <v>0</v>
      </c>
      <c r="AR540" s="61">
        <f t="shared" si="87"/>
        <v>0</v>
      </c>
      <c r="AS540" s="60">
        <f t="shared" si="84"/>
        <v>-10121.375000000015</v>
      </c>
      <c r="AT540" s="62">
        <f t="shared" si="88"/>
        <v>-0.10292384983516208</v>
      </c>
    </row>
    <row r="541" spans="1:46" s="63" customFormat="1" ht="21" customHeight="1">
      <c r="A541" s="39" t="s">
        <v>2264</v>
      </c>
      <c r="B541" s="40" t="s">
        <v>14</v>
      </c>
      <c r="C541" s="40">
        <v>191</v>
      </c>
      <c r="D541" s="41">
        <v>465</v>
      </c>
      <c r="E541" s="42">
        <v>465</v>
      </c>
      <c r="F541" s="43">
        <v>1300035359770</v>
      </c>
      <c r="G541" s="44">
        <v>713</v>
      </c>
      <c r="H541" s="45">
        <v>713</v>
      </c>
      <c r="I541" s="43">
        <v>1300050970114</v>
      </c>
      <c r="J541" s="64" t="s">
        <v>625</v>
      </c>
      <c r="K541" s="47" t="s">
        <v>625</v>
      </c>
      <c r="L541" s="48">
        <v>3.3570000000000002</v>
      </c>
      <c r="M541" s="49">
        <v>59.6</v>
      </c>
      <c r="N541" s="49">
        <v>6.26</v>
      </c>
      <c r="O541" s="50">
        <v>6.26</v>
      </c>
      <c r="P541" s="51">
        <v>0</v>
      </c>
      <c r="Q541" s="49">
        <v>0</v>
      </c>
      <c r="R541" s="49">
        <v>0</v>
      </c>
      <c r="S541" s="49">
        <v>0</v>
      </c>
      <c r="T541" s="48">
        <v>3.2130000000000001</v>
      </c>
      <c r="U541" s="49">
        <v>59.55</v>
      </c>
      <c r="V541" s="49">
        <v>6.11</v>
      </c>
      <c r="W541" s="50">
        <v>6.11</v>
      </c>
      <c r="X541" s="48">
        <v>0</v>
      </c>
      <c r="Y541" s="49">
        <v>0</v>
      </c>
      <c r="Z541" s="49">
        <v>0</v>
      </c>
      <c r="AA541" s="50">
        <v>0</v>
      </c>
      <c r="AB541" s="51">
        <v>3.3570000000000002</v>
      </c>
      <c r="AC541" s="49">
        <v>24.85</v>
      </c>
      <c r="AD541" s="49">
        <v>6.27</v>
      </c>
      <c r="AE541" s="49">
        <v>6.27</v>
      </c>
      <c r="AF541" s="52">
        <v>0</v>
      </c>
      <c r="AG541" s="53">
        <v>59.6</v>
      </c>
      <c r="AH541" s="53">
        <v>5.56</v>
      </c>
      <c r="AI541" s="54">
        <v>5.56</v>
      </c>
      <c r="AJ541" s="55">
        <v>255</v>
      </c>
      <c r="AK541" s="56">
        <v>365</v>
      </c>
      <c r="AL541" s="57">
        <f t="shared" si="89"/>
        <v>5000</v>
      </c>
      <c r="AM541" s="58">
        <f t="shared" si="89"/>
        <v>0.5</v>
      </c>
      <c r="AN541" s="59">
        <f t="shared" si="82"/>
        <v>135863.41500000001</v>
      </c>
      <c r="AO541" s="60">
        <f t="shared" si="83"/>
        <v>-3655.6824999999953</v>
      </c>
      <c r="AP541" s="61">
        <f t="shared" si="85"/>
        <v>-2.6907041163362448E-2</v>
      </c>
      <c r="AQ541" s="60">
        <f t="shared" si="86"/>
        <v>55.662499999976717</v>
      </c>
      <c r="AR541" s="61">
        <f t="shared" si="87"/>
        <v>4.0969454506922792E-4</v>
      </c>
      <c r="AS541" s="60">
        <f t="shared" si="84"/>
        <v>-34175.875000000029</v>
      </c>
      <c r="AT541" s="62">
        <f t="shared" si="88"/>
        <v>-0.25154582637275846</v>
      </c>
    </row>
    <row r="542" spans="1:46" s="63" customFormat="1" ht="21" customHeight="1">
      <c r="A542" s="39" t="s">
        <v>2264</v>
      </c>
      <c r="B542" s="40" t="s">
        <v>14</v>
      </c>
      <c r="C542" s="40">
        <v>192</v>
      </c>
      <c r="D542" s="41">
        <v>466</v>
      </c>
      <c r="E542" s="42">
        <v>466</v>
      </c>
      <c r="F542" s="43">
        <v>1300035401331</v>
      </c>
      <c r="G542" s="44">
        <v>714</v>
      </c>
      <c r="H542" s="45">
        <v>714</v>
      </c>
      <c r="I542" s="43">
        <v>1300052226920</v>
      </c>
      <c r="J542" s="64" t="s">
        <v>626</v>
      </c>
      <c r="K542" s="47" t="s">
        <v>626</v>
      </c>
      <c r="L542" s="48">
        <v>1.048</v>
      </c>
      <c r="M542" s="49">
        <v>822.66</v>
      </c>
      <c r="N542" s="49">
        <v>6.41</v>
      </c>
      <c r="O542" s="50">
        <v>6.41</v>
      </c>
      <c r="P542" s="51">
        <v>0</v>
      </c>
      <c r="Q542" s="49">
        <v>0</v>
      </c>
      <c r="R542" s="49">
        <v>0</v>
      </c>
      <c r="S542" s="49">
        <v>0</v>
      </c>
      <c r="T542" s="48">
        <v>1.048</v>
      </c>
      <c r="U542" s="49">
        <v>822.09</v>
      </c>
      <c r="V542" s="49">
        <v>6.37</v>
      </c>
      <c r="W542" s="50">
        <v>6.37</v>
      </c>
      <c r="X542" s="48">
        <v>0</v>
      </c>
      <c r="Y542" s="49">
        <v>0</v>
      </c>
      <c r="Z542" s="49">
        <v>0</v>
      </c>
      <c r="AA542" s="50">
        <v>0</v>
      </c>
      <c r="AB542" s="51">
        <v>1.048</v>
      </c>
      <c r="AC542" s="49">
        <v>342.99</v>
      </c>
      <c r="AD542" s="49">
        <v>6.42</v>
      </c>
      <c r="AE542" s="49">
        <v>6.42</v>
      </c>
      <c r="AF542" s="52">
        <v>0</v>
      </c>
      <c r="AG542" s="53">
        <v>822.66</v>
      </c>
      <c r="AH542" s="53">
        <v>6.89</v>
      </c>
      <c r="AI542" s="54">
        <v>6.89</v>
      </c>
      <c r="AJ542" s="55">
        <v>255</v>
      </c>
      <c r="AK542" s="56">
        <v>365</v>
      </c>
      <c r="AL542" s="57">
        <f t="shared" si="89"/>
        <v>5000</v>
      </c>
      <c r="AM542" s="58">
        <f t="shared" si="89"/>
        <v>0.5</v>
      </c>
      <c r="AN542" s="59">
        <f t="shared" si="82"/>
        <v>126666.209</v>
      </c>
      <c r="AO542" s="60">
        <f t="shared" si="83"/>
        <v>-732.08049999999639</v>
      </c>
      <c r="AP542" s="61">
        <f t="shared" si="85"/>
        <v>-5.7796037773578304E-3</v>
      </c>
      <c r="AQ542" s="60">
        <f t="shared" si="86"/>
        <v>-1568.2954999999783</v>
      </c>
      <c r="AR542" s="61">
        <f t="shared" si="87"/>
        <v>-1.238132499883989E-2</v>
      </c>
      <c r="AS542" s="60">
        <f t="shared" si="84"/>
        <v>2079</v>
      </c>
      <c r="AT542" s="62">
        <f t="shared" si="88"/>
        <v>1.6413217198282141E-2</v>
      </c>
    </row>
    <row r="543" spans="1:46" s="63" customFormat="1" ht="21" customHeight="1">
      <c r="A543" s="39" t="s">
        <v>2264</v>
      </c>
      <c r="B543" s="40" t="s">
        <v>14</v>
      </c>
      <c r="C543" s="40">
        <v>193</v>
      </c>
      <c r="D543" s="41">
        <v>467</v>
      </c>
      <c r="E543" s="42">
        <v>467</v>
      </c>
      <c r="F543" s="43">
        <v>1300035353148</v>
      </c>
      <c r="G543" s="44">
        <v>715</v>
      </c>
      <c r="H543" s="45">
        <v>715</v>
      </c>
      <c r="I543" s="43">
        <v>1300052368838</v>
      </c>
      <c r="J543" s="64" t="s">
        <v>1752</v>
      </c>
      <c r="K543" s="47" t="s">
        <v>1752</v>
      </c>
      <c r="L543" s="48">
        <v>0.81599999999999995</v>
      </c>
      <c r="M543" s="49">
        <v>1780.48</v>
      </c>
      <c r="N543" s="49">
        <v>5.01</v>
      </c>
      <c r="O543" s="50">
        <v>5.01</v>
      </c>
      <c r="P543" s="51">
        <v>0</v>
      </c>
      <c r="Q543" s="49">
        <v>0</v>
      </c>
      <c r="R543" s="49">
        <v>0</v>
      </c>
      <c r="S543" s="49">
        <v>0</v>
      </c>
      <c r="T543" s="48">
        <v>0.81599999999999995</v>
      </c>
      <c r="U543" s="49">
        <v>1779.25</v>
      </c>
      <c r="V543" s="49">
        <v>6.58</v>
      </c>
      <c r="W543" s="50">
        <v>6.58</v>
      </c>
      <c r="X543" s="48">
        <v>0</v>
      </c>
      <c r="Y543" s="49">
        <v>0</v>
      </c>
      <c r="Z543" s="49">
        <v>0</v>
      </c>
      <c r="AA543" s="50">
        <v>0</v>
      </c>
      <c r="AB543" s="51">
        <v>0.81599999999999995</v>
      </c>
      <c r="AC543" s="49">
        <v>742.33</v>
      </c>
      <c r="AD543" s="49">
        <v>5.01</v>
      </c>
      <c r="AE543" s="49">
        <v>5.01</v>
      </c>
      <c r="AF543" s="52">
        <v>0</v>
      </c>
      <c r="AG543" s="53">
        <v>1780.48</v>
      </c>
      <c r="AH543" s="53">
        <v>5.38</v>
      </c>
      <c r="AI543" s="54">
        <v>5.38</v>
      </c>
      <c r="AJ543" s="55">
        <v>255</v>
      </c>
      <c r="AK543" s="56">
        <v>365</v>
      </c>
      <c r="AL543" s="57">
        <f t="shared" si="89"/>
        <v>5000</v>
      </c>
      <c r="AM543" s="58">
        <f t="shared" si="89"/>
        <v>0.5</v>
      </c>
      <c r="AN543" s="59">
        <f t="shared" si="82"/>
        <v>103133.25199999999</v>
      </c>
      <c r="AO543" s="60">
        <f t="shared" si="83"/>
        <v>28648.010500000019</v>
      </c>
      <c r="AP543" s="61">
        <f t="shared" si="85"/>
        <v>0.27777666217681202</v>
      </c>
      <c r="AQ543" s="60">
        <f t="shared" si="86"/>
        <v>-3789.2474999999831</v>
      </c>
      <c r="AR543" s="61">
        <f t="shared" si="87"/>
        <v>-3.6741278167006536E-2</v>
      </c>
      <c r="AS543" s="60">
        <f t="shared" si="84"/>
        <v>1550.5</v>
      </c>
      <c r="AT543" s="62">
        <f t="shared" si="88"/>
        <v>1.5033948507703414E-2</v>
      </c>
    </row>
    <row r="544" spans="1:46" s="63" customFormat="1" ht="21" customHeight="1">
      <c r="A544" s="39" t="s">
        <v>2264</v>
      </c>
      <c r="B544" s="40" t="s">
        <v>14</v>
      </c>
      <c r="C544" s="40">
        <v>194</v>
      </c>
      <c r="D544" s="41">
        <v>468</v>
      </c>
      <c r="E544" s="42">
        <v>468</v>
      </c>
      <c r="F544" s="43">
        <v>1300035355794</v>
      </c>
      <c r="G544" s="44">
        <v>703</v>
      </c>
      <c r="H544" s="45">
        <v>703</v>
      </c>
      <c r="I544" s="43">
        <v>1300050867791</v>
      </c>
      <c r="J544" s="64" t="s">
        <v>2788</v>
      </c>
      <c r="K544" s="47" t="s">
        <v>627</v>
      </c>
      <c r="L544" s="48">
        <v>1.357</v>
      </c>
      <c r="M544" s="49">
        <v>916.41</v>
      </c>
      <c r="N544" s="49">
        <v>3.26</v>
      </c>
      <c r="O544" s="50">
        <v>3.26</v>
      </c>
      <c r="P544" s="51">
        <v>0</v>
      </c>
      <c r="Q544" s="49">
        <v>0</v>
      </c>
      <c r="R544" s="49">
        <v>0</v>
      </c>
      <c r="S544" s="49">
        <v>0</v>
      </c>
      <c r="T544" s="48">
        <v>1.357</v>
      </c>
      <c r="U544" s="49">
        <v>915.78</v>
      </c>
      <c r="V544" s="49">
        <v>3.17</v>
      </c>
      <c r="W544" s="50">
        <v>3.17</v>
      </c>
      <c r="X544" s="48">
        <v>0</v>
      </c>
      <c r="Y544" s="49">
        <v>0</v>
      </c>
      <c r="Z544" s="49">
        <v>0</v>
      </c>
      <c r="AA544" s="50">
        <v>0</v>
      </c>
      <c r="AB544" s="51">
        <v>1.357</v>
      </c>
      <c r="AC544" s="49">
        <v>382.08</v>
      </c>
      <c r="AD544" s="49">
        <v>3.26</v>
      </c>
      <c r="AE544" s="49">
        <v>3.26</v>
      </c>
      <c r="AF544" s="52">
        <v>0</v>
      </c>
      <c r="AG544" s="53">
        <v>916.41</v>
      </c>
      <c r="AH544" s="53">
        <v>3.48</v>
      </c>
      <c r="AI544" s="54">
        <v>3.48</v>
      </c>
      <c r="AJ544" s="55">
        <v>255</v>
      </c>
      <c r="AK544" s="56">
        <v>365</v>
      </c>
      <c r="AL544" s="57">
        <f t="shared" si="89"/>
        <v>5000</v>
      </c>
      <c r="AM544" s="58">
        <f t="shared" si="89"/>
        <v>0.5</v>
      </c>
      <c r="AN544" s="59">
        <f t="shared" si="82"/>
        <v>71490.771500000003</v>
      </c>
      <c r="AO544" s="60">
        <f t="shared" si="83"/>
        <v>-1644.7995000000083</v>
      </c>
      <c r="AP544" s="61">
        <f t="shared" si="85"/>
        <v>-2.3007158343507431E-2</v>
      </c>
      <c r="AQ544" s="60">
        <f t="shared" si="86"/>
        <v>-1950.3045000000129</v>
      </c>
      <c r="AR544" s="61">
        <f t="shared" si="87"/>
        <v>-2.7280507107130782E-2</v>
      </c>
      <c r="AS544" s="60">
        <f t="shared" si="84"/>
        <v>-4635.875</v>
      </c>
      <c r="AT544" s="62">
        <f t="shared" si="88"/>
        <v>-6.4845782227990076E-2</v>
      </c>
    </row>
    <row r="545" spans="1:46" s="63" customFormat="1" ht="21" customHeight="1">
      <c r="A545" s="39" t="s">
        <v>2264</v>
      </c>
      <c r="B545" s="40" t="s">
        <v>14</v>
      </c>
      <c r="C545" s="40">
        <v>195</v>
      </c>
      <c r="D545" s="41">
        <v>469</v>
      </c>
      <c r="E545" s="42">
        <v>469</v>
      </c>
      <c r="F545" s="43">
        <v>1300035355882</v>
      </c>
      <c r="G545" s="44">
        <v>704</v>
      </c>
      <c r="H545" s="45">
        <v>704</v>
      </c>
      <c r="I545" s="43">
        <v>1300050867807</v>
      </c>
      <c r="J545" s="64" t="s">
        <v>2787</v>
      </c>
      <c r="K545" s="47" t="s">
        <v>628</v>
      </c>
      <c r="L545" s="48">
        <v>1.3660000000000001</v>
      </c>
      <c r="M545" s="49">
        <v>709.07</v>
      </c>
      <c r="N545" s="49">
        <v>2.99</v>
      </c>
      <c r="O545" s="50">
        <v>2.99</v>
      </c>
      <c r="P545" s="51">
        <v>0</v>
      </c>
      <c r="Q545" s="49">
        <v>0</v>
      </c>
      <c r="R545" s="49">
        <v>0</v>
      </c>
      <c r="S545" s="49">
        <v>0</v>
      </c>
      <c r="T545" s="48">
        <v>1.321</v>
      </c>
      <c r="U545" s="49">
        <v>708.59</v>
      </c>
      <c r="V545" s="49">
        <v>2.91</v>
      </c>
      <c r="W545" s="50">
        <v>2.91</v>
      </c>
      <c r="X545" s="48">
        <v>0</v>
      </c>
      <c r="Y545" s="49">
        <v>0</v>
      </c>
      <c r="Z545" s="49">
        <v>0</v>
      </c>
      <c r="AA545" s="50">
        <v>0</v>
      </c>
      <c r="AB545" s="51">
        <v>1.3660000000000001</v>
      </c>
      <c r="AC545" s="49">
        <v>295.63</v>
      </c>
      <c r="AD545" s="49">
        <v>2.99</v>
      </c>
      <c r="AE545" s="49">
        <v>2.99</v>
      </c>
      <c r="AF545" s="52">
        <v>0</v>
      </c>
      <c r="AG545" s="53">
        <v>709.07</v>
      </c>
      <c r="AH545" s="53">
        <v>3.18</v>
      </c>
      <c r="AI545" s="54">
        <v>3.18</v>
      </c>
      <c r="AJ545" s="55">
        <v>255</v>
      </c>
      <c r="AK545" s="56">
        <v>365</v>
      </c>
      <c r="AL545" s="57">
        <f t="shared" ref="AL545:AM564" si="90">AL$1</f>
        <v>5000</v>
      </c>
      <c r="AM545" s="58">
        <f t="shared" si="90"/>
        <v>0.5</v>
      </c>
      <c r="AN545" s="59">
        <f t="shared" si="82"/>
        <v>65863.855500000005</v>
      </c>
      <c r="AO545" s="60">
        <f t="shared" si="83"/>
        <v>-1748.6270000000077</v>
      </c>
      <c r="AP545" s="61">
        <f t="shared" si="85"/>
        <v>-2.6549113876274788E-2</v>
      </c>
      <c r="AQ545" s="60">
        <f t="shared" si="86"/>
        <v>-1509.0560000000041</v>
      </c>
      <c r="AR545" s="61">
        <f t="shared" si="87"/>
        <v>-2.291174709625075E-2</v>
      </c>
      <c r="AS545" s="60">
        <f t="shared" si="84"/>
        <v>-5240.7500000000073</v>
      </c>
      <c r="AT545" s="62">
        <f t="shared" si="88"/>
        <v>-7.9569438506374823E-2</v>
      </c>
    </row>
    <row r="546" spans="1:46" s="63" customFormat="1" ht="21" customHeight="1">
      <c r="A546" s="39" t="s">
        <v>2264</v>
      </c>
      <c r="B546" s="40" t="s">
        <v>14</v>
      </c>
      <c r="C546" s="40">
        <v>196</v>
      </c>
      <c r="D546" s="41">
        <v>470</v>
      </c>
      <c r="E546" s="42">
        <v>470</v>
      </c>
      <c r="F546" s="43">
        <v>1300035355190</v>
      </c>
      <c r="G546" s="44">
        <v>718</v>
      </c>
      <c r="H546" s="45">
        <v>718</v>
      </c>
      <c r="I546" s="43">
        <v>1300054580101</v>
      </c>
      <c r="J546" s="64" t="s">
        <v>2786</v>
      </c>
      <c r="K546" s="47" t="s">
        <v>629</v>
      </c>
      <c r="L546" s="48">
        <v>2.742</v>
      </c>
      <c r="M546" s="49">
        <v>140.83000000000001</v>
      </c>
      <c r="N546" s="49">
        <v>15.55</v>
      </c>
      <c r="O546" s="50">
        <v>15.55</v>
      </c>
      <c r="P546" s="51">
        <v>-3.488</v>
      </c>
      <c r="Q546" s="49">
        <v>7.41</v>
      </c>
      <c r="R546" s="49">
        <v>0.67</v>
      </c>
      <c r="S546" s="49">
        <v>0.67</v>
      </c>
      <c r="T546" s="48">
        <v>2.742</v>
      </c>
      <c r="U546" s="49">
        <v>140.72999999999999</v>
      </c>
      <c r="V546" s="49">
        <v>15.57</v>
      </c>
      <c r="W546" s="50">
        <v>15.57</v>
      </c>
      <c r="X546" s="48">
        <v>-3.488</v>
      </c>
      <c r="Y546" s="49">
        <v>7.41</v>
      </c>
      <c r="Z546" s="49">
        <v>0.67</v>
      </c>
      <c r="AA546" s="50">
        <v>0.67</v>
      </c>
      <c r="AB546" s="51">
        <v>2.742</v>
      </c>
      <c r="AC546" s="49">
        <v>140.83000000000001</v>
      </c>
      <c r="AD546" s="49">
        <v>15.55</v>
      </c>
      <c r="AE546" s="49">
        <v>15.55</v>
      </c>
      <c r="AF546" s="52">
        <v>0</v>
      </c>
      <c r="AG546" s="53">
        <v>140.83000000000001</v>
      </c>
      <c r="AH546" s="53">
        <v>16.21</v>
      </c>
      <c r="AI546" s="54">
        <v>16.21</v>
      </c>
      <c r="AJ546" s="55">
        <v>255</v>
      </c>
      <c r="AK546" s="56">
        <v>365</v>
      </c>
      <c r="AL546" s="57">
        <f t="shared" si="90"/>
        <v>5000</v>
      </c>
      <c r="AM546" s="58">
        <f t="shared" si="90"/>
        <v>0.5</v>
      </c>
      <c r="AN546" s="59">
        <f t="shared" si="82"/>
        <v>301781.7795</v>
      </c>
      <c r="AO546" s="60">
        <f t="shared" si="83"/>
        <v>364.63500000000931</v>
      </c>
      <c r="AP546" s="61">
        <f t="shared" si="85"/>
        <v>1.2082737420534341E-3</v>
      </c>
      <c r="AQ546" s="60">
        <f t="shared" si="86"/>
        <v>0</v>
      </c>
      <c r="AR546" s="61">
        <f t="shared" si="87"/>
        <v>0</v>
      </c>
      <c r="AS546" s="60">
        <f t="shared" si="84"/>
        <v>-5435.25</v>
      </c>
      <c r="AT546" s="62">
        <f t="shared" si="88"/>
        <v>-1.801053068546837E-2</v>
      </c>
    </row>
    <row r="547" spans="1:46" s="63" customFormat="1" ht="21" customHeight="1">
      <c r="A547" s="39" t="s">
        <v>2264</v>
      </c>
      <c r="B547" s="40" t="s">
        <v>14</v>
      </c>
      <c r="C547" s="40">
        <v>197</v>
      </c>
      <c r="D547" s="41">
        <v>471</v>
      </c>
      <c r="E547" s="42">
        <v>471</v>
      </c>
      <c r="F547" s="43">
        <v>1300035359813</v>
      </c>
      <c r="G547" s="44"/>
      <c r="H547" s="45"/>
      <c r="I547" s="43"/>
      <c r="J547" s="64" t="s">
        <v>630</v>
      </c>
      <c r="K547" s="47" t="s">
        <v>630</v>
      </c>
      <c r="L547" s="48">
        <v>3.2509999999999999</v>
      </c>
      <c r="M547" s="49">
        <v>148.24</v>
      </c>
      <c r="N547" s="49">
        <v>5.79</v>
      </c>
      <c r="O547" s="50">
        <v>5.79</v>
      </c>
      <c r="P547" s="51">
        <v>0</v>
      </c>
      <c r="Q547" s="49">
        <v>0</v>
      </c>
      <c r="R547" s="49">
        <v>0</v>
      </c>
      <c r="S547" s="49">
        <v>0</v>
      </c>
      <c r="T547" s="48">
        <v>3.2509999999999999</v>
      </c>
      <c r="U547" s="49">
        <v>148.13999999999999</v>
      </c>
      <c r="V547" s="49">
        <v>5.6</v>
      </c>
      <c r="W547" s="50">
        <v>5.6</v>
      </c>
      <c r="X547" s="48">
        <v>0</v>
      </c>
      <c r="Y547" s="49">
        <v>0</v>
      </c>
      <c r="Z547" s="49">
        <v>0</v>
      </c>
      <c r="AA547" s="50">
        <v>0</v>
      </c>
      <c r="AB547" s="51">
        <v>3.2509999999999999</v>
      </c>
      <c r="AC547" s="49">
        <v>148.24</v>
      </c>
      <c r="AD547" s="49">
        <v>5.79</v>
      </c>
      <c r="AE547" s="49">
        <v>5.79</v>
      </c>
      <c r="AF547" s="52">
        <v>0</v>
      </c>
      <c r="AG547" s="53">
        <v>148.24</v>
      </c>
      <c r="AH547" s="53">
        <v>6.27</v>
      </c>
      <c r="AI547" s="54">
        <v>6.27</v>
      </c>
      <c r="AJ547" s="55">
        <v>255</v>
      </c>
      <c r="AK547" s="56">
        <v>365</v>
      </c>
      <c r="AL547" s="57">
        <f t="shared" si="90"/>
        <v>5000</v>
      </c>
      <c r="AM547" s="58">
        <f t="shared" si="90"/>
        <v>0.5</v>
      </c>
      <c r="AN547" s="59">
        <f t="shared" si="82"/>
        <v>126933.70100000002</v>
      </c>
      <c r="AO547" s="60">
        <f t="shared" si="83"/>
        <v>-3467.8650000000198</v>
      </c>
      <c r="AP547" s="61">
        <f t="shared" si="85"/>
        <v>-2.7320285886882154E-2</v>
      </c>
      <c r="AQ547" s="60">
        <f t="shared" si="86"/>
        <v>0</v>
      </c>
      <c r="AR547" s="61">
        <f t="shared" si="87"/>
        <v>0</v>
      </c>
      <c r="AS547" s="60">
        <f t="shared" si="84"/>
        <v>-11965.125000000015</v>
      </c>
      <c r="AT547" s="62">
        <f t="shared" si="88"/>
        <v>-9.4262791565496176E-2</v>
      </c>
    </row>
    <row r="548" spans="1:46" s="63" customFormat="1" ht="21" customHeight="1">
      <c r="A548" s="39" t="s">
        <v>2264</v>
      </c>
      <c r="B548" s="40" t="s">
        <v>14</v>
      </c>
      <c r="C548" s="40">
        <v>198</v>
      </c>
      <c r="D548" s="41">
        <v>472</v>
      </c>
      <c r="E548" s="42">
        <v>472</v>
      </c>
      <c r="F548" s="43">
        <v>1300035362746</v>
      </c>
      <c r="G548" s="44"/>
      <c r="H548" s="45"/>
      <c r="I548" s="43"/>
      <c r="J548" s="64" t="s">
        <v>631</v>
      </c>
      <c r="K548" s="47" t="s">
        <v>631</v>
      </c>
      <c r="L548" s="48">
        <v>0</v>
      </c>
      <c r="M548" s="49">
        <v>148.24</v>
      </c>
      <c r="N548" s="49">
        <v>7.63</v>
      </c>
      <c r="O548" s="50">
        <v>7.63</v>
      </c>
      <c r="P548" s="51">
        <v>0</v>
      </c>
      <c r="Q548" s="49">
        <v>0</v>
      </c>
      <c r="R548" s="49">
        <v>0</v>
      </c>
      <c r="S548" s="49">
        <v>0</v>
      </c>
      <c r="T548" s="48">
        <v>0</v>
      </c>
      <c r="U548" s="49">
        <v>148.13999999999999</v>
      </c>
      <c r="V548" s="49">
        <v>7.38</v>
      </c>
      <c r="W548" s="50">
        <v>7.38</v>
      </c>
      <c r="X548" s="48">
        <v>0</v>
      </c>
      <c r="Y548" s="49">
        <v>0</v>
      </c>
      <c r="Z548" s="49">
        <v>0</v>
      </c>
      <c r="AA548" s="50">
        <v>0</v>
      </c>
      <c r="AB548" s="51">
        <v>0</v>
      </c>
      <c r="AC548" s="49">
        <v>148.24</v>
      </c>
      <c r="AD548" s="49">
        <v>7.64</v>
      </c>
      <c r="AE548" s="49">
        <v>7.64</v>
      </c>
      <c r="AF548" s="52">
        <v>0</v>
      </c>
      <c r="AG548" s="53">
        <v>148.24</v>
      </c>
      <c r="AH548" s="53">
        <v>8.24</v>
      </c>
      <c r="AI548" s="54">
        <v>8.24</v>
      </c>
      <c r="AJ548" s="55">
        <v>255</v>
      </c>
      <c r="AK548" s="56">
        <v>365</v>
      </c>
      <c r="AL548" s="57">
        <f t="shared" si="90"/>
        <v>5000</v>
      </c>
      <c r="AM548" s="58">
        <f t="shared" si="90"/>
        <v>0.5</v>
      </c>
      <c r="AN548" s="59">
        <f t="shared" si="82"/>
        <v>139788.576</v>
      </c>
      <c r="AO548" s="60">
        <f t="shared" si="83"/>
        <v>-4562.8649999999907</v>
      </c>
      <c r="AP548" s="61">
        <f t="shared" si="85"/>
        <v>-3.2641186644608147E-2</v>
      </c>
      <c r="AQ548" s="60">
        <f t="shared" si="86"/>
        <v>182.5</v>
      </c>
      <c r="AR548" s="61">
        <f t="shared" si="87"/>
        <v>1.3055430223425412E-3</v>
      </c>
      <c r="AS548" s="60">
        <f t="shared" si="84"/>
        <v>11132.5</v>
      </c>
      <c r="AT548" s="62">
        <f t="shared" si="88"/>
        <v>7.963812436289501E-2</v>
      </c>
    </row>
    <row r="549" spans="1:46" s="63" customFormat="1" ht="21" customHeight="1">
      <c r="A549" s="39" t="s">
        <v>2264</v>
      </c>
      <c r="B549" s="40" t="s">
        <v>14</v>
      </c>
      <c r="C549" s="40">
        <v>199</v>
      </c>
      <c r="D549" s="41">
        <v>473</v>
      </c>
      <c r="E549" s="42">
        <v>473</v>
      </c>
      <c r="F549" s="43">
        <v>1300035366174</v>
      </c>
      <c r="G549" s="44"/>
      <c r="H549" s="45"/>
      <c r="I549" s="43"/>
      <c r="J549" s="64" t="s">
        <v>2785</v>
      </c>
      <c r="K549" s="47" t="s">
        <v>1753</v>
      </c>
      <c r="L549" s="48">
        <v>1.4670000000000001</v>
      </c>
      <c r="M549" s="49">
        <v>148.24</v>
      </c>
      <c r="N549" s="49">
        <v>11.47</v>
      </c>
      <c r="O549" s="50">
        <v>11.47</v>
      </c>
      <c r="P549" s="51">
        <v>0</v>
      </c>
      <c r="Q549" s="49">
        <v>0</v>
      </c>
      <c r="R549" s="49">
        <v>0</v>
      </c>
      <c r="S549" s="49">
        <v>0</v>
      </c>
      <c r="T549" s="48">
        <v>1.4670000000000001</v>
      </c>
      <c r="U549" s="49">
        <v>148.13999999999999</v>
      </c>
      <c r="V549" s="49">
        <v>11.79</v>
      </c>
      <c r="W549" s="50">
        <v>11.79</v>
      </c>
      <c r="X549" s="48">
        <v>0</v>
      </c>
      <c r="Y549" s="49">
        <v>0</v>
      </c>
      <c r="Z549" s="49">
        <v>0</v>
      </c>
      <c r="AA549" s="50">
        <v>0</v>
      </c>
      <c r="AB549" s="51">
        <v>1.4670000000000001</v>
      </c>
      <c r="AC549" s="49">
        <v>148.24</v>
      </c>
      <c r="AD549" s="49">
        <v>11.47</v>
      </c>
      <c r="AE549" s="49">
        <v>11.47</v>
      </c>
      <c r="AF549" s="52">
        <v>0</v>
      </c>
      <c r="AG549" s="53">
        <v>148.24</v>
      </c>
      <c r="AH549" s="53">
        <v>11.47</v>
      </c>
      <c r="AI549" s="54">
        <v>11.47</v>
      </c>
      <c r="AJ549" s="55">
        <v>255</v>
      </c>
      <c r="AK549" s="56">
        <v>365</v>
      </c>
      <c r="AL549" s="57">
        <f t="shared" si="90"/>
        <v>5000</v>
      </c>
      <c r="AM549" s="58">
        <f t="shared" si="90"/>
        <v>0.5</v>
      </c>
      <c r="AN549" s="59">
        <f t="shared" si="82"/>
        <v>219220.70099999997</v>
      </c>
      <c r="AO549" s="60">
        <f t="shared" si="83"/>
        <v>5839.6350000000093</v>
      </c>
      <c r="AP549" s="61">
        <f t="shared" si="85"/>
        <v>2.6638154943223222E-2</v>
      </c>
      <c r="AQ549" s="60">
        <f t="shared" si="86"/>
        <v>0</v>
      </c>
      <c r="AR549" s="61">
        <f t="shared" si="87"/>
        <v>0</v>
      </c>
      <c r="AS549" s="60">
        <f t="shared" si="84"/>
        <v>-9352.125</v>
      </c>
      <c r="AT549" s="62">
        <f t="shared" si="88"/>
        <v>-4.2660774996791939E-2</v>
      </c>
    </row>
    <row r="550" spans="1:46" s="63" customFormat="1" ht="21" customHeight="1">
      <c r="A550" s="39" t="s">
        <v>2264</v>
      </c>
      <c r="B550" s="40" t="s">
        <v>14</v>
      </c>
      <c r="C550" s="40">
        <v>200</v>
      </c>
      <c r="D550" s="41">
        <v>474</v>
      </c>
      <c r="E550" s="42">
        <v>474</v>
      </c>
      <c r="F550" s="43">
        <v>1300035438261</v>
      </c>
      <c r="G550" s="44"/>
      <c r="H550" s="45"/>
      <c r="I550" s="43"/>
      <c r="J550" s="64" t="s">
        <v>2784</v>
      </c>
      <c r="K550" s="47" t="s">
        <v>632</v>
      </c>
      <c r="L550" s="48">
        <v>2.0609999999999999</v>
      </c>
      <c r="M550" s="49">
        <v>148.24</v>
      </c>
      <c r="N550" s="49">
        <v>8.59</v>
      </c>
      <c r="O550" s="50">
        <v>8.59</v>
      </c>
      <c r="P550" s="51">
        <v>0</v>
      </c>
      <c r="Q550" s="49">
        <v>0</v>
      </c>
      <c r="R550" s="49">
        <v>0</v>
      </c>
      <c r="S550" s="49">
        <v>0</v>
      </c>
      <c r="T550" s="48">
        <v>2.0609999999999999</v>
      </c>
      <c r="U550" s="49">
        <v>148.13999999999999</v>
      </c>
      <c r="V550" s="49">
        <v>8.6199999999999992</v>
      </c>
      <c r="W550" s="50">
        <v>8.6199999999999992</v>
      </c>
      <c r="X550" s="48">
        <v>0</v>
      </c>
      <c r="Y550" s="49">
        <v>0</v>
      </c>
      <c r="Z550" s="49">
        <v>0</v>
      </c>
      <c r="AA550" s="50">
        <v>0</v>
      </c>
      <c r="AB550" s="51">
        <v>2.0609999999999999</v>
      </c>
      <c r="AC550" s="49">
        <v>148.24</v>
      </c>
      <c r="AD550" s="49">
        <v>8.59</v>
      </c>
      <c r="AE550" s="49">
        <v>8.59</v>
      </c>
      <c r="AF550" s="52">
        <v>0</v>
      </c>
      <c r="AG550" s="53">
        <v>148.24</v>
      </c>
      <c r="AH550" s="53">
        <v>9.2899999999999991</v>
      </c>
      <c r="AI550" s="54">
        <v>9.2899999999999991</v>
      </c>
      <c r="AJ550" s="55">
        <v>255</v>
      </c>
      <c r="AK550" s="56">
        <v>365</v>
      </c>
      <c r="AL550" s="57">
        <f t="shared" si="90"/>
        <v>5000</v>
      </c>
      <c r="AM550" s="58">
        <f t="shared" si="90"/>
        <v>0.5</v>
      </c>
      <c r="AN550" s="59">
        <f t="shared" si="82"/>
        <v>170447.45100000003</v>
      </c>
      <c r="AO550" s="60">
        <f t="shared" si="83"/>
        <v>547.13499999995111</v>
      </c>
      <c r="AP550" s="61">
        <f t="shared" si="85"/>
        <v>3.2099922691126133E-3</v>
      </c>
      <c r="AQ550" s="60">
        <f t="shared" si="86"/>
        <v>0</v>
      </c>
      <c r="AR550" s="61">
        <f t="shared" si="87"/>
        <v>0</v>
      </c>
      <c r="AS550" s="60">
        <f t="shared" si="84"/>
        <v>-363.87500000005821</v>
      </c>
      <c r="AT550" s="62">
        <f t="shared" si="88"/>
        <v>-2.1348221863409277E-3</v>
      </c>
    </row>
    <row r="551" spans="1:46" s="63" customFormat="1" ht="21" customHeight="1">
      <c r="A551" s="39" t="s">
        <v>2264</v>
      </c>
      <c r="B551" s="40" t="s">
        <v>14</v>
      </c>
      <c r="C551" s="40">
        <v>201</v>
      </c>
      <c r="D551" s="41">
        <v>475</v>
      </c>
      <c r="E551" s="42">
        <v>475</v>
      </c>
      <c r="F551" s="43">
        <v>1300060172562</v>
      </c>
      <c r="G551" s="44"/>
      <c r="H551" s="45"/>
      <c r="I551" s="43"/>
      <c r="J551" s="64" t="s">
        <v>2783</v>
      </c>
      <c r="K551" s="47" t="s">
        <v>633</v>
      </c>
      <c r="L551" s="48">
        <v>0.312</v>
      </c>
      <c r="M551" s="49">
        <v>74.12</v>
      </c>
      <c r="N551" s="49">
        <v>3.26</v>
      </c>
      <c r="O551" s="50">
        <v>3.26</v>
      </c>
      <c r="P551" s="51">
        <v>0</v>
      </c>
      <c r="Q551" s="49">
        <v>0</v>
      </c>
      <c r="R551" s="49">
        <v>0</v>
      </c>
      <c r="S551" s="49">
        <v>0</v>
      </c>
      <c r="T551" s="48">
        <v>0.312</v>
      </c>
      <c r="U551" s="49">
        <v>74.069999999999993</v>
      </c>
      <c r="V551" s="49">
        <v>3.16</v>
      </c>
      <c r="W551" s="50">
        <v>3.16</v>
      </c>
      <c r="X551" s="48">
        <v>0</v>
      </c>
      <c r="Y551" s="49">
        <v>0</v>
      </c>
      <c r="Z551" s="49">
        <v>0</v>
      </c>
      <c r="AA551" s="50">
        <v>0</v>
      </c>
      <c r="AB551" s="51">
        <v>0.312</v>
      </c>
      <c r="AC551" s="49">
        <v>74.12</v>
      </c>
      <c r="AD551" s="49">
        <v>3.26</v>
      </c>
      <c r="AE551" s="49">
        <v>3.26</v>
      </c>
      <c r="AF551" s="52">
        <v>0</v>
      </c>
      <c r="AG551" s="53">
        <v>74.12</v>
      </c>
      <c r="AH551" s="53">
        <v>3.47</v>
      </c>
      <c r="AI551" s="54">
        <v>3.47</v>
      </c>
      <c r="AJ551" s="55">
        <v>255</v>
      </c>
      <c r="AK551" s="56">
        <v>365</v>
      </c>
      <c r="AL551" s="57">
        <f t="shared" si="90"/>
        <v>5000</v>
      </c>
      <c r="AM551" s="58">
        <f t="shared" si="90"/>
        <v>0.5</v>
      </c>
      <c r="AN551" s="59">
        <f t="shared" si="82"/>
        <v>61754.538</v>
      </c>
      <c r="AO551" s="60">
        <f t="shared" si="83"/>
        <v>-1825.1825000000026</v>
      </c>
      <c r="AP551" s="61">
        <f t="shared" si="85"/>
        <v>-2.955543931038724E-2</v>
      </c>
      <c r="AQ551" s="60">
        <f t="shared" si="86"/>
        <v>0</v>
      </c>
      <c r="AR551" s="61">
        <f t="shared" si="87"/>
        <v>0</v>
      </c>
      <c r="AS551" s="60">
        <f t="shared" si="84"/>
        <v>1843.5</v>
      </c>
      <c r="AT551" s="62">
        <f t="shared" si="88"/>
        <v>2.9852057188088751E-2</v>
      </c>
    </row>
    <row r="552" spans="1:46" s="63" customFormat="1" ht="21" customHeight="1">
      <c r="A552" s="39" t="s">
        <v>2264</v>
      </c>
      <c r="B552" s="40" t="s">
        <v>14</v>
      </c>
      <c r="C552" s="40">
        <v>202</v>
      </c>
      <c r="D552" s="41">
        <v>476</v>
      </c>
      <c r="E552" s="42">
        <v>476</v>
      </c>
      <c r="F552" s="43">
        <v>1300050712379</v>
      </c>
      <c r="G552" s="44"/>
      <c r="H552" s="45"/>
      <c r="I552" s="43"/>
      <c r="J552" s="64" t="s">
        <v>634</v>
      </c>
      <c r="K552" s="47" t="s">
        <v>634</v>
      </c>
      <c r="L552" s="48">
        <v>1.454</v>
      </c>
      <c r="M552" s="49">
        <v>148.24</v>
      </c>
      <c r="N552" s="49">
        <v>5.94</v>
      </c>
      <c r="O552" s="50">
        <v>5.94</v>
      </c>
      <c r="P552" s="51">
        <v>0</v>
      </c>
      <c r="Q552" s="49">
        <v>0</v>
      </c>
      <c r="R552" s="49">
        <v>0</v>
      </c>
      <c r="S552" s="49">
        <v>0</v>
      </c>
      <c r="T552" s="48">
        <v>1.454</v>
      </c>
      <c r="U552" s="49">
        <v>148.13999999999999</v>
      </c>
      <c r="V552" s="49">
        <v>6</v>
      </c>
      <c r="W552" s="50">
        <v>6</v>
      </c>
      <c r="X552" s="48">
        <v>0</v>
      </c>
      <c r="Y552" s="49">
        <v>0</v>
      </c>
      <c r="Z552" s="49">
        <v>0</v>
      </c>
      <c r="AA552" s="50">
        <v>0</v>
      </c>
      <c r="AB552" s="51">
        <v>1.454</v>
      </c>
      <c r="AC552" s="49">
        <v>148.24</v>
      </c>
      <c r="AD552" s="49">
        <v>5.94</v>
      </c>
      <c r="AE552" s="49">
        <v>5.94</v>
      </c>
      <c r="AF552" s="52">
        <v>0</v>
      </c>
      <c r="AG552" s="53">
        <v>148.24</v>
      </c>
      <c r="AH552" s="53">
        <v>5.42</v>
      </c>
      <c r="AI552" s="54">
        <v>5.42</v>
      </c>
      <c r="AJ552" s="55">
        <v>255</v>
      </c>
      <c r="AK552" s="56">
        <v>365</v>
      </c>
      <c r="AL552" s="57">
        <f t="shared" si="90"/>
        <v>5000</v>
      </c>
      <c r="AM552" s="58">
        <f t="shared" si="90"/>
        <v>0.5</v>
      </c>
      <c r="AN552" s="59">
        <f t="shared" si="82"/>
        <v>118215.32600000002</v>
      </c>
      <c r="AO552" s="60">
        <f t="shared" si="83"/>
        <v>1094.6349999999802</v>
      </c>
      <c r="AP552" s="61">
        <f t="shared" si="85"/>
        <v>9.2596707807579871E-3</v>
      </c>
      <c r="AQ552" s="60">
        <f t="shared" si="86"/>
        <v>0</v>
      </c>
      <c r="AR552" s="61">
        <f t="shared" si="87"/>
        <v>0</v>
      </c>
      <c r="AS552" s="60">
        <f t="shared" si="84"/>
        <v>-18759.25</v>
      </c>
      <c r="AT552" s="62">
        <f t="shared" si="88"/>
        <v>-0.15868712319077813</v>
      </c>
    </row>
    <row r="553" spans="1:46" s="63" customFormat="1" ht="21" customHeight="1">
      <c r="A553" s="39" t="s">
        <v>2264</v>
      </c>
      <c r="B553" s="40" t="s">
        <v>14</v>
      </c>
      <c r="C553" s="40">
        <v>203</v>
      </c>
      <c r="D553" s="41">
        <v>477</v>
      </c>
      <c r="E553" s="42">
        <v>477</v>
      </c>
      <c r="F553" s="43">
        <v>1300051517515</v>
      </c>
      <c r="G553" s="44"/>
      <c r="H553" s="45"/>
      <c r="I553" s="43"/>
      <c r="J553" s="64" t="s">
        <v>635</v>
      </c>
      <c r="K553" s="47" t="s">
        <v>635</v>
      </c>
      <c r="L553" s="48">
        <v>0.42899999999999999</v>
      </c>
      <c r="M553" s="49">
        <v>148.24</v>
      </c>
      <c r="N553" s="49">
        <v>16.47</v>
      </c>
      <c r="O553" s="50">
        <v>16.47</v>
      </c>
      <c r="P553" s="51">
        <v>0</v>
      </c>
      <c r="Q553" s="49">
        <v>0</v>
      </c>
      <c r="R553" s="49">
        <v>0</v>
      </c>
      <c r="S553" s="49">
        <v>0</v>
      </c>
      <c r="T553" s="48">
        <v>0.42899999999999999</v>
      </c>
      <c r="U553" s="49">
        <v>148.13999999999999</v>
      </c>
      <c r="V553" s="49">
        <v>16.03</v>
      </c>
      <c r="W553" s="50">
        <v>16.03</v>
      </c>
      <c r="X553" s="48">
        <v>0</v>
      </c>
      <c r="Y553" s="49">
        <v>0</v>
      </c>
      <c r="Z553" s="49">
        <v>0</v>
      </c>
      <c r="AA553" s="50">
        <v>0</v>
      </c>
      <c r="AB553" s="51">
        <v>0.42899999999999999</v>
      </c>
      <c r="AC553" s="49">
        <v>148.24</v>
      </c>
      <c r="AD553" s="49">
        <v>16.47</v>
      </c>
      <c r="AE553" s="49">
        <v>16.47</v>
      </c>
      <c r="AF553" s="52">
        <v>0</v>
      </c>
      <c r="AG553" s="53">
        <v>148.24</v>
      </c>
      <c r="AH553" s="53">
        <v>17.89</v>
      </c>
      <c r="AI553" s="54">
        <v>17.89</v>
      </c>
      <c r="AJ553" s="55">
        <v>255</v>
      </c>
      <c r="AK553" s="56">
        <v>365</v>
      </c>
      <c r="AL553" s="57">
        <f t="shared" si="90"/>
        <v>5000</v>
      </c>
      <c r="AM553" s="58">
        <f t="shared" si="90"/>
        <v>0.5</v>
      </c>
      <c r="AN553" s="59">
        <f t="shared" si="82"/>
        <v>303853.451</v>
      </c>
      <c r="AO553" s="60">
        <f t="shared" si="83"/>
        <v>-8030.3649999999907</v>
      </c>
      <c r="AP553" s="61">
        <f t="shared" si="85"/>
        <v>-2.6428414663620163E-2</v>
      </c>
      <c r="AQ553" s="60">
        <f t="shared" si="86"/>
        <v>0</v>
      </c>
      <c r="AR553" s="61">
        <f t="shared" si="87"/>
        <v>0</v>
      </c>
      <c r="AS553" s="60">
        <f t="shared" si="84"/>
        <v>23180.125</v>
      </c>
      <c r="AT553" s="62">
        <f t="shared" si="88"/>
        <v>7.6287186878124344E-2</v>
      </c>
    </row>
    <row r="554" spans="1:46" s="63" customFormat="1" ht="21" customHeight="1">
      <c r="A554" s="39" t="s">
        <v>2264</v>
      </c>
      <c r="B554" s="40" t="s">
        <v>14</v>
      </c>
      <c r="C554" s="40">
        <v>204</v>
      </c>
      <c r="D554" s="41">
        <v>478</v>
      </c>
      <c r="E554" s="42">
        <v>478</v>
      </c>
      <c r="F554" s="43">
        <v>1300051517747</v>
      </c>
      <c r="G554" s="44"/>
      <c r="H554" s="45"/>
      <c r="I554" s="43"/>
      <c r="J554" s="64" t="s">
        <v>636</v>
      </c>
      <c r="K554" s="47" t="s">
        <v>636</v>
      </c>
      <c r="L554" s="48">
        <v>2.8679999999999999</v>
      </c>
      <c r="M554" s="49">
        <v>74.12</v>
      </c>
      <c r="N554" s="49">
        <v>22.26</v>
      </c>
      <c r="O554" s="50">
        <v>22.26</v>
      </c>
      <c r="P554" s="51">
        <v>0</v>
      </c>
      <c r="Q554" s="49">
        <v>0</v>
      </c>
      <c r="R554" s="49">
        <v>0</v>
      </c>
      <c r="S554" s="49">
        <v>0</v>
      </c>
      <c r="T554" s="48">
        <v>2.8679999999999999</v>
      </c>
      <c r="U554" s="49">
        <v>74.069999999999993</v>
      </c>
      <c r="V554" s="49">
        <v>21.7</v>
      </c>
      <c r="W554" s="50">
        <v>21.7</v>
      </c>
      <c r="X554" s="48">
        <v>0</v>
      </c>
      <c r="Y554" s="49">
        <v>0</v>
      </c>
      <c r="Z554" s="49">
        <v>0</v>
      </c>
      <c r="AA554" s="50">
        <v>0</v>
      </c>
      <c r="AB554" s="51">
        <v>2.8679999999999999</v>
      </c>
      <c r="AC554" s="49">
        <v>74.12</v>
      </c>
      <c r="AD554" s="49">
        <v>22.26</v>
      </c>
      <c r="AE554" s="49">
        <v>22.26</v>
      </c>
      <c r="AF554" s="52">
        <v>0</v>
      </c>
      <c r="AG554" s="53">
        <v>74.12</v>
      </c>
      <c r="AH554" s="53">
        <v>24.31</v>
      </c>
      <c r="AI554" s="54">
        <v>24.31</v>
      </c>
      <c r="AJ554" s="55">
        <v>255</v>
      </c>
      <c r="AK554" s="56">
        <v>365</v>
      </c>
      <c r="AL554" s="57">
        <f t="shared" si="90"/>
        <v>5000</v>
      </c>
      <c r="AM554" s="58">
        <f t="shared" si="90"/>
        <v>0.5</v>
      </c>
      <c r="AN554" s="59">
        <f t="shared" si="82"/>
        <v>424799.03800000006</v>
      </c>
      <c r="AO554" s="60">
        <f t="shared" si="83"/>
        <v>-10220.182499999995</v>
      </c>
      <c r="AP554" s="61">
        <f t="shared" si="85"/>
        <v>-2.4058864511835344E-2</v>
      </c>
      <c r="AQ554" s="60">
        <f t="shared" si="86"/>
        <v>0</v>
      </c>
      <c r="AR554" s="61">
        <f t="shared" si="87"/>
        <v>0</v>
      </c>
      <c r="AS554" s="60">
        <f t="shared" si="84"/>
        <v>19128.999999999942</v>
      </c>
      <c r="AT554" s="62">
        <f t="shared" si="88"/>
        <v>4.5030704612847874E-2</v>
      </c>
    </row>
    <row r="555" spans="1:46" s="63" customFormat="1" ht="21" customHeight="1">
      <c r="A555" s="39" t="s">
        <v>2264</v>
      </c>
      <c r="B555" s="40" t="s">
        <v>14</v>
      </c>
      <c r="C555" s="40">
        <v>205</v>
      </c>
      <c r="D555" s="41">
        <v>479</v>
      </c>
      <c r="E555" s="42">
        <v>479</v>
      </c>
      <c r="F555" s="43">
        <v>1300035365640</v>
      </c>
      <c r="G555" s="44"/>
      <c r="H555" s="45"/>
      <c r="I555" s="43"/>
      <c r="J555" s="64" t="s">
        <v>637</v>
      </c>
      <c r="K555" s="47" t="s">
        <v>637</v>
      </c>
      <c r="L555" s="48">
        <v>3.363</v>
      </c>
      <c r="M555" s="49">
        <v>148.24</v>
      </c>
      <c r="N555" s="49">
        <v>9.43</v>
      </c>
      <c r="O555" s="50">
        <v>9.43</v>
      </c>
      <c r="P555" s="51">
        <v>0</v>
      </c>
      <c r="Q555" s="49">
        <v>0</v>
      </c>
      <c r="R555" s="49">
        <v>0</v>
      </c>
      <c r="S555" s="49">
        <v>0</v>
      </c>
      <c r="T555" s="48">
        <v>3.363</v>
      </c>
      <c r="U555" s="49">
        <v>148.13999999999999</v>
      </c>
      <c r="V555" s="49">
        <v>9.33</v>
      </c>
      <c r="W555" s="50">
        <v>9.33</v>
      </c>
      <c r="X555" s="48">
        <v>0</v>
      </c>
      <c r="Y555" s="49">
        <v>0</v>
      </c>
      <c r="Z555" s="49">
        <v>0</v>
      </c>
      <c r="AA555" s="50">
        <v>0</v>
      </c>
      <c r="AB555" s="51">
        <v>3.363</v>
      </c>
      <c r="AC555" s="49">
        <v>148.24</v>
      </c>
      <c r="AD555" s="49">
        <v>9.43</v>
      </c>
      <c r="AE555" s="49">
        <v>9.43</v>
      </c>
      <c r="AF555" s="52">
        <v>0</v>
      </c>
      <c r="AG555" s="53">
        <v>148.24</v>
      </c>
      <c r="AH555" s="53">
        <v>9.92</v>
      </c>
      <c r="AI555" s="54">
        <v>9.92</v>
      </c>
      <c r="AJ555" s="55">
        <v>255</v>
      </c>
      <c r="AK555" s="56">
        <v>365</v>
      </c>
      <c r="AL555" s="57">
        <f t="shared" si="90"/>
        <v>5000</v>
      </c>
      <c r="AM555" s="58">
        <f t="shared" si="90"/>
        <v>0.5</v>
      </c>
      <c r="AN555" s="59">
        <f t="shared" si="82"/>
        <v>194077.70099999997</v>
      </c>
      <c r="AO555" s="60">
        <f t="shared" si="83"/>
        <v>-1825.3649999999616</v>
      </c>
      <c r="AP555" s="61">
        <f t="shared" si="85"/>
        <v>-9.4053309091906533E-3</v>
      </c>
      <c r="AQ555" s="60">
        <f t="shared" si="86"/>
        <v>0</v>
      </c>
      <c r="AR555" s="61">
        <f t="shared" si="87"/>
        <v>0</v>
      </c>
      <c r="AS555" s="60">
        <f t="shared" si="84"/>
        <v>-12496.625</v>
      </c>
      <c r="AT555" s="62">
        <f t="shared" si="88"/>
        <v>-6.4389803339642823E-2</v>
      </c>
    </row>
    <row r="556" spans="1:46" s="63" customFormat="1" ht="21" customHeight="1">
      <c r="A556" s="39" t="s">
        <v>2264</v>
      </c>
      <c r="B556" s="40" t="s">
        <v>14</v>
      </c>
      <c r="C556" s="40">
        <v>206</v>
      </c>
      <c r="D556" s="41">
        <v>480</v>
      </c>
      <c r="E556" s="42">
        <v>480</v>
      </c>
      <c r="F556" s="43">
        <v>1300051747708</v>
      </c>
      <c r="G556" s="44"/>
      <c r="H556" s="45"/>
      <c r="I556" s="43"/>
      <c r="J556" s="64" t="s">
        <v>638</v>
      </c>
      <c r="K556" s="47" t="s">
        <v>638</v>
      </c>
      <c r="L556" s="48">
        <v>1.1279999999999999</v>
      </c>
      <c r="M556" s="49">
        <v>148.24</v>
      </c>
      <c r="N556" s="49">
        <v>5.48</v>
      </c>
      <c r="O556" s="50">
        <v>5.48</v>
      </c>
      <c r="P556" s="51">
        <v>0</v>
      </c>
      <c r="Q556" s="49">
        <v>0</v>
      </c>
      <c r="R556" s="49">
        <v>0</v>
      </c>
      <c r="S556" s="49">
        <v>0</v>
      </c>
      <c r="T556" s="48">
        <v>1.1279999999999999</v>
      </c>
      <c r="U556" s="49">
        <v>148.13999999999999</v>
      </c>
      <c r="V556" s="49">
        <v>5.54</v>
      </c>
      <c r="W556" s="50">
        <v>5.54</v>
      </c>
      <c r="X556" s="48">
        <v>0</v>
      </c>
      <c r="Y556" s="49">
        <v>0</v>
      </c>
      <c r="Z556" s="49">
        <v>0</v>
      </c>
      <c r="AA556" s="50">
        <v>0</v>
      </c>
      <c r="AB556" s="51">
        <v>1.1279999999999999</v>
      </c>
      <c r="AC556" s="49">
        <v>148.24</v>
      </c>
      <c r="AD556" s="49">
        <v>5.48</v>
      </c>
      <c r="AE556" s="49">
        <v>5.48</v>
      </c>
      <c r="AF556" s="52">
        <v>0</v>
      </c>
      <c r="AG556" s="53">
        <v>148.24</v>
      </c>
      <c r="AH556" s="53">
        <v>5.88</v>
      </c>
      <c r="AI556" s="54">
        <v>5.88</v>
      </c>
      <c r="AJ556" s="55">
        <v>255</v>
      </c>
      <c r="AK556" s="56">
        <v>365</v>
      </c>
      <c r="AL556" s="57">
        <f t="shared" si="90"/>
        <v>5000</v>
      </c>
      <c r="AM556" s="58">
        <f t="shared" si="90"/>
        <v>0.5</v>
      </c>
      <c r="AN556" s="59">
        <f t="shared" si="82"/>
        <v>107742.07600000002</v>
      </c>
      <c r="AO556" s="60">
        <f t="shared" si="83"/>
        <v>1094.6349999999802</v>
      </c>
      <c r="AP556" s="61">
        <f t="shared" si="85"/>
        <v>1.0159772677853172E-2</v>
      </c>
      <c r="AQ556" s="60">
        <f t="shared" si="86"/>
        <v>0</v>
      </c>
      <c r="AR556" s="61">
        <f t="shared" si="87"/>
        <v>0</v>
      </c>
      <c r="AS556" s="60">
        <f t="shared" si="84"/>
        <v>109</v>
      </c>
      <c r="AT556" s="62">
        <f t="shared" si="88"/>
        <v>1.011675327288106E-3</v>
      </c>
    </row>
    <row r="557" spans="1:46" s="63" customFormat="1" ht="21" customHeight="1">
      <c r="A557" s="39" t="s">
        <v>2264</v>
      </c>
      <c r="B557" s="40" t="s">
        <v>14</v>
      </c>
      <c r="C557" s="40">
        <v>207</v>
      </c>
      <c r="D557" s="41">
        <v>481</v>
      </c>
      <c r="E557" s="42">
        <v>481</v>
      </c>
      <c r="F557" s="43">
        <v>1300035356255</v>
      </c>
      <c r="G557" s="44"/>
      <c r="H557" s="45"/>
      <c r="I557" s="43"/>
      <c r="J557" s="64" t="s">
        <v>639</v>
      </c>
      <c r="K557" s="47" t="s">
        <v>639</v>
      </c>
      <c r="L557" s="48">
        <v>0</v>
      </c>
      <c r="M557" s="49">
        <v>74.12</v>
      </c>
      <c r="N557" s="49">
        <v>5.38</v>
      </c>
      <c r="O557" s="50">
        <v>5.38</v>
      </c>
      <c r="P557" s="51">
        <v>0</v>
      </c>
      <c r="Q557" s="49">
        <v>0</v>
      </c>
      <c r="R557" s="49">
        <v>0</v>
      </c>
      <c r="S557" s="49">
        <v>0</v>
      </c>
      <c r="T557" s="48">
        <v>0</v>
      </c>
      <c r="U557" s="49">
        <v>74.069999999999993</v>
      </c>
      <c r="V557" s="49">
        <v>5.71</v>
      </c>
      <c r="W557" s="50">
        <v>5.71</v>
      </c>
      <c r="X557" s="48">
        <v>0</v>
      </c>
      <c r="Y557" s="49">
        <v>0</v>
      </c>
      <c r="Z557" s="49">
        <v>0</v>
      </c>
      <c r="AA557" s="50">
        <v>0</v>
      </c>
      <c r="AB557" s="51">
        <v>0</v>
      </c>
      <c r="AC557" s="49">
        <v>74.12</v>
      </c>
      <c r="AD557" s="49">
        <v>5.38</v>
      </c>
      <c r="AE557" s="49">
        <v>5.38</v>
      </c>
      <c r="AF557" s="52">
        <v>0</v>
      </c>
      <c r="AG557" s="53">
        <v>74.12</v>
      </c>
      <c r="AH557" s="53">
        <v>5.79</v>
      </c>
      <c r="AI557" s="54">
        <v>5.79</v>
      </c>
      <c r="AJ557" s="55">
        <v>255</v>
      </c>
      <c r="AK557" s="56">
        <v>365</v>
      </c>
      <c r="AL557" s="57">
        <f t="shared" si="90"/>
        <v>5000</v>
      </c>
      <c r="AM557" s="58">
        <f t="shared" si="90"/>
        <v>0.5</v>
      </c>
      <c r="AN557" s="59">
        <f t="shared" si="82"/>
        <v>98455.537999999986</v>
      </c>
      <c r="AO557" s="60">
        <f t="shared" si="83"/>
        <v>6022.3175000000192</v>
      </c>
      <c r="AP557" s="61">
        <f t="shared" si="85"/>
        <v>6.116788981438525E-2</v>
      </c>
      <c r="AQ557" s="60">
        <f t="shared" si="86"/>
        <v>0</v>
      </c>
      <c r="AR557" s="61">
        <f t="shared" si="87"/>
        <v>0</v>
      </c>
      <c r="AS557" s="60">
        <f t="shared" si="84"/>
        <v>7482.5</v>
      </c>
      <c r="AT557" s="62">
        <f t="shared" si="88"/>
        <v>7.5998772156422534E-2</v>
      </c>
    </row>
    <row r="558" spans="1:46" s="63" customFormat="1" ht="21" customHeight="1">
      <c r="A558" s="39" t="s">
        <v>2264</v>
      </c>
      <c r="B558" s="40" t="s">
        <v>14</v>
      </c>
      <c r="C558" s="40">
        <v>208</v>
      </c>
      <c r="D558" s="41">
        <v>482</v>
      </c>
      <c r="E558" s="42">
        <v>482</v>
      </c>
      <c r="F558" s="43">
        <v>1300035352906</v>
      </c>
      <c r="G558" s="44"/>
      <c r="H558" s="45"/>
      <c r="I558" s="43"/>
      <c r="J558" s="64" t="s">
        <v>640</v>
      </c>
      <c r="K558" s="47" t="s">
        <v>640</v>
      </c>
      <c r="L558" s="48">
        <v>0.98199999999999998</v>
      </c>
      <c r="M558" s="49">
        <v>148.24</v>
      </c>
      <c r="N558" s="49">
        <v>9.06</v>
      </c>
      <c r="O558" s="50">
        <v>9.06</v>
      </c>
      <c r="P558" s="51">
        <v>0</v>
      </c>
      <c r="Q558" s="49">
        <v>0</v>
      </c>
      <c r="R558" s="49">
        <v>0</v>
      </c>
      <c r="S558" s="49">
        <v>0</v>
      </c>
      <c r="T558" s="48">
        <v>0.98199999999999998</v>
      </c>
      <c r="U558" s="49">
        <v>148.13999999999999</v>
      </c>
      <c r="V558" s="49">
        <v>8.74</v>
      </c>
      <c r="W558" s="50">
        <v>8.74</v>
      </c>
      <c r="X558" s="48">
        <v>0</v>
      </c>
      <c r="Y558" s="49">
        <v>0</v>
      </c>
      <c r="Z558" s="49">
        <v>0</v>
      </c>
      <c r="AA558" s="50">
        <v>0</v>
      </c>
      <c r="AB558" s="51">
        <v>0.98199999999999998</v>
      </c>
      <c r="AC558" s="49">
        <v>148.24</v>
      </c>
      <c r="AD558" s="49">
        <v>9.06</v>
      </c>
      <c r="AE558" s="49">
        <v>9.06</v>
      </c>
      <c r="AF558" s="52">
        <v>0</v>
      </c>
      <c r="AG558" s="53">
        <v>148.24</v>
      </c>
      <c r="AH558" s="53">
        <v>9.73</v>
      </c>
      <c r="AI558" s="54">
        <v>9.73</v>
      </c>
      <c r="AJ558" s="55">
        <v>255</v>
      </c>
      <c r="AK558" s="56">
        <v>365</v>
      </c>
      <c r="AL558" s="57">
        <f t="shared" si="90"/>
        <v>5000</v>
      </c>
      <c r="AM558" s="58">
        <f t="shared" si="90"/>
        <v>0.5</v>
      </c>
      <c r="AN558" s="59">
        <f t="shared" si="82"/>
        <v>172146.32600000003</v>
      </c>
      <c r="AO558" s="60">
        <f t="shared" si="83"/>
        <v>-5840.3650000000198</v>
      </c>
      <c r="AP558" s="61">
        <f t="shared" si="85"/>
        <v>-3.3926747876106396E-2</v>
      </c>
      <c r="AQ558" s="60">
        <f t="shared" si="86"/>
        <v>0</v>
      </c>
      <c r="AR558" s="61">
        <f t="shared" si="87"/>
        <v>0</v>
      </c>
      <c r="AS558" s="60">
        <f t="shared" si="84"/>
        <v>5967.2499999999418</v>
      </c>
      <c r="AT558" s="62">
        <f t="shared" si="88"/>
        <v>3.4663824309558257E-2</v>
      </c>
    </row>
    <row r="559" spans="1:46" s="63" customFormat="1" ht="21" customHeight="1">
      <c r="A559" s="39" t="s">
        <v>2264</v>
      </c>
      <c r="B559" s="40" t="s">
        <v>14</v>
      </c>
      <c r="C559" s="40">
        <v>209</v>
      </c>
      <c r="D559" s="41">
        <v>483</v>
      </c>
      <c r="E559" s="42">
        <v>483</v>
      </c>
      <c r="F559" s="43">
        <v>1300052598765</v>
      </c>
      <c r="G559" s="44">
        <v>716</v>
      </c>
      <c r="H559" s="45">
        <v>716</v>
      </c>
      <c r="I559" s="43">
        <v>1300060245403</v>
      </c>
      <c r="J559" s="64" t="s">
        <v>641</v>
      </c>
      <c r="K559" s="47" t="s">
        <v>641</v>
      </c>
      <c r="L559" s="48">
        <v>0.81599999999999995</v>
      </c>
      <c r="M559" s="49">
        <v>4.49</v>
      </c>
      <c r="N559" s="49">
        <v>2.27</v>
      </c>
      <c r="O559" s="50">
        <v>2.27</v>
      </c>
      <c r="P559" s="51">
        <v>0</v>
      </c>
      <c r="Q559" s="49">
        <v>0</v>
      </c>
      <c r="R559" s="49">
        <v>0</v>
      </c>
      <c r="S559" s="49">
        <v>0</v>
      </c>
      <c r="T559" s="48">
        <v>0.81599999999999995</v>
      </c>
      <c r="U559" s="49">
        <v>4.49</v>
      </c>
      <c r="V559" s="49">
        <v>2.2400000000000002</v>
      </c>
      <c r="W559" s="50">
        <v>2.2400000000000002</v>
      </c>
      <c r="X559" s="48">
        <v>0</v>
      </c>
      <c r="Y559" s="49">
        <v>0</v>
      </c>
      <c r="Z559" s="49">
        <v>0</v>
      </c>
      <c r="AA559" s="50">
        <v>0</v>
      </c>
      <c r="AB559" s="51">
        <v>0.81599999999999995</v>
      </c>
      <c r="AC559" s="49">
        <v>1.87</v>
      </c>
      <c r="AD559" s="49">
        <v>2.27</v>
      </c>
      <c r="AE559" s="49">
        <v>2.27</v>
      </c>
      <c r="AF559" s="52">
        <v>0</v>
      </c>
      <c r="AG559" s="53">
        <v>4.49</v>
      </c>
      <c r="AH559" s="53">
        <v>1.69</v>
      </c>
      <c r="AI559" s="54">
        <v>1.69</v>
      </c>
      <c r="AJ559" s="55">
        <v>255</v>
      </c>
      <c r="AK559" s="56">
        <v>365</v>
      </c>
      <c r="AL559" s="57">
        <f t="shared" si="90"/>
        <v>5000</v>
      </c>
      <c r="AM559" s="58">
        <f t="shared" si="90"/>
        <v>0.5</v>
      </c>
      <c r="AN559" s="59">
        <f t="shared" si="82"/>
        <v>46645.888499999994</v>
      </c>
      <c r="AO559" s="60">
        <f t="shared" si="83"/>
        <v>-547.49999999998545</v>
      </c>
      <c r="AP559" s="61">
        <f t="shared" si="85"/>
        <v>-1.173736887871662E-2</v>
      </c>
      <c r="AQ559" s="60">
        <f t="shared" si="86"/>
        <v>-9.5629999999946449</v>
      </c>
      <c r="AR559" s="61">
        <f t="shared" si="87"/>
        <v>-2.0501270974814095E-4</v>
      </c>
      <c r="AS559" s="60">
        <f t="shared" si="84"/>
        <v>-15786.999999999993</v>
      </c>
      <c r="AT559" s="62">
        <f t="shared" si="88"/>
        <v>-0.33844354792384318</v>
      </c>
    </row>
    <row r="560" spans="1:46" s="63" customFormat="1" ht="21" customHeight="1">
      <c r="A560" s="39" t="s">
        <v>2264</v>
      </c>
      <c r="B560" s="40" t="s">
        <v>14</v>
      </c>
      <c r="C560" s="40">
        <v>210</v>
      </c>
      <c r="D560" s="41">
        <v>484</v>
      </c>
      <c r="E560" s="42">
        <v>484</v>
      </c>
      <c r="F560" s="43">
        <v>1300035355999</v>
      </c>
      <c r="G560" s="44">
        <v>702</v>
      </c>
      <c r="H560" s="45">
        <v>702</v>
      </c>
      <c r="I560" s="43">
        <v>1300050867755</v>
      </c>
      <c r="J560" s="64" t="s">
        <v>2782</v>
      </c>
      <c r="K560" s="47" t="s">
        <v>642</v>
      </c>
      <c r="L560" s="48">
        <v>1.5009999999999999</v>
      </c>
      <c r="M560" s="49">
        <v>545.79999999999995</v>
      </c>
      <c r="N560" s="49">
        <v>1.92</v>
      </c>
      <c r="O560" s="50">
        <v>1.92</v>
      </c>
      <c r="P560" s="51">
        <v>0</v>
      </c>
      <c r="Q560" s="49">
        <v>0</v>
      </c>
      <c r="R560" s="49">
        <v>0</v>
      </c>
      <c r="S560" s="49">
        <v>0</v>
      </c>
      <c r="T560" s="48">
        <v>1.321</v>
      </c>
      <c r="U560" s="49">
        <v>545.42999999999995</v>
      </c>
      <c r="V560" s="49">
        <v>1.87</v>
      </c>
      <c r="W560" s="50">
        <v>1.87</v>
      </c>
      <c r="X560" s="48">
        <v>0</v>
      </c>
      <c r="Y560" s="49">
        <v>0</v>
      </c>
      <c r="Z560" s="49">
        <v>0</v>
      </c>
      <c r="AA560" s="50">
        <v>0</v>
      </c>
      <c r="AB560" s="51">
        <v>1.5009999999999999</v>
      </c>
      <c r="AC560" s="49">
        <v>227.56</v>
      </c>
      <c r="AD560" s="49">
        <v>1.92</v>
      </c>
      <c r="AE560" s="49">
        <v>1.92</v>
      </c>
      <c r="AF560" s="52">
        <v>0</v>
      </c>
      <c r="AG560" s="53">
        <v>545.79999999999995</v>
      </c>
      <c r="AH560" s="53">
        <v>2.04</v>
      </c>
      <c r="AI560" s="54">
        <v>2.04</v>
      </c>
      <c r="AJ560" s="55">
        <v>255</v>
      </c>
      <c r="AK560" s="56">
        <v>365</v>
      </c>
      <c r="AL560" s="57">
        <f t="shared" si="90"/>
        <v>5000</v>
      </c>
      <c r="AM560" s="58">
        <f t="shared" si="90"/>
        <v>0.5</v>
      </c>
      <c r="AN560" s="59">
        <f t="shared" si="82"/>
        <v>46601.044999999991</v>
      </c>
      <c r="AO560" s="60">
        <f t="shared" si="83"/>
        <v>-2061.3504999999859</v>
      </c>
      <c r="AP560" s="61">
        <f t="shared" si="85"/>
        <v>-4.4233997327742032E-2</v>
      </c>
      <c r="AQ560" s="60">
        <f t="shared" si="86"/>
        <v>-1161.5759999999937</v>
      </c>
      <c r="AR560" s="61">
        <f t="shared" si="87"/>
        <v>-2.4925964643067421E-2</v>
      </c>
      <c r="AS560" s="60">
        <f t="shared" si="84"/>
        <v>-7378.8749999999927</v>
      </c>
      <c r="AT560" s="62">
        <f t="shared" si="88"/>
        <v>-0.15834140629249824</v>
      </c>
    </row>
    <row r="561" spans="1:46" s="63" customFormat="1" ht="21" customHeight="1">
      <c r="A561" s="39" t="s">
        <v>2264</v>
      </c>
      <c r="B561" s="40" t="s">
        <v>14</v>
      </c>
      <c r="C561" s="40">
        <v>211</v>
      </c>
      <c r="D561" s="41">
        <v>486</v>
      </c>
      <c r="E561" s="42">
        <v>486</v>
      </c>
      <c r="F561" s="43">
        <v>1300060340420</v>
      </c>
      <c r="G561" s="44"/>
      <c r="H561" s="45"/>
      <c r="I561" s="43"/>
      <c r="J561" s="64" t="s">
        <v>2781</v>
      </c>
      <c r="K561" s="47" t="s">
        <v>643</v>
      </c>
      <c r="L561" s="48">
        <v>3.19</v>
      </c>
      <c r="M561" s="49">
        <v>2028.97</v>
      </c>
      <c r="N561" s="49">
        <v>7.08</v>
      </c>
      <c r="O561" s="50">
        <v>7.08</v>
      </c>
      <c r="P561" s="51">
        <v>0</v>
      </c>
      <c r="Q561" s="49">
        <v>0</v>
      </c>
      <c r="R561" s="49">
        <v>0</v>
      </c>
      <c r="S561" s="49">
        <v>0</v>
      </c>
      <c r="T561" s="48">
        <v>3.19</v>
      </c>
      <c r="U561" s="49">
        <v>2027.57</v>
      </c>
      <c r="V561" s="49">
        <v>6.84</v>
      </c>
      <c r="W561" s="50">
        <v>6.84</v>
      </c>
      <c r="X561" s="48">
        <v>0</v>
      </c>
      <c r="Y561" s="49">
        <v>0</v>
      </c>
      <c r="Z561" s="49">
        <v>0</v>
      </c>
      <c r="AA561" s="50">
        <v>0</v>
      </c>
      <c r="AB561" s="51">
        <v>3.19</v>
      </c>
      <c r="AC561" s="49">
        <v>2028.97</v>
      </c>
      <c r="AD561" s="49">
        <v>7.08</v>
      </c>
      <c r="AE561" s="49">
        <v>7.08</v>
      </c>
      <c r="AF561" s="52">
        <v>0</v>
      </c>
      <c r="AG561" s="53">
        <v>2028.97</v>
      </c>
      <c r="AH561" s="53">
        <v>7.61</v>
      </c>
      <c r="AI561" s="54">
        <v>7.61</v>
      </c>
      <c r="AJ561" s="55">
        <v>255</v>
      </c>
      <c r="AK561" s="56">
        <v>365</v>
      </c>
      <c r="AL561" s="57">
        <f t="shared" si="90"/>
        <v>5000</v>
      </c>
      <c r="AM561" s="58">
        <f t="shared" si="90"/>
        <v>0.5</v>
      </c>
      <c r="AN561" s="59">
        <f t="shared" si="82"/>
        <v>156951.99050000001</v>
      </c>
      <c r="AO561" s="60">
        <f t="shared" si="83"/>
        <v>-4385.1100000000151</v>
      </c>
      <c r="AP561" s="61">
        <f t="shared" si="85"/>
        <v>-2.7939180548334712E-2</v>
      </c>
      <c r="AQ561" s="60">
        <f t="shared" si="86"/>
        <v>0</v>
      </c>
      <c r="AR561" s="61">
        <f t="shared" si="87"/>
        <v>0</v>
      </c>
      <c r="AS561" s="60">
        <f t="shared" si="84"/>
        <v>-10663.75</v>
      </c>
      <c r="AT561" s="62">
        <f t="shared" si="88"/>
        <v>-6.7942750939498267E-2</v>
      </c>
    </row>
    <row r="562" spans="1:46" s="63" customFormat="1" ht="21" customHeight="1">
      <c r="A562" s="39" t="s">
        <v>2264</v>
      </c>
      <c r="B562" s="40" t="s">
        <v>14</v>
      </c>
      <c r="C562" s="40">
        <v>212</v>
      </c>
      <c r="D562" s="41">
        <v>488</v>
      </c>
      <c r="E562" s="42">
        <v>488</v>
      </c>
      <c r="F562" s="43"/>
      <c r="G562" s="44"/>
      <c r="H562" s="45"/>
      <c r="I562" s="43"/>
      <c r="J562" s="64" t="s">
        <v>644</v>
      </c>
      <c r="K562" s="47" t="s">
        <v>644</v>
      </c>
      <c r="L562" s="48">
        <v>1.2889999999999999</v>
      </c>
      <c r="M562" s="49">
        <v>1894.77</v>
      </c>
      <c r="N562" s="49">
        <v>4.21</v>
      </c>
      <c r="O562" s="50">
        <v>4.21</v>
      </c>
      <c r="P562" s="51">
        <v>0</v>
      </c>
      <c r="Q562" s="49">
        <v>0</v>
      </c>
      <c r="R562" s="49">
        <v>0</v>
      </c>
      <c r="S562" s="49">
        <v>0</v>
      </c>
      <c r="T562" s="48">
        <v>1.3240000000000001</v>
      </c>
      <c r="U562" s="49">
        <v>1893.47</v>
      </c>
      <c r="V562" s="49">
        <v>4.12</v>
      </c>
      <c r="W562" s="50">
        <v>4.12</v>
      </c>
      <c r="X562" s="48">
        <v>0</v>
      </c>
      <c r="Y562" s="49">
        <v>0</v>
      </c>
      <c r="Z562" s="49">
        <v>0</v>
      </c>
      <c r="AA562" s="50">
        <v>0</v>
      </c>
      <c r="AB562" s="51">
        <v>1.2889999999999999</v>
      </c>
      <c r="AC562" s="49">
        <v>1894.77</v>
      </c>
      <c r="AD562" s="49">
        <v>4.21</v>
      </c>
      <c r="AE562" s="49">
        <v>4.21</v>
      </c>
      <c r="AF562" s="52">
        <v>0</v>
      </c>
      <c r="AG562" s="53">
        <v>1894.77</v>
      </c>
      <c r="AH562" s="53">
        <v>3.5</v>
      </c>
      <c r="AI562" s="54">
        <v>3.5</v>
      </c>
      <c r="AJ562" s="55">
        <v>255</v>
      </c>
      <c r="AK562" s="56">
        <v>365</v>
      </c>
      <c r="AL562" s="57">
        <f t="shared" si="90"/>
        <v>5000</v>
      </c>
      <c r="AM562" s="58">
        <f t="shared" si="90"/>
        <v>0.5</v>
      </c>
      <c r="AN562" s="59">
        <f t="shared" si="82"/>
        <v>91965.785500000013</v>
      </c>
      <c r="AO562" s="60">
        <f t="shared" si="83"/>
        <v>-1424.1200000000099</v>
      </c>
      <c r="AP562" s="61">
        <f t="shared" si="85"/>
        <v>-1.5485324158950502E-2</v>
      </c>
      <c r="AQ562" s="60">
        <f t="shared" si="86"/>
        <v>0</v>
      </c>
      <c r="AR562" s="61">
        <f t="shared" si="87"/>
        <v>0</v>
      </c>
      <c r="AS562" s="60">
        <f t="shared" si="84"/>
        <v>-21174.875000000015</v>
      </c>
      <c r="AT562" s="62">
        <f t="shared" si="88"/>
        <v>-0.23024731300750986</v>
      </c>
    </row>
    <row r="563" spans="1:46" s="63" customFormat="1" ht="21" customHeight="1">
      <c r="A563" s="39" t="s">
        <v>2264</v>
      </c>
      <c r="B563" s="40" t="s">
        <v>14</v>
      </c>
      <c r="C563" s="40">
        <v>213</v>
      </c>
      <c r="D563" s="41">
        <v>489</v>
      </c>
      <c r="E563" s="42">
        <v>489</v>
      </c>
      <c r="F563" s="43">
        <v>1300060222169</v>
      </c>
      <c r="G563" s="44"/>
      <c r="H563" s="45"/>
      <c r="I563" s="43"/>
      <c r="J563" s="64" t="s">
        <v>2779</v>
      </c>
      <c r="K563" s="47" t="s">
        <v>645</v>
      </c>
      <c r="L563" s="48">
        <v>0.65300000000000002</v>
      </c>
      <c r="M563" s="49">
        <v>412.05</v>
      </c>
      <c r="N563" s="49">
        <v>6.05</v>
      </c>
      <c r="O563" s="50">
        <v>6.05</v>
      </c>
      <c r="P563" s="51">
        <v>0</v>
      </c>
      <c r="Q563" s="49">
        <v>0</v>
      </c>
      <c r="R563" s="49">
        <v>0</v>
      </c>
      <c r="S563" s="49">
        <v>0</v>
      </c>
      <c r="T563" s="48">
        <v>0.65300000000000002</v>
      </c>
      <c r="U563" s="49">
        <v>411.77</v>
      </c>
      <c r="V563" s="49">
        <v>5.87</v>
      </c>
      <c r="W563" s="50">
        <v>5.87</v>
      </c>
      <c r="X563" s="48">
        <v>0</v>
      </c>
      <c r="Y563" s="49">
        <v>0</v>
      </c>
      <c r="Z563" s="49">
        <v>0</v>
      </c>
      <c r="AA563" s="50">
        <v>0</v>
      </c>
      <c r="AB563" s="51">
        <v>0.65300000000000002</v>
      </c>
      <c r="AC563" s="49">
        <v>412.05</v>
      </c>
      <c r="AD563" s="49">
        <v>6.06</v>
      </c>
      <c r="AE563" s="49">
        <v>6.06</v>
      </c>
      <c r="AF563" s="52">
        <v>0</v>
      </c>
      <c r="AG563" s="53">
        <v>412.05</v>
      </c>
      <c r="AH563" s="53">
        <v>6.5</v>
      </c>
      <c r="AI563" s="54">
        <v>6.5</v>
      </c>
      <c r="AJ563" s="55">
        <v>255</v>
      </c>
      <c r="AK563" s="56">
        <v>365</v>
      </c>
      <c r="AL563" s="57">
        <f t="shared" si="90"/>
        <v>5000</v>
      </c>
      <c r="AM563" s="58">
        <f t="shared" si="90"/>
        <v>0.5</v>
      </c>
      <c r="AN563" s="59">
        <f t="shared" si="82"/>
        <v>116079.3575</v>
      </c>
      <c r="AO563" s="60">
        <f t="shared" si="83"/>
        <v>-3286.0219999999827</v>
      </c>
      <c r="AP563" s="61">
        <f t="shared" si="85"/>
        <v>-2.8308409615378709E-2</v>
      </c>
      <c r="AQ563" s="60">
        <f t="shared" si="86"/>
        <v>182.49999999998545</v>
      </c>
      <c r="AR563" s="61">
        <f t="shared" si="87"/>
        <v>1.5722002940960925E-3</v>
      </c>
      <c r="AS563" s="60">
        <f t="shared" si="84"/>
        <v>4049.6250000000291</v>
      </c>
      <c r="AT563" s="62">
        <f t="shared" si="88"/>
        <v>3.4886693786188722E-2</v>
      </c>
    </row>
    <row r="564" spans="1:46" s="63" customFormat="1" ht="21" customHeight="1">
      <c r="A564" s="39" t="s">
        <v>2264</v>
      </c>
      <c r="B564" s="40" t="s">
        <v>14</v>
      </c>
      <c r="C564" s="40">
        <v>214</v>
      </c>
      <c r="D564" s="41">
        <v>487</v>
      </c>
      <c r="E564" s="42">
        <v>487</v>
      </c>
      <c r="F564" s="43">
        <v>1300035349480</v>
      </c>
      <c r="G564" s="44"/>
      <c r="H564" s="45"/>
      <c r="I564" s="43"/>
      <c r="J564" s="64" t="s">
        <v>2780</v>
      </c>
      <c r="K564" s="47" t="s">
        <v>646</v>
      </c>
      <c r="L564" s="48">
        <v>0</v>
      </c>
      <c r="M564" s="49">
        <v>2762.41</v>
      </c>
      <c r="N564" s="49">
        <v>3.65</v>
      </c>
      <c r="O564" s="50">
        <v>3.65</v>
      </c>
      <c r="P564" s="51">
        <v>0</v>
      </c>
      <c r="Q564" s="49">
        <v>0</v>
      </c>
      <c r="R564" s="49">
        <v>0</v>
      </c>
      <c r="S564" s="49">
        <v>0</v>
      </c>
      <c r="T564" s="48">
        <v>0</v>
      </c>
      <c r="U564" s="49">
        <v>2760.51</v>
      </c>
      <c r="V564" s="49">
        <v>3.55</v>
      </c>
      <c r="W564" s="50">
        <v>3.55</v>
      </c>
      <c r="X564" s="48">
        <v>0</v>
      </c>
      <c r="Y564" s="49">
        <v>0</v>
      </c>
      <c r="Z564" s="49">
        <v>0</v>
      </c>
      <c r="AA564" s="50">
        <v>0</v>
      </c>
      <c r="AB564" s="51">
        <v>0</v>
      </c>
      <c r="AC564" s="49">
        <v>2762.41</v>
      </c>
      <c r="AD564" s="49">
        <v>3.65</v>
      </c>
      <c r="AE564" s="49">
        <v>3.65</v>
      </c>
      <c r="AF564" s="52">
        <v>0</v>
      </c>
      <c r="AG564" s="53">
        <v>2762.41</v>
      </c>
      <c r="AH564" s="53">
        <v>3.75</v>
      </c>
      <c r="AI564" s="54">
        <v>3.75</v>
      </c>
      <c r="AJ564" s="55">
        <v>255</v>
      </c>
      <c r="AK564" s="56">
        <v>365</v>
      </c>
      <c r="AL564" s="57">
        <f t="shared" si="90"/>
        <v>5000</v>
      </c>
      <c r="AM564" s="58">
        <f t="shared" si="90"/>
        <v>0.5</v>
      </c>
      <c r="AN564" s="59">
        <f t="shared" si="82"/>
        <v>76695.296500000011</v>
      </c>
      <c r="AO564" s="60">
        <f t="shared" si="83"/>
        <v>-1831.9350000000122</v>
      </c>
      <c r="AP564" s="61">
        <f t="shared" si="85"/>
        <v>-2.3885884579636665E-2</v>
      </c>
      <c r="AQ564" s="60">
        <f t="shared" si="86"/>
        <v>0</v>
      </c>
      <c r="AR564" s="61">
        <f t="shared" si="87"/>
        <v>0</v>
      </c>
      <c r="AS564" s="60">
        <f t="shared" si="84"/>
        <v>1825</v>
      </c>
      <c r="AT564" s="62">
        <f t="shared" si="88"/>
        <v>2.3795461824702636E-2</v>
      </c>
    </row>
    <row r="565" spans="1:46" s="63" customFormat="1" ht="21" customHeight="1">
      <c r="A565" s="39" t="s">
        <v>2264</v>
      </c>
      <c r="B565" s="40" t="s">
        <v>14</v>
      </c>
      <c r="C565" s="40">
        <v>215</v>
      </c>
      <c r="D565" s="41">
        <v>857</v>
      </c>
      <c r="E565" s="42">
        <v>857</v>
      </c>
      <c r="F565" s="43"/>
      <c r="G565" s="44"/>
      <c r="H565" s="45"/>
      <c r="I565" s="43"/>
      <c r="J565" s="64" t="s">
        <v>2767</v>
      </c>
      <c r="K565" s="47" t="s">
        <v>647</v>
      </c>
      <c r="L565" s="48">
        <v>0</v>
      </c>
      <c r="M565" s="49">
        <v>47535.62</v>
      </c>
      <c r="N565" s="49">
        <v>3.61</v>
      </c>
      <c r="O565" s="50">
        <v>3.61</v>
      </c>
      <c r="P565" s="51">
        <v>0</v>
      </c>
      <c r="Q565" s="49">
        <v>0</v>
      </c>
      <c r="R565" s="49">
        <v>0</v>
      </c>
      <c r="S565" s="49">
        <v>0</v>
      </c>
      <c r="T565" s="48">
        <v>0</v>
      </c>
      <c r="U565" s="49">
        <v>47502.92</v>
      </c>
      <c r="V565" s="49">
        <v>3.74</v>
      </c>
      <c r="W565" s="50">
        <v>3.74</v>
      </c>
      <c r="X565" s="48">
        <v>0</v>
      </c>
      <c r="Y565" s="49">
        <v>0</v>
      </c>
      <c r="Z565" s="49">
        <v>0</v>
      </c>
      <c r="AA565" s="50">
        <v>0</v>
      </c>
      <c r="AB565" s="51">
        <v>0</v>
      </c>
      <c r="AC565" s="49">
        <v>47535.62</v>
      </c>
      <c r="AD565" s="49">
        <v>3.61</v>
      </c>
      <c r="AE565" s="49">
        <v>3.61</v>
      </c>
      <c r="AF565" s="52">
        <v>0</v>
      </c>
      <c r="AG565" s="53">
        <v>47535.62</v>
      </c>
      <c r="AH565" s="53">
        <v>3.73</v>
      </c>
      <c r="AI565" s="54">
        <v>3.73</v>
      </c>
      <c r="AJ565" s="55">
        <v>255</v>
      </c>
      <c r="AK565" s="56">
        <v>365</v>
      </c>
      <c r="AL565" s="57">
        <f t="shared" ref="AL565:AM584" si="91">AL$1</f>
        <v>5000</v>
      </c>
      <c r="AM565" s="58">
        <f t="shared" si="91"/>
        <v>0.5</v>
      </c>
      <c r="AN565" s="59">
        <f t="shared" si="82"/>
        <v>239387.51299999998</v>
      </c>
      <c r="AO565" s="60">
        <f t="shared" si="83"/>
        <v>2253.1450000000477</v>
      </c>
      <c r="AP565" s="61">
        <f t="shared" si="85"/>
        <v>9.4121241820998743E-3</v>
      </c>
      <c r="AQ565" s="60">
        <f t="shared" si="86"/>
        <v>0</v>
      </c>
      <c r="AR565" s="61">
        <f t="shared" si="87"/>
        <v>0</v>
      </c>
      <c r="AS565" s="60">
        <f t="shared" si="84"/>
        <v>2190</v>
      </c>
      <c r="AT565" s="62">
        <f t="shared" si="88"/>
        <v>9.1483468479828366E-3</v>
      </c>
    </row>
    <row r="566" spans="1:46" s="63" customFormat="1" ht="21" customHeight="1">
      <c r="A566" s="39" t="s">
        <v>2264</v>
      </c>
      <c r="B566" s="40" t="s">
        <v>14</v>
      </c>
      <c r="C566" s="40">
        <v>216</v>
      </c>
      <c r="D566" s="41">
        <v>848</v>
      </c>
      <c r="E566" s="42">
        <v>848</v>
      </c>
      <c r="F566" s="43">
        <v>1300060499085</v>
      </c>
      <c r="G566" s="44">
        <v>651</v>
      </c>
      <c r="H566" s="45">
        <v>651</v>
      </c>
      <c r="I566" s="43"/>
      <c r="J566" s="64" t="s">
        <v>2769</v>
      </c>
      <c r="K566" s="47" t="s">
        <v>648</v>
      </c>
      <c r="L566" s="48">
        <v>0</v>
      </c>
      <c r="M566" s="49">
        <v>2.82</v>
      </c>
      <c r="N566" s="49">
        <v>3.07</v>
      </c>
      <c r="O566" s="50">
        <v>3.07</v>
      </c>
      <c r="P566" s="51">
        <v>0</v>
      </c>
      <c r="Q566" s="49">
        <v>846.21</v>
      </c>
      <c r="R566" s="49">
        <v>0.67</v>
      </c>
      <c r="S566" s="49">
        <v>0.67</v>
      </c>
      <c r="T566" s="48">
        <v>0</v>
      </c>
      <c r="U566" s="49">
        <v>2.82</v>
      </c>
      <c r="V566" s="49">
        <v>3.02</v>
      </c>
      <c r="W566" s="50">
        <v>3.02</v>
      </c>
      <c r="X566" s="48">
        <v>0</v>
      </c>
      <c r="Y566" s="49">
        <v>845.62</v>
      </c>
      <c r="Z566" s="49">
        <v>0.67</v>
      </c>
      <c r="AA566" s="50">
        <v>0.67</v>
      </c>
      <c r="AB566" s="51">
        <v>0</v>
      </c>
      <c r="AC566" s="49">
        <v>2.82</v>
      </c>
      <c r="AD566" s="49">
        <v>3.07</v>
      </c>
      <c r="AE566" s="49">
        <v>3.07</v>
      </c>
      <c r="AF566" s="52">
        <v>0</v>
      </c>
      <c r="AG566" s="53">
        <v>2.82</v>
      </c>
      <c r="AH566" s="53">
        <v>2.98</v>
      </c>
      <c r="AI566" s="54">
        <v>2.98</v>
      </c>
      <c r="AJ566" s="55">
        <v>255</v>
      </c>
      <c r="AK566" s="56">
        <v>365</v>
      </c>
      <c r="AL566" s="57">
        <f t="shared" si="91"/>
        <v>5000</v>
      </c>
      <c r="AM566" s="58">
        <f t="shared" si="91"/>
        <v>0.5</v>
      </c>
      <c r="AN566" s="59">
        <f t="shared" si="82"/>
        <v>56037.792999999998</v>
      </c>
      <c r="AO566" s="60">
        <f t="shared" si="83"/>
        <v>-912.5</v>
      </c>
      <c r="AP566" s="61">
        <f t="shared" si="85"/>
        <v>-1.6283653426536624E-2</v>
      </c>
      <c r="AQ566" s="60">
        <f t="shared" si="86"/>
        <v>0</v>
      </c>
      <c r="AR566" s="61">
        <f t="shared" si="87"/>
        <v>0</v>
      </c>
      <c r="AS566" s="60">
        <f t="shared" si="84"/>
        <v>-1642.5</v>
      </c>
      <c r="AT566" s="62">
        <f t="shared" si="88"/>
        <v>-2.9310576167765924E-2</v>
      </c>
    </row>
    <row r="567" spans="1:46" s="63" customFormat="1" ht="21" customHeight="1">
      <c r="A567" s="39" t="s">
        <v>2264</v>
      </c>
      <c r="B567" s="40" t="s">
        <v>14</v>
      </c>
      <c r="C567" s="40">
        <v>217</v>
      </c>
      <c r="D567" s="41">
        <v>850</v>
      </c>
      <c r="E567" s="42">
        <v>850</v>
      </c>
      <c r="F567" s="43">
        <v>0</v>
      </c>
      <c r="G567" s="44">
        <v>652</v>
      </c>
      <c r="H567" s="45">
        <v>652</v>
      </c>
      <c r="I567" s="43"/>
      <c r="J567" s="64" t="s">
        <v>2768</v>
      </c>
      <c r="K567" s="47" t="s">
        <v>649</v>
      </c>
      <c r="L567" s="48">
        <v>0.73199999999999998</v>
      </c>
      <c r="M567" s="49">
        <v>124.08</v>
      </c>
      <c r="N567" s="49">
        <v>3.19</v>
      </c>
      <c r="O567" s="50">
        <v>3.19</v>
      </c>
      <c r="P567" s="51">
        <v>-1.006</v>
      </c>
      <c r="Q567" s="49">
        <v>3026.31</v>
      </c>
      <c r="R567" s="49">
        <v>0.67</v>
      </c>
      <c r="S567" s="49">
        <v>0.67</v>
      </c>
      <c r="T567" s="48">
        <v>0.63100000000000001</v>
      </c>
      <c r="U567" s="49">
        <v>123.99</v>
      </c>
      <c r="V567" s="49">
        <v>3.14</v>
      </c>
      <c r="W567" s="50">
        <v>3.14</v>
      </c>
      <c r="X567" s="48">
        <v>-1.006</v>
      </c>
      <c r="Y567" s="49">
        <v>3024.22</v>
      </c>
      <c r="Z567" s="49">
        <v>0.67</v>
      </c>
      <c r="AA567" s="50">
        <v>0.67</v>
      </c>
      <c r="AB567" s="51">
        <v>0.73199999999999998</v>
      </c>
      <c r="AC567" s="49">
        <v>124.08</v>
      </c>
      <c r="AD567" s="49">
        <v>3.19</v>
      </c>
      <c r="AE567" s="49">
        <v>3.19</v>
      </c>
      <c r="AF567" s="52">
        <v>0</v>
      </c>
      <c r="AG567" s="53">
        <v>124.08</v>
      </c>
      <c r="AH567" s="53">
        <v>3.16</v>
      </c>
      <c r="AI567" s="54">
        <v>3.16</v>
      </c>
      <c r="AJ567" s="55">
        <v>255</v>
      </c>
      <c r="AK567" s="56">
        <v>365</v>
      </c>
      <c r="AL567" s="57">
        <f t="shared" si="91"/>
        <v>5000</v>
      </c>
      <c r="AM567" s="58">
        <f t="shared" si="91"/>
        <v>0.5</v>
      </c>
      <c r="AN567" s="59">
        <f t="shared" si="82"/>
        <v>63336.892</v>
      </c>
      <c r="AO567" s="60">
        <f t="shared" si="83"/>
        <v>-1556.7035000000033</v>
      </c>
      <c r="AP567" s="61">
        <f t="shared" si="85"/>
        <v>-2.4578147914173041E-2</v>
      </c>
      <c r="AQ567" s="60">
        <f t="shared" si="86"/>
        <v>0</v>
      </c>
      <c r="AR567" s="61">
        <f t="shared" si="87"/>
        <v>0</v>
      </c>
      <c r="AS567" s="60">
        <f t="shared" si="84"/>
        <v>-5214</v>
      </c>
      <c r="AT567" s="62">
        <f t="shared" si="88"/>
        <v>-8.2321690177029838E-2</v>
      </c>
    </row>
    <row r="568" spans="1:46" s="63" customFormat="1" ht="21" customHeight="1">
      <c r="A568" s="39" t="s">
        <v>2264</v>
      </c>
      <c r="B568" s="40" t="s">
        <v>14</v>
      </c>
      <c r="C568" s="40">
        <v>218</v>
      </c>
      <c r="D568" s="41">
        <v>899</v>
      </c>
      <c r="E568" s="42">
        <v>899</v>
      </c>
      <c r="F568" s="43">
        <v>1300060484140</v>
      </c>
      <c r="G568" s="44"/>
      <c r="H568" s="45"/>
      <c r="I568" s="43"/>
      <c r="J568" s="64" t="s">
        <v>650</v>
      </c>
      <c r="K568" s="47" t="s">
        <v>650</v>
      </c>
      <c r="L568" s="48">
        <v>0</v>
      </c>
      <c r="M568" s="49">
        <v>5001.8100000000004</v>
      </c>
      <c r="N568" s="49">
        <v>13.29</v>
      </c>
      <c r="O568" s="50">
        <v>13.29</v>
      </c>
      <c r="P568" s="51">
        <v>0</v>
      </c>
      <c r="Q568" s="49">
        <v>0</v>
      </c>
      <c r="R568" s="49">
        <v>0</v>
      </c>
      <c r="S568" s="49">
        <v>0</v>
      </c>
      <c r="T568" s="48">
        <v>0</v>
      </c>
      <c r="U568" s="49">
        <v>4998.37</v>
      </c>
      <c r="V568" s="49">
        <v>12.98</v>
      </c>
      <c r="W568" s="50">
        <v>12.98</v>
      </c>
      <c r="X568" s="48">
        <v>0</v>
      </c>
      <c r="Y568" s="49">
        <v>0</v>
      </c>
      <c r="Z568" s="49">
        <v>0</v>
      </c>
      <c r="AA568" s="50">
        <v>0</v>
      </c>
      <c r="AB568" s="51">
        <v>0</v>
      </c>
      <c r="AC568" s="49">
        <v>5001.8100000000004</v>
      </c>
      <c r="AD568" s="49">
        <v>13.29</v>
      </c>
      <c r="AE568" s="49">
        <v>13.29</v>
      </c>
      <c r="AF568" s="52">
        <v>0</v>
      </c>
      <c r="AG568" s="53">
        <v>5001.8100000000004</v>
      </c>
      <c r="AH568" s="53">
        <v>14.4</v>
      </c>
      <c r="AI568" s="54">
        <v>14.4</v>
      </c>
      <c r="AJ568" s="55">
        <v>255</v>
      </c>
      <c r="AK568" s="56">
        <v>365</v>
      </c>
      <c r="AL568" s="57">
        <f t="shared" si="91"/>
        <v>5000</v>
      </c>
      <c r="AM568" s="58">
        <f t="shared" si="91"/>
        <v>0.5</v>
      </c>
      <c r="AN568" s="59">
        <f t="shared" si="82"/>
        <v>260799.10649999999</v>
      </c>
      <c r="AO568" s="60">
        <f t="shared" si="83"/>
        <v>-5670.0560000000114</v>
      </c>
      <c r="AP568" s="61">
        <f t="shared" si="85"/>
        <v>-2.1741086754835225E-2</v>
      </c>
      <c r="AQ568" s="60">
        <f t="shared" si="86"/>
        <v>0</v>
      </c>
      <c r="AR568" s="61">
        <f t="shared" si="87"/>
        <v>0</v>
      </c>
      <c r="AS568" s="60">
        <f t="shared" si="84"/>
        <v>20257.5</v>
      </c>
      <c r="AT568" s="62">
        <f t="shared" si="88"/>
        <v>7.7674729303568377E-2</v>
      </c>
    </row>
    <row r="569" spans="1:46" s="63" customFormat="1" ht="21" customHeight="1">
      <c r="A569" s="39" t="s">
        <v>2264</v>
      </c>
      <c r="B569" s="40" t="s">
        <v>14</v>
      </c>
      <c r="C569" s="40" t="s">
        <v>3116</v>
      </c>
      <c r="D569" s="42" t="s">
        <v>2275</v>
      </c>
      <c r="E569" s="42" t="s">
        <v>2275</v>
      </c>
      <c r="F569" s="42" t="s">
        <v>2275</v>
      </c>
      <c r="G569" s="42" t="s">
        <v>2275</v>
      </c>
      <c r="H569" s="42" t="s">
        <v>2275</v>
      </c>
      <c r="I569" s="42" t="s">
        <v>2275</v>
      </c>
      <c r="J569" s="64" t="s">
        <v>3293</v>
      </c>
      <c r="K569" s="47"/>
      <c r="L569" s="48">
        <v>0</v>
      </c>
      <c r="M569" s="49">
        <v>0</v>
      </c>
      <c r="N569" s="49">
        <v>2.2599999999999998</v>
      </c>
      <c r="O569" s="50">
        <v>2.2599999999999998</v>
      </c>
      <c r="P569" s="51">
        <v>-1.1240000000000001</v>
      </c>
      <c r="Q569" s="49">
        <v>0</v>
      </c>
      <c r="R569" s="49">
        <v>0.67</v>
      </c>
      <c r="S569" s="49">
        <v>0.67</v>
      </c>
      <c r="T569" s="48">
        <v>0</v>
      </c>
      <c r="U569" s="49">
        <v>0</v>
      </c>
      <c r="V569" s="49">
        <v>2.2200000000000002</v>
      </c>
      <c r="W569" s="50">
        <v>2.2200000000000002</v>
      </c>
      <c r="X569" s="48">
        <v>-1.1240000000000001</v>
      </c>
      <c r="Y569" s="49">
        <v>0</v>
      </c>
      <c r="Z569" s="49">
        <v>0.67</v>
      </c>
      <c r="AA569" s="50">
        <v>0.67</v>
      </c>
      <c r="AB569" s="51">
        <v>0</v>
      </c>
      <c r="AC569" s="49">
        <v>0</v>
      </c>
      <c r="AD569" s="49">
        <v>2.2599999999999998</v>
      </c>
      <c r="AE569" s="49">
        <v>2.2599999999999998</v>
      </c>
      <c r="AF569" s="52"/>
      <c r="AG569" s="53"/>
      <c r="AH569" s="53"/>
      <c r="AI569" s="54"/>
      <c r="AJ569" s="55">
        <v>255</v>
      </c>
      <c r="AK569" s="56">
        <v>365</v>
      </c>
      <c r="AL569" s="57">
        <f t="shared" si="91"/>
        <v>5000</v>
      </c>
      <c r="AM569" s="58">
        <f t="shared" si="91"/>
        <v>0.5</v>
      </c>
      <c r="AN569" s="59">
        <f t="shared" si="82"/>
        <v>41244.999999999993</v>
      </c>
      <c r="AO569" s="60">
        <f t="shared" si="83"/>
        <v>-729.99999999998545</v>
      </c>
      <c r="AP569" s="61">
        <f t="shared" si="85"/>
        <v>-1.7699115044247437E-2</v>
      </c>
      <c r="AQ569" s="60">
        <f t="shared" si="86"/>
        <v>0</v>
      </c>
      <c r="AR569" s="61">
        <f t="shared" si="87"/>
        <v>0</v>
      </c>
      <c r="AS569" s="60">
        <f t="shared" si="84"/>
        <v>-41244.999999999993</v>
      </c>
      <c r="AT569" s="62">
        <f t="shared" si="88"/>
        <v>-1</v>
      </c>
    </row>
    <row r="570" spans="1:46" s="63" customFormat="1" ht="21" customHeight="1">
      <c r="A570" s="39" t="s">
        <v>2264</v>
      </c>
      <c r="B570" s="40" t="s">
        <v>15</v>
      </c>
      <c r="C570" s="40">
        <v>10</v>
      </c>
      <c r="D570" s="41">
        <v>1</v>
      </c>
      <c r="E570" s="42">
        <v>700</v>
      </c>
      <c r="F570" s="43">
        <v>2000027373741</v>
      </c>
      <c r="G570" s="44">
        <v>1</v>
      </c>
      <c r="H570" s="45"/>
      <c r="I570" s="43"/>
      <c r="J570" s="46" t="s">
        <v>2604</v>
      </c>
      <c r="K570" s="47">
        <v>1</v>
      </c>
      <c r="L570" s="48">
        <v>0</v>
      </c>
      <c r="M570" s="49">
        <v>13507.27</v>
      </c>
      <c r="N570" s="49">
        <v>1.72</v>
      </c>
      <c r="O570" s="50">
        <v>1.72</v>
      </c>
      <c r="P570" s="51">
        <v>0</v>
      </c>
      <c r="Q570" s="49">
        <v>0</v>
      </c>
      <c r="R570" s="49">
        <v>0</v>
      </c>
      <c r="S570" s="49">
        <v>0</v>
      </c>
      <c r="T570" s="48">
        <v>0</v>
      </c>
      <c r="U570" s="49">
        <v>13506.23</v>
      </c>
      <c r="V570" s="49">
        <v>1.7</v>
      </c>
      <c r="W570" s="50">
        <v>1.7</v>
      </c>
      <c r="X570" s="48">
        <v>0</v>
      </c>
      <c r="Y570" s="49">
        <v>0</v>
      </c>
      <c r="Z570" s="49">
        <v>0</v>
      </c>
      <c r="AA570" s="50">
        <v>0</v>
      </c>
      <c r="AB570" s="51">
        <v>0</v>
      </c>
      <c r="AC570" s="49">
        <v>13507.27</v>
      </c>
      <c r="AD570" s="49">
        <v>1.72</v>
      </c>
      <c r="AE570" s="49">
        <v>1.72</v>
      </c>
      <c r="AF570" s="52">
        <v>0</v>
      </c>
      <c r="AG570" s="53">
        <v>13507.27</v>
      </c>
      <c r="AH570" s="53">
        <v>1.86</v>
      </c>
      <c r="AI570" s="54">
        <v>1.86</v>
      </c>
      <c r="AJ570" s="55">
        <v>212.5</v>
      </c>
      <c r="AK570" s="56">
        <v>365</v>
      </c>
      <c r="AL570" s="57">
        <f t="shared" si="91"/>
        <v>5000</v>
      </c>
      <c r="AM570" s="58">
        <f t="shared" si="91"/>
        <v>0.5</v>
      </c>
      <c r="AN570" s="59">
        <f t="shared" si="82"/>
        <v>80691.535499999998</v>
      </c>
      <c r="AO570" s="60">
        <f t="shared" si="83"/>
        <v>-368.79599999998754</v>
      </c>
      <c r="AP570" s="61">
        <f t="shared" si="85"/>
        <v>-4.5704422119961707E-3</v>
      </c>
      <c r="AQ570" s="60">
        <f t="shared" si="86"/>
        <v>0</v>
      </c>
      <c r="AR570" s="61">
        <f t="shared" si="87"/>
        <v>0</v>
      </c>
      <c r="AS570" s="60">
        <f t="shared" si="84"/>
        <v>2555</v>
      </c>
      <c r="AT570" s="62">
        <f t="shared" si="88"/>
        <v>3.1663792046688712E-2</v>
      </c>
    </row>
    <row r="571" spans="1:46" s="63" customFormat="1" ht="21" customHeight="1">
      <c r="A571" s="39" t="s">
        <v>2264</v>
      </c>
      <c r="B571" s="40" t="s">
        <v>15</v>
      </c>
      <c r="C571" s="40">
        <v>11</v>
      </c>
      <c r="D571" s="41">
        <v>2</v>
      </c>
      <c r="E571" s="42">
        <v>701</v>
      </c>
      <c r="F571" s="43">
        <v>2000027366674</v>
      </c>
      <c r="G571" s="44">
        <v>2</v>
      </c>
      <c r="H571" s="45"/>
      <c r="I571" s="43"/>
      <c r="J571" s="46" t="s">
        <v>2603</v>
      </c>
      <c r="K571" s="47">
        <v>2</v>
      </c>
      <c r="L571" s="48">
        <v>0</v>
      </c>
      <c r="M571" s="49">
        <v>7063.56</v>
      </c>
      <c r="N571" s="49">
        <v>2.77</v>
      </c>
      <c r="O571" s="50">
        <v>2.77</v>
      </c>
      <c r="P571" s="51">
        <v>0</v>
      </c>
      <c r="Q571" s="49">
        <v>0</v>
      </c>
      <c r="R571" s="49">
        <v>0</v>
      </c>
      <c r="S571" s="49">
        <v>0</v>
      </c>
      <c r="T571" s="48">
        <v>0</v>
      </c>
      <c r="U571" s="49">
        <v>7063.02</v>
      </c>
      <c r="V571" s="49">
        <v>2.73</v>
      </c>
      <c r="W571" s="50">
        <v>2.73</v>
      </c>
      <c r="X571" s="48">
        <v>0</v>
      </c>
      <c r="Y571" s="49">
        <v>0</v>
      </c>
      <c r="Z571" s="49">
        <v>0</v>
      </c>
      <c r="AA571" s="50">
        <v>0</v>
      </c>
      <c r="AB571" s="51">
        <v>0</v>
      </c>
      <c r="AC571" s="49">
        <v>7063.56</v>
      </c>
      <c r="AD571" s="49">
        <v>2.77</v>
      </c>
      <c r="AE571" s="49">
        <v>2.77</v>
      </c>
      <c r="AF571" s="52">
        <v>0</v>
      </c>
      <c r="AG571" s="53">
        <v>7063.56</v>
      </c>
      <c r="AH571" s="53">
        <v>2.96</v>
      </c>
      <c r="AI571" s="54">
        <v>2.96</v>
      </c>
      <c r="AJ571" s="55">
        <v>212.5</v>
      </c>
      <c r="AK571" s="56">
        <v>365</v>
      </c>
      <c r="AL571" s="57">
        <f t="shared" si="91"/>
        <v>5000</v>
      </c>
      <c r="AM571" s="58">
        <f t="shared" si="91"/>
        <v>0.5</v>
      </c>
      <c r="AN571" s="59">
        <f t="shared" si="82"/>
        <v>76334.494000000006</v>
      </c>
      <c r="AO571" s="60">
        <f t="shared" si="83"/>
        <v>-731.97100000000501</v>
      </c>
      <c r="AP571" s="61">
        <f t="shared" si="85"/>
        <v>-9.5889939350355148E-3</v>
      </c>
      <c r="AQ571" s="60">
        <f t="shared" si="86"/>
        <v>0</v>
      </c>
      <c r="AR571" s="61">
        <f t="shared" si="87"/>
        <v>0</v>
      </c>
      <c r="AS571" s="60">
        <f t="shared" si="84"/>
        <v>3467.5</v>
      </c>
      <c r="AT571" s="62">
        <f t="shared" si="88"/>
        <v>4.5425073492987321E-2</v>
      </c>
    </row>
    <row r="572" spans="1:46" s="63" customFormat="1" ht="21" customHeight="1">
      <c r="A572" s="39" t="s">
        <v>2264</v>
      </c>
      <c r="B572" s="40" t="s">
        <v>15</v>
      </c>
      <c r="C572" s="40">
        <v>12</v>
      </c>
      <c r="D572" s="41">
        <v>3</v>
      </c>
      <c r="E572" s="42">
        <v>702</v>
      </c>
      <c r="F572" s="43">
        <v>2000027342238</v>
      </c>
      <c r="G572" s="44">
        <v>3</v>
      </c>
      <c r="H572" s="45"/>
      <c r="I572" s="43"/>
      <c r="J572" s="46" t="s">
        <v>2602</v>
      </c>
      <c r="K572" s="47">
        <v>3</v>
      </c>
      <c r="L572" s="48">
        <v>0</v>
      </c>
      <c r="M572" s="49">
        <v>4374.71</v>
      </c>
      <c r="N572" s="49">
        <v>2.42</v>
      </c>
      <c r="O572" s="50">
        <v>2.42</v>
      </c>
      <c r="P572" s="51">
        <v>0</v>
      </c>
      <c r="Q572" s="49">
        <v>0</v>
      </c>
      <c r="R572" s="49">
        <v>0</v>
      </c>
      <c r="S572" s="49">
        <v>0</v>
      </c>
      <c r="T572" s="48">
        <v>0</v>
      </c>
      <c r="U572" s="49">
        <v>4374.37</v>
      </c>
      <c r="V572" s="49">
        <v>2.36</v>
      </c>
      <c r="W572" s="50">
        <v>2.36</v>
      </c>
      <c r="X572" s="48">
        <v>0</v>
      </c>
      <c r="Y572" s="49">
        <v>0</v>
      </c>
      <c r="Z572" s="49">
        <v>0</v>
      </c>
      <c r="AA572" s="50">
        <v>0</v>
      </c>
      <c r="AB572" s="51">
        <v>0</v>
      </c>
      <c r="AC572" s="49">
        <v>4374.71</v>
      </c>
      <c r="AD572" s="49">
        <v>2.42</v>
      </c>
      <c r="AE572" s="49">
        <v>2.42</v>
      </c>
      <c r="AF572" s="52">
        <v>0</v>
      </c>
      <c r="AG572" s="53">
        <v>4374.71</v>
      </c>
      <c r="AH572" s="53">
        <v>2.6</v>
      </c>
      <c r="AI572" s="54">
        <v>2.6</v>
      </c>
      <c r="AJ572" s="55">
        <v>212.5</v>
      </c>
      <c r="AK572" s="56">
        <v>365</v>
      </c>
      <c r="AL572" s="57">
        <f t="shared" si="91"/>
        <v>5000</v>
      </c>
      <c r="AM572" s="58">
        <f t="shared" si="91"/>
        <v>0.5</v>
      </c>
      <c r="AN572" s="59">
        <f t="shared" si="82"/>
        <v>60132.691499999994</v>
      </c>
      <c r="AO572" s="60">
        <f t="shared" si="83"/>
        <v>-1096.2409999999945</v>
      </c>
      <c r="AP572" s="61">
        <f t="shared" si="85"/>
        <v>-1.8230366422231321E-2</v>
      </c>
      <c r="AQ572" s="60">
        <f t="shared" si="86"/>
        <v>0</v>
      </c>
      <c r="AR572" s="61">
        <f t="shared" si="87"/>
        <v>0</v>
      </c>
      <c r="AS572" s="60">
        <f t="shared" si="84"/>
        <v>3285</v>
      </c>
      <c r="AT572" s="62">
        <f t="shared" si="88"/>
        <v>5.462918618901335E-2</v>
      </c>
    </row>
    <row r="573" spans="1:46" s="63" customFormat="1" ht="21" customHeight="1">
      <c r="A573" s="39" t="s">
        <v>2264</v>
      </c>
      <c r="B573" s="40" t="s">
        <v>15</v>
      </c>
      <c r="C573" s="40">
        <v>13</v>
      </c>
      <c r="D573" s="41">
        <v>4</v>
      </c>
      <c r="E573" s="42">
        <v>704</v>
      </c>
      <c r="F573" s="43">
        <v>2000027343640</v>
      </c>
      <c r="G573" s="44">
        <v>4</v>
      </c>
      <c r="H573" s="45">
        <v>734</v>
      </c>
      <c r="I573" s="43">
        <v>2000050928900</v>
      </c>
      <c r="J573" s="46" t="s">
        <v>2601</v>
      </c>
      <c r="K573" s="47">
        <v>4</v>
      </c>
      <c r="L573" s="48">
        <v>3.0739999999999998</v>
      </c>
      <c r="M573" s="49">
        <v>1.68</v>
      </c>
      <c r="N573" s="49">
        <v>3.03</v>
      </c>
      <c r="O573" s="50">
        <v>3.03</v>
      </c>
      <c r="P573" s="51">
        <v>-2.964</v>
      </c>
      <c r="Q573" s="49">
        <v>230.55</v>
      </c>
      <c r="R573" s="49">
        <v>7.0000000000000007E-2</v>
      </c>
      <c r="S573" s="49">
        <v>7.0000000000000007E-2</v>
      </c>
      <c r="T573" s="48">
        <v>2.89</v>
      </c>
      <c r="U573" s="49">
        <v>1.68</v>
      </c>
      <c r="V573" s="49">
        <v>2.96</v>
      </c>
      <c r="W573" s="50">
        <v>2.96</v>
      </c>
      <c r="X573" s="48">
        <v>-2.964</v>
      </c>
      <c r="Y573" s="49">
        <v>230.53</v>
      </c>
      <c r="Z573" s="49">
        <v>7.0000000000000007E-2</v>
      </c>
      <c r="AA573" s="50">
        <v>7.0000000000000007E-2</v>
      </c>
      <c r="AB573" s="51">
        <v>3.0739999999999998</v>
      </c>
      <c r="AC573" s="49">
        <v>1.68</v>
      </c>
      <c r="AD573" s="49">
        <v>3.03</v>
      </c>
      <c r="AE573" s="49">
        <v>3.03</v>
      </c>
      <c r="AF573" s="52">
        <v>0</v>
      </c>
      <c r="AG573" s="53">
        <v>1.68</v>
      </c>
      <c r="AH573" s="53">
        <v>3.27</v>
      </c>
      <c r="AI573" s="54">
        <v>3.27</v>
      </c>
      <c r="AJ573" s="55">
        <v>212.5</v>
      </c>
      <c r="AK573" s="56">
        <v>365</v>
      </c>
      <c r="AL573" s="57">
        <f t="shared" si="91"/>
        <v>5000</v>
      </c>
      <c r="AM573" s="58">
        <f t="shared" si="91"/>
        <v>0.5</v>
      </c>
      <c r="AN573" s="59">
        <f t="shared" si="82"/>
        <v>71634.256999999998</v>
      </c>
      <c r="AO573" s="60">
        <f t="shared" si="83"/>
        <v>-2255</v>
      </c>
      <c r="AP573" s="61">
        <f t="shared" si="85"/>
        <v>-3.1479352120592247E-2</v>
      </c>
      <c r="AQ573" s="60">
        <f t="shared" si="86"/>
        <v>0</v>
      </c>
      <c r="AR573" s="61">
        <f t="shared" si="87"/>
        <v>0</v>
      </c>
      <c r="AS573" s="60">
        <f t="shared" si="84"/>
        <v>-11950.624999999993</v>
      </c>
      <c r="AT573" s="62">
        <f t="shared" si="88"/>
        <v>-0.16682835141292793</v>
      </c>
    </row>
    <row r="574" spans="1:46" s="63" customFormat="1" ht="21" customHeight="1">
      <c r="A574" s="39" t="s">
        <v>2264</v>
      </c>
      <c r="B574" s="40" t="s">
        <v>15</v>
      </c>
      <c r="C574" s="40">
        <v>14</v>
      </c>
      <c r="D574" s="41">
        <v>5</v>
      </c>
      <c r="E574" s="42">
        <v>706</v>
      </c>
      <c r="F574" s="43">
        <v>2000027419271</v>
      </c>
      <c r="G574" s="44">
        <v>5</v>
      </c>
      <c r="H574" s="45">
        <v>736</v>
      </c>
      <c r="I574" s="43">
        <v>2000050932127</v>
      </c>
      <c r="J574" s="46" t="s">
        <v>2599</v>
      </c>
      <c r="K574" s="47">
        <v>5</v>
      </c>
      <c r="L574" s="48">
        <v>0.94</v>
      </c>
      <c r="M574" s="49">
        <v>5.49</v>
      </c>
      <c r="N574" s="49">
        <v>1.98</v>
      </c>
      <c r="O574" s="50">
        <v>1.98</v>
      </c>
      <c r="P574" s="51">
        <v>-0.96599999999999997</v>
      </c>
      <c r="Q574" s="49">
        <v>252.36</v>
      </c>
      <c r="R574" s="49">
        <v>7.0000000000000007E-2</v>
      </c>
      <c r="S574" s="49">
        <v>7.0000000000000007E-2</v>
      </c>
      <c r="T574" s="48">
        <v>0.93200000000000005</v>
      </c>
      <c r="U574" s="49">
        <v>5.49</v>
      </c>
      <c r="V574" s="49">
        <v>1.94</v>
      </c>
      <c r="W574" s="50">
        <v>1.94</v>
      </c>
      <c r="X574" s="48">
        <v>-0.96599999999999997</v>
      </c>
      <c r="Y574" s="49">
        <v>252.35</v>
      </c>
      <c r="Z574" s="49">
        <v>7.0000000000000007E-2</v>
      </c>
      <c r="AA574" s="50">
        <v>7.0000000000000007E-2</v>
      </c>
      <c r="AB574" s="51">
        <v>0.94</v>
      </c>
      <c r="AC574" s="49">
        <v>5.49</v>
      </c>
      <c r="AD574" s="49">
        <v>1.98</v>
      </c>
      <c r="AE574" s="49">
        <v>1.98</v>
      </c>
      <c r="AF574" s="52">
        <v>0</v>
      </c>
      <c r="AG574" s="53">
        <v>5.49</v>
      </c>
      <c r="AH574" s="53">
        <v>2.15</v>
      </c>
      <c r="AI574" s="54">
        <v>2.15</v>
      </c>
      <c r="AJ574" s="55">
        <v>212.5</v>
      </c>
      <c r="AK574" s="56">
        <v>365</v>
      </c>
      <c r="AL574" s="57">
        <f t="shared" si="91"/>
        <v>5000</v>
      </c>
      <c r="AM574" s="58">
        <f t="shared" si="91"/>
        <v>0.5</v>
      </c>
      <c r="AN574" s="59">
        <f t="shared" si="82"/>
        <v>41148.788500000002</v>
      </c>
      <c r="AO574" s="60">
        <f t="shared" si="83"/>
        <v>-772.5</v>
      </c>
      <c r="AP574" s="61">
        <f t="shared" si="85"/>
        <v>-1.8773335210099804E-2</v>
      </c>
      <c r="AQ574" s="60">
        <f t="shared" si="86"/>
        <v>0</v>
      </c>
      <c r="AR574" s="61">
        <f t="shared" si="87"/>
        <v>0</v>
      </c>
      <c r="AS574" s="60">
        <f t="shared" si="84"/>
        <v>-1891.25</v>
      </c>
      <c r="AT574" s="62">
        <f t="shared" si="88"/>
        <v>-4.596125594317315E-2</v>
      </c>
    </row>
    <row r="575" spans="1:46" s="63" customFormat="1" ht="21" customHeight="1">
      <c r="A575" s="39" t="s">
        <v>2264</v>
      </c>
      <c r="B575" s="40" t="s">
        <v>15</v>
      </c>
      <c r="C575" s="40">
        <v>15</v>
      </c>
      <c r="D575" s="41">
        <v>6</v>
      </c>
      <c r="E575" s="42">
        <v>707</v>
      </c>
      <c r="F575" s="43">
        <v>2000027427398</v>
      </c>
      <c r="G575" s="44">
        <v>6</v>
      </c>
      <c r="H575" s="45">
        <v>737</v>
      </c>
      <c r="I575" s="43">
        <v>2000050935800</v>
      </c>
      <c r="J575" s="46" t="s">
        <v>2598</v>
      </c>
      <c r="K575" s="47">
        <v>6</v>
      </c>
      <c r="L575" s="48">
        <v>0</v>
      </c>
      <c r="M575" s="49">
        <v>105.54</v>
      </c>
      <c r="N575" s="49">
        <v>4.09</v>
      </c>
      <c r="O575" s="50">
        <v>4.09</v>
      </c>
      <c r="P575" s="51">
        <v>0</v>
      </c>
      <c r="Q575" s="49">
        <v>0</v>
      </c>
      <c r="R575" s="49">
        <v>0</v>
      </c>
      <c r="S575" s="49">
        <v>0</v>
      </c>
      <c r="T575" s="48">
        <v>0</v>
      </c>
      <c r="U575" s="49">
        <v>105.53</v>
      </c>
      <c r="V575" s="49">
        <v>4.53</v>
      </c>
      <c r="W575" s="50">
        <v>4.53</v>
      </c>
      <c r="X575" s="48">
        <v>0</v>
      </c>
      <c r="Y575" s="49">
        <v>0</v>
      </c>
      <c r="Z575" s="49">
        <v>0</v>
      </c>
      <c r="AA575" s="50">
        <v>0</v>
      </c>
      <c r="AB575" s="51">
        <v>0</v>
      </c>
      <c r="AC575" s="49">
        <v>56.48</v>
      </c>
      <c r="AD575" s="49">
        <v>4.09</v>
      </c>
      <c r="AE575" s="49">
        <v>4.09</v>
      </c>
      <c r="AF575" s="52">
        <v>0</v>
      </c>
      <c r="AG575" s="53">
        <v>105.54</v>
      </c>
      <c r="AH575" s="53">
        <v>4.49</v>
      </c>
      <c r="AI575" s="54">
        <v>4.49</v>
      </c>
      <c r="AJ575" s="55">
        <v>212.5</v>
      </c>
      <c r="AK575" s="56">
        <v>365</v>
      </c>
      <c r="AL575" s="57">
        <f t="shared" si="91"/>
        <v>5000</v>
      </c>
      <c r="AM575" s="58">
        <f t="shared" si="91"/>
        <v>0.5</v>
      </c>
      <c r="AN575" s="59">
        <f t="shared" si="82"/>
        <v>75027.721000000005</v>
      </c>
      <c r="AO575" s="60">
        <f t="shared" si="83"/>
        <v>8029.9634999999835</v>
      </c>
      <c r="AP575" s="61">
        <f t="shared" si="85"/>
        <v>0.10702662153365931</v>
      </c>
      <c r="AQ575" s="60">
        <f t="shared" si="86"/>
        <v>-179.06900000000314</v>
      </c>
      <c r="AR575" s="61">
        <f t="shared" si="87"/>
        <v>-2.3867045088575077E-3</v>
      </c>
      <c r="AS575" s="60">
        <f t="shared" si="84"/>
        <v>7300</v>
      </c>
      <c r="AT575" s="62">
        <f t="shared" si="88"/>
        <v>9.7297370927740157E-2</v>
      </c>
    </row>
    <row r="576" spans="1:46" s="63" customFormat="1" ht="21" customHeight="1">
      <c r="A576" s="39" t="s">
        <v>2264</v>
      </c>
      <c r="B576" s="40" t="s">
        <v>15</v>
      </c>
      <c r="C576" s="40">
        <v>16</v>
      </c>
      <c r="D576" s="41">
        <v>7</v>
      </c>
      <c r="E576" s="42">
        <v>708</v>
      </c>
      <c r="F576" s="43">
        <v>2000052675995</v>
      </c>
      <c r="G576" s="44">
        <v>7</v>
      </c>
      <c r="H576" s="45"/>
      <c r="I576" s="43"/>
      <c r="J576" s="46" t="s">
        <v>2597</v>
      </c>
      <c r="K576" s="47">
        <v>7</v>
      </c>
      <c r="L576" s="48">
        <v>0.53200000000000003</v>
      </c>
      <c r="M576" s="49">
        <v>5839.67</v>
      </c>
      <c r="N576" s="49">
        <v>1.17</v>
      </c>
      <c r="O576" s="50">
        <v>1.17</v>
      </c>
      <c r="P576" s="51">
        <v>0</v>
      </c>
      <c r="Q576" s="49">
        <v>0</v>
      </c>
      <c r="R576" s="49">
        <v>0</v>
      </c>
      <c r="S576" s="49">
        <v>0</v>
      </c>
      <c r="T576" s="48">
        <v>0.53200000000000003</v>
      </c>
      <c r="U576" s="49">
        <v>5839.22</v>
      </c>
      <c r="V576" s="49">
        <v>1.17</v>
      </c>
      <c r="W576" s="50">
        <v>1.17</v>
      </c>
      <c r="X576" s="48">
        <v>0</v>
      </c>
      <c r="Y576" s="49">
        <v>0</v>
      </c>
      <c r="Z576" s="49">
        <v>0</v>
      </c>
      <c r="AA576" s="50">
        <v>0</v>
      </c>
      <c r="AB576" s="51">
        <v>0.53200000000000003</v>
      </c>
      <c r="AC576" s="49">
        <v>5839.67</v>
      </c>
      <c r="AD576" s="49">
        <v>1.17</v>
      </c>
      <c r="AE576" s="49">
        <v>1.17</v>
      </c>
      <c r="AF576" s="52">
        <v>0</v>
      </c>
      <c r="AG576" s="53">
        <v>5839.67</v>
      </c>
      <c r="AH576" s="53">
        <v>1.27</v>
      </c>
      <c r="AI576" s="54">
        <v>1.27</v>
      </c>
      <c r="AJ576" s="55">
        <v>212.5</v>
      </c>
      <c r="AK576" s="56">
        <v>365</v>
      </c>
      <c r="AL576" s="57">
        <f t="shared" si="91"/>
        <v>5000</v>
      </c>
      <c r="AM576" s="58">
        <f t="shared" si="91"/>
        <v>0.5</v>
      </c>
      <c r="AN576" s="59">
        <f t="shared" si="82"/>
        <v>45493.5455</v>
      </c>
      <c r="AO576" s="60">
        <f t="shared" si="83"/>
        <v>-1.6424999999944703</v>
      </c>
      <c r="AP576" s="61">
        <f t="shared" si="85"/>
        <v>-3.6104022712287182E-5</v>
      </c>
      <c r="AQ576" s="60">
        <f t="shared" si="86"/>
        <v>0</v>
      </c>
      <c r="AR576" s="61">
        <f t="shared" si="87"/>
        <v>0</v>
      </c>
      <c r="AS576" s="60">
        <f t="shared" si="84"/>
        <v>-1001.25</v>
      </c>
      <c r="AT576" s="62">
        <f t="shared" si="88"/>
        <v>-2.2008616584961487E-2</v>
      </c>
    </row>
    <row r="577" spans="1:46" s="63" customFormat="1" ht="21" customHeight="1">
      <c r="A577" s="39" t="s">
        <v>2264</v>
      </c>
      <c r="B577" s="40" t="s">
        <v>15</v>
      </c>
      <c r="C577" s="40">
        <v>17</v>
      </c>
      <c r="D577" s="41">
        <v>8</v>
      </c>
      <c r="E577" s="42">
        <v>709</v>
      </c>
      <c r="F577" s="43">
        <v>2000054624149</v>
      </c>
      <c r="G577" s="44">
        <v>8</v>
      </c>
      <c r="H577" s="45"/>
      <c r="I577" s="43"/>
      <c r="J577" s="46" t="s">
        <v>2596</v>
      </c>
      <c r="K577" s="47">
        <v>8</v>
      </c>
      <c r="L577" s="48">
        <v>0.95799999999999996</v>
      </c>
      <c r="M577" s="49">
        <v>472.32</v>
      </c>
      <c r="N577" s="49">
        <v>5.01</v>
      </c>
      <c r="O577" s="50">
        <v>5.01</v>
      </c>
      <c r="P577" s="51">
        <v>0</v>
      </c>
      <c r="Q577" s="49">
        <v>0</v>
      </c>
      <c r="R577" s="49">
        <v>0</v>
      </c>
      <c r="S577" s="49">
        <v>0</v>
      </c>
      <c r="T577" s="48">
        <v>0.95799999999999996</v>
      </c>
      <c r="U577" s="49">
        <v>472.28</v>
      </c>
      <c r="V577" s="49">
        <v>4.92</v>
      </c>
      <c r="W577" s="50">
        <v>4.92</v>
      </c>
      <c r="X577" s="48">
        <v>0</v>
      </c>
      <c r="Y577" s="49">
        <v>0</v>
      </c>
      <c r="Z577" s="49">
        <v>0</v>
      </c>
      <c r="AA577" s="50">
        <v>0</v>
      </c>
      <c r="AB577" s="51">
        <v>0.95799999999999996</v>
      </c>
      <c r="AC577" s="49">
        <v>472.32</v>
      </c>
      <c r="AD577" s="49">
        <v>5.01</v>
      </c>
      <c r="AE577" s="49">
        <v>5.01</v>
      </c>
      <c r="AF577" s="52">
        <v>0</v>
      </c>
      <c r="AG577" s="53">
        <v>472.32</v>
      </c>
      <c r="AH577" s="53">
        <v>5.53</v>
      </c>
      <c r="AI577" s="54">
        <v>5.53</v>
      </c>
      <c r="AJ577" s="55">
        <v>212.5</v>
      </c>
      <c r="AK577" s="56">
        <v>365</v>
      </c>
      <c r="AL577" s="57">
        <f t="shared" si="91"/>
        <v>5000</v>
      </c>
      <c r="AM577" s="58">
        <f t="shared" si="91"/>
        <v>0.5</v>
      </c>
      <c r="AN577" s="59">
        <f t="shared" si="82"/>
        <v>98245.843000000008</v>
      </c>
      <c r="AO577" s="60">
        <f t="shared" si="83"/>
        <v>-1642.6460000000079</v>
      </c>
      <c r="AP577" s="61">
        <f t="shared" si="85"/>
        <v>-1.6719750676881136E-2</v>
      </c>
      <c r="AQ577" s="60">
        <f t="shared" si="86"/>
        <v>0</v>
      </c>
      <c r="AR577" s="61">
        <f t="shared" si="87"/>
        <v>0</v>
      </c>
      <c r="AS577" s="60">
        <f t="shared" si="84"/>
        <v>4400.625</v>
      </c>
      <c r="AT577" s="62">
        <f t="shared" si="88"/>
        <v>4.479197150356784E-2</v>
      </c>
    </row>
    <row r="578" spans="1:46" s="63" customFormat="1" ht="21" customHeight="1">
      <c r="A578" s="39" t="s">
        <v>2264</v>
      </c>
      <c r="B578" s="40" t="s">
        <v>15</v>
      </c>
      <c r="C578" s="40">
        <v>18</v>
      </c>
      <c r="D578" s="41">
        <v>9</v>
      </c>
      <c r="E578" s="42">
        <v>710</v>
      </c>
      <c r="F578" s="43" t="s">
        <v>3123</v>
      </c>
      <c r="G578" s="44">
        <v>9</v>
      </c>
      <c r="H578" s="45">
        <v>934</v>
      </c>
      <c r="I578" s="43" t="s">
        <v>3258</v>
      </c>
      <c r="J578" s="46" t="s">
        <v>2595</v>
      </c>
      <c r="K578" s="47">
        <v>9</v>
      </c>
      <c r="L578" s="48">
        <v>0</v>
      </c>
      <c r="M578" s="49">
        <v>9020.27</v>
      </c>
      <c r="N578" s="49">
        <v>3.34</v>
      </c>
      <c r="O578" s="50">
        <v>3.34</v>
      </c>
      <c r="P578" s="51">
        <v>0</v>
      </c>
      <c r="Q578" s="49">
        <v>4009.01</v>
      </c>
      <c r="R578" s="49">
        <v>7.0000000000000007E-2</v>
      </c>
      <c r="S578" s="49">
        <v>7.0000000000000007E-2</v>
      </c>
      <c r="T578" s="48">
        <v>0</v>
      </c>
      <c r="U578" s="49">
        <v>9019.58</v>
      </c>
      <c r="V578" s="49">
        <v>3.31</v>
      </c>
      <c r="W578" s="50">
        <v>3.31</v>
      </c>
      <c r="X578" s="48">
        <v>0</v>
      </c>
      <c r="Y578" s="49">
        <v>4008.7</v>
      </c>
      <c r="Z578" s="49">
        <v>7.0000000000000007E-2</v>
      </c>
      <c r="AA578" s="50">
        <v>7.0000000000000007E-2</v>
      </c>
      <c r="AB578" s="51">
        <v>0</v>
      </c>
      <c r="AC578" s="49">
        <v>9020.27</v>
      </c>
      <c r="AD578" s="49">
        <v>3.34</v>
      </c>
      <c r="AE578" s="49">
        <v>3.34</v>
      </c>
      <c r="AF578" s="52">
        <v>0</v>
      </c>
      <c r="AG578" s="53">
        <v>9020.27</v>
      </c>
      <c r="AH578" s="53">
        <v>3.64</v>
      </c>
      <c r="AI578" s="54">
        <v>3.64</v>
      </c>
      <c r="AJ578" s="55">
        <v>212.5</v>
      </c>
      <c r="AK578" s="56">
        <v>365</v>
      </c>
      <c r="AL578" s="57">
        <f t="shared" si="91"/>
        <v>5000</v>
      </c>
      <c r="AM578" s="58">
        <f t="shared" si="91"/>
        <v>0.5</v>
      </c>
      <c r="AN578" s="59">
        <f t="shared" si="82"/>
        <v>93878.98550000001</v>
      </c>
      <c r="AO578" s="60">
        <f t="shared" si="83"/>
        <v>-550.01849999999104</v>
      </c>
      <c r="AP578" s="61">
        <f t="shared" si="85"/>
        <v>-5.8588031929679403E-3</v>
      </c>
      <c r="AQ578" s="60">
        <f t="shared" si="86"/>
        <v>0</v>
      </c>
      <c r="AR578" s="61">
        <f t="shared" si="87"/>
        <v>0</v>
      </c>
      <c r="AS578" s="60">
        <f t="shared" si="84"/>
        <v>5475</v>
      </c>
      <c r="AT578" s="62">
        <f t="shared" si="88"/>
        <v>5.8319761028947203E-2</v>
      </c>
    </row>
    <row r="579" spans="1:46" s="63" customFormat="1" ht="21" customHeight="1">
      <c r="A579" s="39" t="s">
        <v>2264</v>
      </c>
      <c r="B579" s="40" t="s">
        <v>15</v>
      </c>
      <c r="C579" s="40">
        <v>19</v>
      </c>
      <c r="D579" s="41">
        <v>10</v>
      </c>
      <c r="E579" s="42">
        <v>711</v>
      </c>
      <c r="F579" s="43">
        <v>2000027852497</v>
      </c>
      <c r="G579" s="44">
        <v>10</v>
      </c>
      <c r="H579" s="45"/>
      <c r="I579" s="43"/>
      <c r="J579" s="46" t="s">
        <v>2594</v>
      </c>
      <c r="K579" s="47">
        <v>10</v>
      </c>
      <c r="L579" s="48">
        <v>0</v>
      </c>
      <c r="M579" s="49">
        <v>6348.78</v>
      </c>
      <c r="N579" s="49">
        <v>3.92</v>
      </c>
      <c r="O579" s="50">
        <v>3.92</v>
      </c>
      <c r="P579" s="51">
        <v>0</v>
      </c>
      <c r="Q579" s="49">
        <v>0</v>
      </c>
      <c r="R579" s="49">
        <v>0</v>
      </c>
      <c r="S579" s="49">
        <v>0</v>
      </c>
      <c r="T579" s="48">
        <v>0</v>
      </c>
      <c r="U579" s="49">
        <v>6348.29</v>
      </c>
      <c r="V579" s="49">
        <v>3.81</v>
      </c>
      <c r="W579" s="50">
        <v>3.81</v>
      </c>
      <c r="X579" s="48">
        <v>0</v>
      </c>
      <c r="Y579" s="49">
        <v>0</v>
      </c>
      <c r="Z579" s="49">
        <v>0</v>
      </c>
      <c r="AA579" s="50">
        <v>0</v>
      </c>
      <c r="AB579" s="51">
        <v>0</v>
      </c>
      <c r="AC579" s="49">
        <v>6348.78</v>
      </c>
      <c r="AD579" s="49">
        <v>3.92</v>
      </c>
      <c r="AE579" s="49">
        <v>3.92</v>
      </c>
      <c r="AF579" s="52">
        <v>0</v>
      </c>
      <c r="AG579" s="53">
        <v>6348.78</v>
      </c>
      <c r="AH579" s="53">
        <v>4.26</v>
      </c>
      <c r="AI579" s="54">
        <v>4.26</v>
      </c>
      <c r="AJ579" s="55">
        <v>212.5</v>
      </c>
      <c r="AK579" s="56">
        <v>365</v>
      </c>
      <c r="AL579" s="57">
        <f t="shared" si="91"/>
        <v>5000</v>
      </c>
      <c r="AM579" s="58">
        <f t="shared" si="91"/>
        <v>0.5</v>
      </c>
      <c r="AN579" s="59">
        <f t="shared" si="82"/>
        <v>94713.046999999991</v>
      </c>
      <c r="AO579" s="60">
        <f t="shared" si="83"/>
        <v>-2009.2884999999951</v>
      </c>
      <c r="AP579" s="61">
        <f t="shared" si="85"/>
        <v>-2.1214484842832639E-2</v>
      </c>
      <c r="AQ579" s="60">
        <f t="shared" si="86"/>
        <v>0</v>
      </c>
      <c r="AR579" s="61">
        <f t="shared" si="87"/>
        <v>0</v>
      </c>
      <c r="AS579" s="60">
        <f t="shared" si="84"/>
        <v>6205</v>
      </c>
      <c r="AT579" s="62">
        <f t="shared" si="88"/>
        <v>6.5513677328953426E-2</v>
      </c>
    </row>
    <row r="580" spans="1:46" s="63" customFormat="1" ht="21" customHeight="1">
      <c r="A580" s="39" t="s">
        <v>2264</v>
      </c>
      <c r="B580" s="40" t="s">
        <v>15</v>
      </c>
      <c r="C580" s="40">
        <v>20</v>
      </c>
      <c r="D580" s="41">
        <v>11</v>
      </c>
      <c r="E580" s="42">
        <v>712</v>
      </c>
      <c r="F580" s="43">
        <v>2000055085297</v>
      </c>
      <c r="G580" s="44">
        <v>11</v>
      </c>
      <c r="H580" s="45"/>
      <c r="I580" s="43"/>
      <c r="J580" s="46" t="s">
        <v>2593</v>
      </c>
      <c r="K580" s="47">
        <v>11</v>
      </c>
      <c r="L580" s="48">
        <v>0.93200000000000005</v>
      </c>
      <c r="M580" s="49">
        <v>2618.5500000000002</v>
      </c>
      <c r="N580" s="49">
        <v>1.5</v>
      </c>
      <c r="O580" s="50">
        <v>1.5</v>
      </c>
      <c r="P580" s="51">
        <v>0</v>
      </c>
      <c r="Q580" s="49">
        <v>0</v>
      </c>
      <c r="R580" s="49">
        <v>0</v>
      </c>
      <c r="S580" s="49">
        <v>0</v>
      </c>
      <c r="T580" s="48">
        <v>0.93200000000000005</v>
      </c>
      <c r="U580" s="49">
        <v>2618.35</v>
      </c>
      <c r="V580" s="49">
        <v>1.48</v>
      </c>
      <c r="W580" s="50">
        <v>1.48</v>
      </c>
      <c r="X580" s="48">
        <v>0</v>
      </c>
      <c r="Y580" s="49">
        <v>0</v>
      </c>
      <c r="Z580" s="49">
        <v>0</v>
      </c>
      <c r="AA580" s="50">
        <v>0</v>
      </c>
      <c r="AB580" s="51">
        <v>0.93200000000000005</v>
      </c>
      <c r="AC580" s="49">
        <v>2618.5500000000002</v>
      </c>
      <c r="AD580" s="49">
        <v>1.5</v>
      </c>
      <c r="AE580" s="49">
        <v>1.5</v>
      </c>
      <c r="AF580" s="52">
        <v>0</v>
      </c>
      <c r="AG580" s="53">
        <v>2618.5500000000002</v>
      </c>
      <c r="AH580" s="53">
        <v>1.49</v>
      </c>
      <c r="AI580" s="54">
        <v>1.49</v>
      </c>
      <c r="AJ580" s="55">
        <v>212.5</v>
      </c>
      <c r="AK580" s="56">
        <v>365</v>
      </c>
      <c r="AL580" s="57">
        <f t="shared" si="91"/>
        <v>5000</v>
      </c>
      <c r="AM580" s="58">
        <f t="shared" si="91"/>
        <v>0.5</v>
      </c>
      <c r="AN580" s="59">
        <f t="shared" si="82"/>
        <v>41883.957499999997</v>
      </c>
      <c r="AO580" s="60">
        <f t="shared" si="83"/>
        <v>-365.72999999999593</v>
      </c>
      <c r="AP580" s="61">
        <f t="shared" si="85"/>
        <v>-8.7319828839000219E-3</v>
      </c>
      <c r="AQ580" s="60">
        <f t="shared" si="86"/>
        <v>0</v>
      </c>
      <c r="AR580" s="61">
        <f t="shared" si="87"/>
        <v>0</v>
      </c>
      <c r="AS580" s="60">
        <f t="shared" si="84"/>
        <v>-5133.75</v>
      </c>
      <c r="AT580" s="62">
        <f t="shared" si="88"/>
        <v>-0.12257079575157148</v>
      </c>
    </row>
    <row r="581" spans="1:46" s="63" customFormat="1" ht="21" customHeight="1">
      <c r="A581" s="39" t="s">
        <v>2264</v>
      </c>
      <c r="B581" s="40" t="s">
        <v>15</v>
      </c>
      <c r="C581" s="40">
        <v>21</v>
      </c>
      <c r="D581" s="41">
        <v>12</v>
      </c>
      <c r="E581" s="42">
        <v>713</v>
      </c>
      <c r="F581" s="43">
        <v>2000055085302</v>
      </c>
      <c r="G581" s="44">
        <v>12</v>
      </c>
      <c r="H581" s="45"/>
      <c r="I581" s="43"/>
      <c r="J581" s="46" t="s">
        <v>2592</v>
      </c>
      <c r="K581" s="47">
        <v>12</v>
      </c>
      <c r="L581" s="48">
        <v>0.95599999999999996</v>
      </c>
      <c r="M581" s="49">
        <v>8072.75</v>
      </c>
      <c r="N581" s="49">
        <v>1.8</v>
      </c>
      <c r="O581" s="50">
        <v>1.8</v>
      </c>
      <c r="P581" s="51">
        <v>0</v>
      </c>
      <c r="Q581" s="49">
        <v>0</v>
      </c>
      <c r="R581" s="49">
        <v>0</v>
      </c>
      <c r="S581" s="49">
        <v>0</v>
      </c>
      <c r="T581" s="48">
        <v>0.95599999999999996</v>
      </c>
      <c r="U581" s="49">
        <v>8072.14</v>
      </c>
      <c r="V581" s="49">
        <v>1.76</v>
      </c>
      <c r="W581" s="50">
        <v>1.76</v>
      </c>
      <c r="X581" s="48">
        <v>0</v>
      </c>
      <c r="Y581" s="49">
        <v>0</v>
      </c>
      <c r="Z581" s="49">
        <v>0</v>
      </c>
      <c r="AA581" s="50">
        <v>0</v>
      </c>
      <c r="AB581" s="51">
        <v>0.95599999999999996</v>
      </c>
      <c r="AC581" s="49">
        <v>8072.75</v>
      </c>
      <c r="AD581" s="49">
        <v>1.8</v>
      </c>
      <c r="AE581" s="49">
        <v>1.8</v>
      </c>
      <c r="AF581" s="52">
        <v>0</v>
      </c>
      <c r="AG581" s="53">
        <v>8072.75</v>
      </c>
      <c r="AH581" s="53">
        <v>1.95</v>
      </c>
      <c r="AI581" s="54">
        <v>1.95</v>
      </c>
      <c r="AJ581" s="55">
        <v>212.5</v>
      </c>
      <c r="AK581" s="56">
        <v>365</v>
      </c>
      <c r="AL581" s="57">
        <f t="shared" si="91"/>
        <v>5000</v>
      </c>
      <c r="AM581" s="58">
        <f t="shared" si="91"/>
        <v>0.5</v>
      </c>
      <c r="AN581" s="59">
        <f t="shared" ref="AN581:AN644" si="92">0.01*(AJ581*AL581*AM581*L581+AK581*(M581+N581*AL581))</f>
        <v>67394.287500000006</v>
      </c>
      <c r="AO581" s="60">
        <f t="shared" ref="AO581:AO644" si="93">0.01*(AJ581*AL581*AM581*T581+AK581*(U581+V581*AL581))-AN581</f>
        <v>-732.22650000000431</v>
      </c>
      <c r="AP581" s="61">
        <f t="shared" si="85"/>
        <v>-1.0864815508287764E-2</v>
      </c>
      <c r="AQ581" s="60">
        <f t="shared" si="86"/>
        <v>0</v>
      </c>
      <c r="AR581" s="61">
        <f t="shared" si="87"/>
        <v>0</v>
      </c>
      <c r="AS581" s="60">
        <f t="shared" ref="AS581:AS644" si="94">0.01*(AJ581*AL581*AM581*AF581+AK581*(AG581+AH581*AL581))-AN581</f>
        <v>-2341.2500000000073</v>
      </c>
      <c r="AT581" s="62">
        <f t="shared" si="88"/>
        <v>-3.4739591245029587E-2</v>
      </c>
    </row>
    <row r="582" spans="1:46" s="63" customFormat="1" ht="21" customHeight="1">
      <c r="A582" s="39" t="s">
        <v>2264</v>
      </c>
      <c r="B582" s="40" t="s">
        <v>15</v>
      </c>
      <c r="C582" s="40">
        <v>22</v>
      </c>
      <c r="D582" s="41">
        <v>13</v>
      </c>
      <c r="E582" s="42">
        <v>714</v>
      </c>
      <c r="F582" s="43">
        <v>2000027366665</v>
      </c>
      <c r="G582" s="44">
        <v>13</v>
      </c>
      <c r="H582" s="45"/>
      <c r="I582" s="43"/>
      <c r="J582" s="46" t="s">
        <v>2591</v>
      </c>
      <c r="K582" s="47">
        <v>13</v>
      </c>
      <c r="L582" s="48">
        <v>0</v>
      </c>
      <c r="M582" s="49">
        <v>551.04</v>
      </c>
      <c r="N582" s="49">
        <v>4.37</v>
      </c>
      <c r="O582" s="50">
        <v>4.37</v>
      </c>
      <c r="P582" s="51">
        <v>0</v>
      </c>
      <c r="Q582" s="49">
        <v>0</v>
      </c>
      <c r="R582" s="49">
        <v>0</v>
      </c>
      <c r="S582" s="49">
        <v>0</v>
      </c>
      <c r="T582" s="48">
        <v>0</v>
      </c>
      <c r="U582" s="49">
        <v>551</v>
      </c>
      <c r="V582" s="49">
        <v>4.3099999999999996</v>
      </c>
      <c r="W582" s="50">
        <v>4.3099999999999996</v>
      </c>
      <c r="X582" s="48">
        <v>0</v>
      </c>
      <c r="Y582" s="49">
        <v>0</v>
      </c>
      <c r="Z582" s="49">
        <v>0</v>
      </c>
      <c r="AA582" s="50">
        <v>0</v>
      </c>
      <c r="AB582" s="51">
        <v>0</v>
      </c>
      <c r="AC582" s="49">
        <v>551.04</v>
      </c>
      <c r="AD582" s="49">
        <v>4.37</v>
      </c>
      <c r="AE582" s="49">
        <v>4.37</v>
      </c>
      <c r="AF582" s="52">
        <v>0</v>
      </c>
      <c r="AG582" s="53">
        <v>551.04</v>
      </c>
      <c r="AH582" s="53">
        <v>4.7699999999999996</v>
      </c>
      <c r="AI582" s="54">
        <v>4.7699999999999996</v>
      </c>
      <c r="AJ582" s="55">
        <v>212.5</v>
      </c>
      <c r="AK582" s="56">
        <v>365</v>
      </c>
      <c r="AL582" s="57">
        <f t="shared" si="91"/>
        <v>5000</v>
      </c>
      <c r="AM582" s="58">
        <f t="shared" si="91"/>
        <v>0.5</v>
      </c>
      <c r="AN582" s="59">
        <f t="shared" si="92"/>
        <v>81763.796000000002</v>
      </c>
      <c r="AO582" s="60">
        <f t="shared" si="93"/>
        <v>-1095.1460000000079</v>
      </c>
      <c r="AP582" s="61">
        <f t="shared" ref="AP582:AP645" si="95">AO582/$AN582</f>
        <v>-1.3394020991882616E-2</v>
      </c>
      <c r="AQ582" s="60">
        <f t="shared" ref="AQ582:AQ645" si="96">0.01*(AJ582*AL582*AM582*AB582+AK582*(AC582+AD582*AL582))-AN582</f>
        <v>0</v>
      </c>
      <c r="AR582" s="61">
        <f t="shared" ref="AR582:AR645" si="97">AQ582/$AN582</f>
        <v>0</v>
      </c>
      <c r="AS582" s="60">
        <f t="shared" si="94"/>
        <v>7300</v>
      </c>
      <c r="AT582" s="62">
        <f t="shared" ref="AT582:AT645" si="98">AS582/$AN582</f>
        <v>8.9281569070007463E-2</v>
      </c>
    </row>
    <row r="583" spans="1:46" s="63" customFormat="1" ht="21" customHeight="1">
      <c r="A583" s="39" t="s">
        <v>2264</v>
      </c>
      <c r="B583" s="40" t="s">
        <v>15</v>
      </c>
      <c r="C583" s="40">
        <v>23</v>
      </c>
      <c r="D583" s="41">
        <v>14</v>
      </c>
      <c r="E583" s="42">
        <v>715</v>
      </c>
      <c r="F583" s="43">
        <v>2000051063430</v>
      </c>
      <c r="G583" s="44">
        <v>14</v>
      </c>
      <c r="H583" s="45"/>
      <c r="I583" s="43"/>
      <c r="J583" s="46" t="s">
        <v>2590</v>
      </c>
      <c r="K583" s="47">
        <v>14</v>
      </c>
      <c r="L583" s="48">
        <v>0</v>
      </c>
      <c r="M583" s="49">
        <v>169.26</v>
      </c>
      <c r="N583" s="49">
        <v>3.43</v>
      </c>
      <c r="O583" s="50">
        <v>3.43</v>
      </c>
      <c r="P583" s="51">
        <v>0</v>
      </c>
      <c r="Q583" s="49">
        <v>0</v>
      </c>
      <c r="R583" s="49">
        <v>0</v>
      </c>
      <c r="S583" s="49">
        <v>0</v>
      </c>
      <c r="T583" s="48">
        <v>0</v>
      </c>
      <c r="U583" s="49">
        <v>169.25</v>
      </c>
      <c r="V583" s="49">
        <v>3.38</v>
      </c>
      <c r="W583" s="50">
        <v>3.38</v>
      </c>
      <c r="X583" s="48">
        <v>0</v>
      </c>
      <c r="Y583" s="49">
        <v>0</v>
      </c>
      <c r="Z583" s="49">
        <v>0</v>
      </c>
      <c r="AA583" s="50">
        <v>0</v>
      </c>
      <c r="AB583" s="51">
        <v>0</v>
      </c>
      <c r="AC583" s="49">
        <v>169.26</v>
      </c>
      <c r="AD583" s="49">
        <v>3.43</v>
      </c>
      <c r="AE583" s="49">
        <v>3.43</v>
      </c>
      <c r="AF583" s="52">
        <v>0</v>
      </c>
      <c r="AG583" s="53">
        <v>169.26</v>
      </c>
      <c r="AH583" s="53">
        <v>3.77</v>
      </c>
      <c r="AI583" s="54">
        <v>3.77</v>
      </c>
      <c r="AJ583" s="55">
        <v>212.5</v>
      </c>
      <c r="AK583" s="56">
        <v>365</v>
      </c>
      <c r="AL583" s="57">
        <f t="shared" si="91"/>
        <v>5000</v>
      </c>
      <c r="AM583" s="58">
        <f t="shared" si="91"/>
        <v>0.5</v>
      </c>
      <c r="AN583" s="59">
        <f t="shared" si="92"/>
        <v>63215.298999999999</v>
      </c>
      <c r="AO583" s="60">
        <f t="shared" si="93"/>
        <v>-912.5364999999947</v>
      </c>
      <c r="AP583" s="61">
        <f t="shared" si="95"/>
        <v>-1.4435374259639184E-2</v>
      </c>
      <c r="AQ583" s="60">
        <f t="shared" si="96"/>
        <v>0</v>
      </c>
      <c r="AR583" s="61">
        <f t="shared" si="97"/>
        <v>0</v>
      </c>
      <c r="AS583" s="60">
        <f t="shared" si="94"/>
        <v>6205</v>
      </c>
      <c r="AT583" s="62">
        <f t="shared" si="98"/>
        <v>9.8156618700799003E-2</v>
      </c>
    </row>
    <row r="584" spans="1:46" s="63" customFormat="1" ht="21" customHeight="1">
      <c r="A584" s="39" t="s">
        <v>2264</v>
      </c>
      <c r="B584" s="40" t="s">
        <v>15</v>
      </c>
      <c r="C584" s="40">
        <v>24</v>
      </c>
      <c r="D584" s="41">
        <v>15</v>
      </c>
      <c r="E584" s="42">
        <v>716</v>
      </c>
      <c r="F584" s="43">
        <v>2000027366762</v>
      </c>
      <c r="G584" s="44">
        <v>15</v>
      </c>
      <c r="H584" s="45"/>
      <c r="I584" s="43"/>
      <c r="J584" s="46" t="s">
        <v>2589</v>
      </c>
      <c r="K584" s="47">
        <v>15</v>
      </c>
      <c r="L584" s="48">
        <v>0</v>
      </c>
      <c r="M584" s="49">
        <v>78.72</v>
      </c>
      <c r="N584" s="49">
        <v>8.41</v>
      </c>
      <c r="O584" s="50">
        <v>8.41</v>
      </c>
      <c r="P584" s="51">
        <v>0</v>
      </c>
      <c r="Q584" s="49">
        <v>0</v>
      </c>
      <c r="R584" s="49">
        <v>0</v>
      </c>
      <c r="S584" s="49">
        <v>0</v>
      </c>
      <c r="T584" s="48">
        <v>0</v>
      </c>
      <c r="U584" s="49">
        <v>78.709999999999994</v>
      </c>
      <c r="V584" s="49">
        <v>8.25</v>
      </c>
      <c r="W584" s="50">
        <v>8.25</v>
      </c>
      <c r="X584" s="48">
        <v>0</v>
      </c>
      <c r="Y584" s="49">
        <v>0</v>
      </c>
      <c r="Z584" s="49">
        <v>0</v>
      </c>
      <c r="AA584" s="50">
        <v>0</v>
      </c>
      <c r="AB584" s="51">
        <v>0</v>
      </c>
      <c r="AC584" s="49">
        <v>78.72</v>
      </c>
      <c r="AD584" s="49">
        <v>8.41</v>
      </c>
      <c r="AE584" s="49">
        <v>8.41</v>
      </c>
      <c r="AF584" s="52">
        <v>0</v>
      </c>
      <c r="AG584" s="53">
        <v>78.72</v>
      </c>
      <c r="AH584" s="53">
        <v>9.2799999999999994</v>
      </c>
      <c r="AI584" s="54">
        <v>9.2799999999999994</v>
      </c>
      <c r="AJ584" s="55">
        <v>212.5</v>
      </c>
      <c r="AK584" s="56">
        <v>365</v>
      </c>
      <c r="AL584" s="57">
        <f t="shared" si="91"/>
        <v>5000</v>
      </c>
      <c r="AM584" s="58">
        <f t="shared" si="91"/>
        <v>0.5</v>
      </c>
      <c r="AN584" s="59">
        <f t="shared" si="92"/>
        <v>153769.82800000001</v>
      </c>
      <c r="AO584" s="60">
        <f t="shared" si="93"/>
        <v>-2920.0364999999874</v>
      </c>
      <c r="AP584" s="61">
        <f t="shared" si="95"/>
        <v>-1.8989658361326822E-2</v>
      </c>
      <c r="AQ584" s="60">
        <f t="shared" si="96"/>
        <v>0</v>
      </c>
      <c r="AR584" s="61">
        <f t="shared" si="97"/>
        <v>0</v>
      </c>
      <c r="AS584" s="60">
        <f t="shared" si="94"/>
        <v>15877.5</v>
      </c>
      <c r="AT584" s="62">
        <f t="shared" si="98"/>
        <v>0.10325497665250688</v>
      </c>
    </row>
    <row r="585" spans="1:46" s="63" customFormat="1" ht="21" customHeight="1">
      <c r="A585" s="39" t="s">
        <v>2264</v>
      </c>
      <c r="B585" s="40" t="s">
        <v>15</v>
      </c>
      <c r="C585" s="40">
        <v>25</v>
      </c>
      <c r="D585" s="41">
        <v>16</v>
      </c>
      <c r="E585" s="42">
        <v>717</v>
      </c>
      <c r="F585" s="43">
        <v>2000027373403</v>
      </c>
      <c r="G585" s="44">
        <v>16</v>
      </c>
      <c r="H585" s="45"/>
      <c r="I585" s="43"/>
      <c r="J585" s="46" t="s">
        <v>2588</v>
      </c>
      <c r="K585" s="47">
        <v>16</v>
      </c>
      <c r="L585" s="48">
        <v>1.0009999999999999</v>
      </c>
      <c r="M585" s="49">
        <v>78.72</v>
      </c>
      <c r="N585" s="49">
        <v>5.7</v>
      </c>
      <c r="O585" s="50">
        <v>5.7</v>
      </c>
      <c r="P585" s="51">
        <v>0</v>
      </c>
      <c r="Q585" s="49">
        <v>0</v>
      </c>
      <c r="R585" s="49">
        <v>0</v>
      </c>
      <c r="S585" s="49">
        <v>0</v>
      </c>
      <c r="T585" s="48">
        <v>1.0009999999999999</v>
      </c>
      <c r="U585" s="49">
        <v>78.709999999999994</v>
      </c>
      <c r="V585" s="49">
        <v>5.63</v>
      </c>
      <c r="W585" s="50">
        <v>5.63</v>
      </c>
      <c r="X585" s="48">
        <v>0</v>
      </c>
      <c r="Y585" s="49">
        <v>0</v>
      </c>
      <c r="Z585" s="49">
        <v>0</v>
      </c>
      <c r="AA585" s="50">
        <v>0</v>
      </c>
      <c r="AB585" s="51">
        <v>1.0009999999999999</v>
      </c>
      <c r="AC585" s="49">
        <v>78.72</v>
      </c>
      <c r="AD585" s="49">
        <v>5.7</v>
      </c>
      <c r="AE585" s="49">
        <v>5.7</v>
      </c>
      <c r="AF585" s="52">
        <v>0</v>
      </c>
      <c r="AG585" s="53">
        <v>78.72</v>
      </c>
      <c r="AH585" s="53">
        <v>6.27</v>
      </c>
      <c r="AI585" s="54">
        <v>6.27</v>
      </c>
      <c r="AJ585" s="55">
        <v>212.5</v>
      </c>
      <c r="AK585" s="56">
        <v>365</v>
      </c>
      <c r="AL585" s="57">
        <f t="shared" ref="AL585:AM604" si="99">AL$1</f>
        <v>5000</v>
      </c>
      <c r="AM585" s="58">
        <f t="shared" si="99"/>
        <v>0.5</v>
      </c>
      <c r="AN585" s="59">
        <f t="shared" si="92"/>
        <v>109630.14050000001</v>
      </c>
      <c r="AO585" s="60">
        <f t="shared" si="93"/>
        <v>-1277.536500000002</v>
      </c>
      <c r="AP585" s="61">
        <f t="shared" si="95"/>
        <v>-1.1653150257524315E-2</v>
      </c>
      <c r="AQ585" s="60">
        <f t="shared" si="96"/>
        <v>0</v>
      </c>
      <c r="AR585" s="61">
        <f t="shared" si="97"/>
        <v>0</v>
      </c>
      <c r="AS585" s="60">
        <f t="shared" si="94"/>
        <v>5084.6874999999854</v>
      </c>
      <c r="AT585" s="62">
        <f t="shared" si="98"/>
        <v>4.6380379308188384E-2</v>
      </c>
    </row>
    <row r="586" spans="1:46" s="63" customFormat="1" ht="21" customHeight="1">
      <c r="A586" s="39" t="s">
        <v>2264</v>
      </c>
      <c r="B586" s="40" t="s">
        <v>15</v>
      </c>
      <c r="C586" s="40">
        <v>26</v>
      </c>
      <c r="D586" s="41">
        <v>17</v>
      </c>
      <c r="E586" s="42">
        <v>718</v>
      </c>
      <c r="F586" s="43">
        <v>2000050571060</v>
      </c>
      <c r="G586" s="44">
        <v>17</v>
      </c>
      <c r="H586" s="45">
        <v>738</v>
      </c>
      <c r="I586" s="43">
        <v>2000051080338</v>
      </c>
      <c r="J586" s="46" t="s">
        <v>2587</v>
      </c>
      <c r="K586" s="47">
        <v>17</v>
      </c>
      <c r="L586" s="48">
        <v>0.96099999999999997</v>
      </c>
      <c r="M586" s="49">
        <v>871.65</v>
      </c>
      <c r="N586" s="49">
        <v>1.27</v>
      </c>
      <c r="O586" s="50">
        <v>1.27</v>
      </c>
      <c r="P586" s="51">
        <v>0</v>
      </c>
      <c r="Q586" s="49">
        <v>0</v>
      </c>
      <c r="R586" s="49">
        <v>0</v>
      </c>
      <c r="S586" s="49">
        <v>0</v>
      </c>
      <c r="T586" s="48">
        <v>0.93200000000000005</v>
      </c>
      <c r="U586" s="49">
        <v>871.59</v>
      </c>
      <c r="V586" s="49">
        <v>1.24</v>
      </c>
      <c r="W586" s="50">
        <v>1.24</v>
      </c>
      <c r="X586" s="48">
        <v>0</v>
      </c>
      <c r="Y586" s="49">
        <v>0</v>
      </c>
      <c r="Z586" s="49">
        <v>0</v>
      </c>
      <c r="AA586" s="50">
        <v>0</v>
      </c>
      <c r="AB586" s="51">
        <v>0.96099999999999997</v>
      </c>
      <c r="AC586" s="49">
        <v>466.45</v>
      </c>
      <c r="AD586" s="49">
        <v>1.27</v>
      </c>
      <c r="AE586" s="49">
        <v>1.27</v>
      </c>
      <c r="AF586" s="52">
        <v>0</v>
      </c>
      <c r="AG586" s="53">
        <v>871.65</v>
      </c>
      <c r="AH586" s="53">
        <v>1.37</v>
      </c>
      <c r="AI586" s="54">
        <v>1.37</v>
      </c>
      <c r="AJ586" s="55">
        <v>212.5</v>
      </c>
      <c r="AK586" s="56">
        <v>365</v>
      </c>
      <c r="AL586" s="57">
        <f t="shared" si="99"/>
        <v>5000</v>
      </c>
      <c r="AM586" s="58">
        <f t="shared" si="99"/>
        <v>0.5</v>
      </c>
      <c r="AN586" s="59">
        <f t="shared" si="92"/>
        <v>31464.334999999999</v>
      </c>
      <c r="AO586" s="60">
        <f t="shared" si="93"/>
        <v>-701.78149999999732</v>
      </c>
      <c r="AP586" s="61">
        <f t="shared" si="95"/>
        <v>-2.2304030897204639E-2</v>
      </c>
      <c r="AQ586" s="60">
        <f t="shared" si="96"/>
        <v>-1478.9799999999996</v>
      </c>
      <c r="AR586" s="61">
        <f t="shared" si="97"/>
        <v>-4.7004966098918015E-2</v>
      </c>
      <c r="AS586" s="60">
        <f t="shared" si="94"/>
        <v>-3280.3125</v>
      </c>
      <c r="AT586" s="62">
        <f t="shared" si="98"/>
        <v>-0.10425494452687464</v>
      </c>
    </row>
    <row r="587" spans="1:46" s="63" customFormat="1" ht="21" customHeight="1">
      <c r="A587" s="39" t="s">
        <v>2264</v>
      </c>
      <c r="B587" s="40" t="s">
        <v>15</v>
      </c>
      <c r="C587" s="40">
        <v>27</v>
      </c>
      <c r="D587" s="41">
        <v>18</v>
      </c>
      <c r="E587" s="42">
        <v>719</v>
      </c>
      <c r="F587" s="43">
        <v>2000027419449</v>
      </c>
      <c r="G587" s="44">
        <v>18</v>
      </c>
      <c r="H587" s="45"/>
      <c r="I587" s="43"/>
      <c r="J587" s="46" t="s">
        <v>2586</v>
      </c>
      <c r="K587" s="47">
        <v>18</v>
      </c>
      <c r="L587" s="48">
        <v>0.99099999999999999</v>
      </c>
      <c r="M587" s="49">
        <v>78.72</v>
      </c>
      <c r="N587" s="49">
        <v>5.53</v>
      </c>
      <c r="O587" s="50">
        <v>5.53</v>
      </c>
      <c r="P587" s="51">
        <v>0</v>
      </c>
      <c r="Q587" s="49">
        <v>0</v>
      </c>
      <c r="R587" s="49">
        <v>0</v>
      </c>
      <c r="S587" s="49">
        <v>0</v>
      </c>
      <c r="T587" s="48">
        <v>0.99099999999999999</v>
      </c>
      <c r="U587" s="49">
        <v>78.709999999999994</v>
      </c>
      <c r="V587" s="49">
        <v>5.44</v>
      </c>
      <c r="W587" s="50">
        <v>5.44</v>
      </c>
      <c r="X587" s="48">
        <v>0</v>
      </c>
      <c r="Y587" s="49">
        <v>0</v>
      </c>
      <c r="Z587" s="49">
        <v>0</v>
      </c>
      <c r="AA587" s="50">
        <v>0</v>
      </c>
      <c r="AB587" s="51">
        <v>0.99099999999999999</v>
      </c>
      <c r="AC587" s="49">
        <v>78.72</v>
      </c>
      <c r="AD587" s="49">
        <v>5.53</v>
      </c>
      <c r="AE587" s="49">
        <v>5.53</v>
      </c>
      <c r="AF587" s="52">
        <v>0</v>
      </c>
      <c r="AG587" s="53">
        <v>78.72</v>
      </c>
      <c r="AH587" s="53">
        <v>6.08</v>
      </c>
      <c r="AI587" s="54">
        <v>6.08</v>
      </c>
      <c r="AJ587" s="55">
        <v>212.5</v>
      </c>
      <c r="AK587" s="56">
        <v>365</v>
      </c>
      <c r="AL587" s="57">
        <f t="shared" si="99"/>
        <v>5000</v>
      </c>
      <c r="AM587" s="58">
        <f t="shared" si="99"/>
        <v>0.5</v>
      </c>
      <c r="AN587" s="59">
        <f t="shared" si="92"/>
        <v>106474.51550000001</v>
      </c>
      <c r="AO587" s="60">
        <f t="shared" si="93"/>
        <v>-1642.536500000002</v>
      </c>
      <c r="AP587" s="61">
        <f t="shared" si="95"/>
        <v>-1.5426569374715791E-2</v>
      </c>
      <c r="AQ587" s="60">
        <f t="shared" si="96"/>
        <v>0</v>
      </c>
      <c r="AR587" s="61">
        <f t="shared" si="97"/>
        <v>0</v>
      </c>
      <c r="AS587" s="60">
        <f t="shared" si="94"/>
        <v>4772.8125</v>
      </c>
      <c r="AT587" s="62">
        <f t="shared" si="98"/>
        <v>4.4825867275254234E-2</v>
      </c>
    </row>
    <row r="588" spans="1:46" s="63" customFormat="1" ht="21" customHeight="1">
      <c r="A588" s="39" t="s">
        <v>2264</v>
      </c>
      <c r="B588" s="40" t="s">
        <v>15</v>
      </c>
      <c r="C588" s="40">
        <v>28</v>
      </c>
      <c r="D588" s="41">
        <v>19</v>
      </c>
      <c r="E588" s="42">
        <v>800</v>
      </c>
      <c r="F588" s="43">
        <v>2000050277851</v>
      </c>
      <c r="G588" s="44">
        <v>19</v>
      </c>
      <c r="H588" s="45"/>
      <c r="I588" s="43"/>
      <c r="J588" s="46" t="s">
        <v>2575</v>
      </c>
      <c r="K588" s="47">
        <v>19</v>
      </c>
      <c r="L588" s="48">
        <v>0</v>
      </c>
      <c r="M588" s="49">
        <v>668.56</v>
      </c>
      <c r="N588" s="49">
        <v>1.8</v>
      </c>
      <c r="O588" s="50">
        <v>1.8</v>
      </c>
      <c r="P588" s="51">
        <v>0</v>
      </c>
      <c r="Q588" s="49">
        <v>0</v>
      </c>
      <c r="R588" s="49">
        <v>0</v>
      </c>
      <c r="S588" s="49">
        <v>0</v>
      </c>
      <c r="T588" s="48">
        <v>0</v>
      </c>
      <c r="U588" s="49">
        <v>668.51</v>
      </c>
      <c r="V588" s="49">
        <v>2.08</v>
      </c>
      <c r="W588" s="50">
        <v>2.08</v>
      </c>
      <c r="X588" s="48">
        <v>0</v>
      </c>
      <c r="Y588" s="49">
        <v>0</v>
      </c>
      <c r="Z588" s="49">
        <v>0</v>
      </c>
      <c r="AA588" s="50">
        <v>0</v>
      </c>
      <c r="AB588" s="51">
        <v>0</v>
      </c>
      <c r="AC588" s="49">
        <v>668.56</v>
      </c>
      <c r="AD588" s="49">
        <v>1.8</v>
      </c>
      <c r="AE588" s="49">
        <v>1.8</v>
      </c>
      <c r="AF588" s="52">
        <v>0</v>
      </c>
      <c r="AG588" s="53">
        <v>668.56</v>
      </c>
      <c r="AH588" s="53">
        <v>1.93</v>
      </c>
      <c r="AI588" s="54">
        <v>1.93</v>
      </c>
      <c r="AJ588" s="55">
        <v>212.5</v>
      </c>
      <c r="AK588" s="56">
        <v>365</v>
      </c>
      <c r="AL588" s="57">
        <f t="shared" si="99"/>
        <v>5000</v>
      </c>
      <c r="AM588" s="58">
        <f t="shared" si="99"/>
        <v>0.5</v>
      </c>
      <c r="AN588" s="59">
        <f t="shared" si="92"/>
        <v>35290.243999999999</v>
      </c>
      <c r="AO588" s="60">
        <f t="shared" si="93"/>
        <v>5109.8175000000047</v>
      </c>
      <c r="AP588" s="61">
        <f t="shared" si="95"/>
        <v>0.14479405413008775</v>
      </c>
      <c r="AQ588" s="60">
        <f t="shared" si="96"/>
        <v>0</v>
      </c>
      <c r="AR588" s="61">
        <f t="shared" si="97"/>
        <v>0</v>
      </c>
      <c r="AS588" s="60">
        <f t="shared" si="94"/>
        <v>2372.5</v>
      </c>
      <c r="AT588" s="62">
        <f t="shared" si="98"/>
        <v>6.7228211853678319E-2</v>
      </c>
    </row>
    <row r="589" spans="1:46" s="63" customFormat="1" ht="21" customHeight="1">
      <c r="A589" s="39" t="s">
        <v>2264</v>
      </c>
      <c r="B589" s="40" t="s">
        <v>15</v>
      </c>
      <c r="C589" s="40">
        <v>29</v>
      </c>
      <c r="D589" s="41">
        <v>20</v>
      </c>
      <c r="E589" s="42">
        <v>801</v>
      </c>
      <c r="F589" s="43">
        <v>2000050393707</v>
      </c>
      <c r="G589" s="44">
        <v>20</v>
      </c>
      <c r="H589" s="45"/>
      <c r="I589" s="43"/>
      <c r="J589" s="46" t="s">
        <v>2574</v>
      </c>
      <c r="K589" s="47">
        <v>20</v>
      </c>
      <c r="L589" s="48">
        <v>0</v>
      </c>
      <c r="M589" s="49">
        <v>668.56</v>
      </c>
      <c r="N589" s="49">
        <v>1.8</v>
      </c>
      <c r="O589" s="50">
        <v>1.8</v>
      </c>
      <c r="P589" s="51">
        <v>0</v>
      </c>
      <c r="Q589" s="49">
        <v>0</v>
      </c>
      <c r="R589" s="49">
        <v>0</v>
      </c>
      <c r="S589" s="49">
        <v>0</v>
      </c>
      <c r="T589" s="48">
        <v>0</v>
      </c>
      <c r="U589" s="49">
        <v>668.51</v>
      </c>
      <c r="V589" s="49">
        <v>1.97</v>
      </c>
      <c r="W589" s="50">
        <v>1.97</v>
      </c>
      <c r="X589" s="48">
        <v>0</v>
      </c>
      <c r="Y589" s="49">
        <v>0</v>
      </c>
      <c r="Z589" s="49">
        <v>0</v>
      </c>
      <c r="AA589" s="50">
        <v>0</v>
      </c>
      <c r="AB589" s="51">
        <v>0</v>
      </c>
      <c r="AC589" s="49">
        <v>668.56</v>
      </c>
      <c r="AD589" s="49">
        <v>1.8</v>
      </c>
      <c r="AE589" s="49">
        <v>1.8</v>
      </c>
      <c r="AF589" s="52">
        <v>0</v>
      </c>
      <c r="AG589" s="53">
        <v>668.56</v>
      </c>
      <c r="AH589" s="53">
        <v>1.95</v>
      </c>
      <c r="AI589" s="54">
        <v>1.95</v>
      </c>
      <c r="AJ589" s="55">
        <v>212.5</v>
      </c>
      <c r="AK589" s="56">
        <v>365</v>
      </c>
      <c r="AL589" s="57">
        <f t="shared" si="99"/>
        <v>5000</v>
      </c>
      <c r="AM589" s="58">
        <f t="shared" si="99"/>
        <v>0.5</v>
      </c>
      <c r="AN589" s="59">
        <f t="shared" si="92"/>
        <v>35290.243999999999</v>
      </c>
      <c r="AO589" s="60">
        <f t="shared" si="93"/>
        <v>3102.3175000000047</v>
      </c>
      <c r="AP589" s="61">
        <f t="shared" si="95"/>
        <v>8.7908644100052266E-2</v>
      </c>
      <c r="AQ589" s="60">
        <f t="shared" si="96"/>
        <v>0</v>
      </c>
      <c r="AR589" s="61">
        <f t="shared" si="97"/>
        <v>0</v>
      </c>
      <c r="AS589" s="60">
        <f t="shared" si="94"/>
        <v>2737.5</v>
      </c>
      <c r="AT589" s="62">
        <f t="shared" si="98"/>
        <v>7.7571013677321138E-2</v>
      </c>
    </row>
    <row r="590" spans="1:46" s="63" customFormat="1" ht="21" customHeight="1">
      <c r="A590" s="39" t="s">
        <v>2264</v>
      </c>
      <c r="B590" s="40" t="s">
        <v>15</v>
      </c>
      <c r="C590" s="40">
        <v>30</v>
      </c>
      <c r="D590" s="41">
        <v>21</v>
      </c>
      <c r="E590" s="42">
        <v>802</v>
      </c>
      <c r="F590" s="43">
        <v>2000027366841</v>
      </c>
      <c r="G590" s="44">
        <v>21</v>
      </c>
      <c r="H590" s="45"/>
      <c r="I590" s="43"/>
      <c r="J590" s="46" t="s">
        <v>2573</v>
      </c>
      <c r="K590" s="47">
        <v>21</v>
      </c>
      <c r="L590" s="48">
        <v>0.63</v>
      </c>
      <c r="M590" s="49">
        <v>193.63</v>
      </c>
      <c r="N590" s="49">
        <v>3.42</v>
      </c>
      <c r="O590" s="50">
        <v>3.42</v>
      </c>
      <c r="P590" s="51">
        <v>0</v>
      </c>
      <c r="Q590" s="49">
        <v>0</v>
      </c>
      <c r="R590" s="49">
        <v>0</v>
      </c>
      <c r="S590" s="49">
        <v>0</v>
      </c>
      <c r="T590" s="48">
        <v>0.63</v>
      </c>
      <c r="U590" s="49">
        <v>193.62</v>
      </c>
      <c r="V590" s="49">
        <v>4.43</v>
      </c>
      <c r="W590" s="50">
        <v>4.43</v>
      </c>
      <c r="X590" s="48">
        <v>0</v>
      </c>
      <c r="Y590" s="49">
        <v>0</v>
      </c>
      <c r="Z590" s="49">
        <v>0</v>
      </c>
      <c r="AA590" s="50">
        <v>0</v>
      </c>
      <c r="AB590" s="51">
        <v>0.63</v>
      </c>
      <c r="AC590" s="49">
        <v>193.63</v>
      </c>
      <c r="AD590" s="49">
        <v>3.42</v>
      </c>
      <c r="AE590" s="49">
        <v>3.42</v>
      </c>
      <c r="AF590" s="52">
        <v>0</v>
      </c>
      <c r="AG590" s="53">
        <v>193.63</v>
      </c>
      <c r="AH590" s="53">
        <v>3.7</v>
      </c>
      <c r="AI590" s="54">
        <v>3.7</v>
      </c>
      <c r="AJ590" s="55">
        <v>212.5</v>
      </c>
      <c r="AK590" s="56">
        <v>365</v>
      </c>
      <c r="AL590" s="57">
        <f t="shared" si="99"/>
        <v>5000</v>
      </c>
      <c r="AM590" s="58">
        <f t="shared" si="99"/>
        <v>0.5</v>
      </c>
      <c r="AN590" s="59">
        <f t="shared" si="92"/>
        <v>66468.624500000005</v>
      </c>
      <c r="AO590" s="60">
        <f t="shared" si="93"/>
        <v>18432.463499999998</v>
      </c>
      <c r="AP590" s="61">
        <f t="shared" si="95"/>
        <v>0.27731074079921719</v>
      </c>
      <c r="AQ590" s="60">
        <f t="shared" si="96"/>
        <v>0</v>
      </c>
      <c r="AR590" s="61">
        <f t="shared" si="97"/>
        <v>0</v>
      </c>
      <c r="AS590" s="60">
        <f t="shared" si="94"/>
        <v>1763.125</v>
      </c>
      <c r="AT590" s="62">
        <f t="shared" si="98"/>
        <v>2.6525673026376526E-2</v>
      </c>
    </row>
    <row r="591" spans="1:46" s="63" customFormat="1" ht="21" customHeight="1">
      <c r="A591" s="39" t="s">
        <v>2264</v>
      </c>
      <c r="B591" s="40" t="s">
        <v>15</v>
      </c>
      <c r="C591" s="40">
        <v>31</v>
      </c>
      <c r="D591" s="41">
        <v>22</v>
      </c>
      <c r="E591" s="42">
        <v>803</v>
      </c>
      <c r="F591" s="43">
        <v>2000050277513</v>
      </c>
      <c r="G591" s="44">
        <v>22</v>
      </c>
      <c r="H591" s="45"/>
      <c r="I591" s="43"/>
      <c r="J591" s="46" t="s">
        <v>2572</v>
      </c>
      <c r="K591" s="47">
        <v>22</v>
      </c>
      <c r="L591" s="48">
        <v>0</v>
      </c>
      <c r="M591" s="49">
        <v>735.3</v>
      </c>
      <c r="N591" s="49">
        <v>2.87</v>
      </c>
      <c r="O591" s="50">
        <v>2.87</v>
      </c>
      <c r="P591" s="51">
        <v>0</v>
      </c>
      <c r="Q591" s="49">
        <v>0</v>
      </c>
      <c r="R591" s="49">
        <v>0</v>
      </c>
      <c r="S591" s="49">
        <v>0</v>
      </c>
      <c r="T591" s="48">
        <v>0</v>
      </c>
      <c r="U591" s="49">
        <v>735.25</v>
      </c>
      <c r="V591" s="49">
        <v>2.82</v>
      </c>
      <c r="W591" s="50">
        <v>2.82</v>
      </c>
      <c r="X591" s="48">
        <v>0</v>
      </c>
      <c r="Y591" s="49">
        <v>0</v>
      </c>
      <c r="Z591" s="49">
        <v>0</v>
      </c>
      <c r="AA591" s="50">
        <v>0</v>
      </c>
      <c r="AB591" s="51">
        <v>0</v>
      </c>
      <c r="AC591" s="49">
        <v>735.3</v>
      </c>
      <c r="AD591" s="49">
        <v>2.87</v>
      </c>
      <c r="AE591" s="49">
        <v>2.87</v>
      </c>
      <c r="AF591" s="52">
        <v>0</v>
      </c>
      <c r="AG591" s="53">
        <v>735.3</v>
      </c>
      <c r="AH591" s="53">
        <v>3.16</v>
      </c>
      <c r="AI591" s="54">
        <v>3.16</v>
      </c>
      <c r="AJ591" s="55">
        <v>212.5</v>
      </c>
      <c r="AK591" s="56">
        <v>365</v>
      </c>
      <c r="AL591" s="57">
        <f t="shared" si="99"/>
        <v>5000</v>
      </c>
      <c r="AM591" s="58">
        <f t="shared" si="99"/>
        <v>0.5</v>
      </c>
      <c r="AN591" s="59">
        <f t="shared" si="92"/>
        <v>55061.345000000001</v>
      </c>
      <c r="AO591" s="60">
        <f t="shared" si="93"/>
        <v>-912.68250000000262</v>
      </c>
      <c r="AP591" s="61">
        <f t="shared" si="95"/>
        <v>-1.6575739295870862E-2</v>
      </c>
      <c r="AQ591" s="60">
        <f t="shared" si="96"/>
        <v>0</v>
      </c>
      <c r="AR591" s="61">
        <f t="shared" si="97"/>
        <v>0</v>
      </c>
      <c r="AS591" s="60">
        <f t="shared" si="94"/>
        <v>5292.5</v>
      </c>
      <c r="AT591" s="62">
        <f t="shared" si="98"/>
        <v>9.6120063903270075E-2</v>
      </c>
    </row>
    <row r="592" spans="1:46" s="63" customFormat="1" ht="21" customHeight="1">
      <c r="A592" s="39" t="s">
        <v>2264</v>
      </c>
      <c r="B592" s="40" t="s">
        <v>15</v>
      </c>
      <c r="C592" s="40">
        <v>32</v>
      </c>
      <c r="D592" s="41">
        <v>23</v>
      </c>
      <c r="E592" s="42">
        <v>803</v>
      </c>
      <c r="F592" s="43">
        <v>2000050481327</v>
      </c>
      <c r="G592" s="44">
        <v>23</v>
      </c>
      <c r="H592" s="45"/>
      <c r="I592" s="43"/>
      <c r="J592" s="46" t="s">
        <v>2572</v>
      </c>
      <c r="K592" s="47">
        <v>23</v>
      </c>
      <c r="L592" s="48">
        <v>0</v>
      </c>
      <c r="M592" s="49">
        <v>551.48</v>
      </c>
      <c r="N592" s="49">
        <v>6.14</v>
      </c>
      <c r="O592" s="50">
        <v>6.14</v>
      </c>
      <c r="P592" s="51">
        <v>0</v>
      </c>
      <c r="Q592" s="49">
        <v>0</v>
      </c>
      <c r="R592" s="49">
        <v>0</v>
      </c>
      <c r="S592" s="49">
        <v>0</v>
      </c>
      <c r="T592" s="48">
        <v>0</v>
      </c>
      <c r="U592" s="49">
        <v>551.44000000000005</v>
      </c>
      <c r="V592" s="49">
        <v>6.06</v>
      </c>
      <c r="W592" s="50">
        <v>6.06</v>
      </c>
      <c r="X592" s="48">
        <v>0</v>
      </c>
      <c r="Y592" s="49">
        <v>0</v>
      </c>
      <c r="Z592" s="49">
        <v>0</v>
      </c>
      <c r="AA592" s="50">
        <v>0</v>
      </c>
      <c r="AB592" s="51">
        <v>0</v>
      </c>
      <c r="AC592" s="49">
        <v>551.48</v>
      </c>
      <c r="AD592" s="49">
        <v>6.14</v>
      </c>
      <c r="AE592" s="49">
        <v>6.14</v>
      </c>
      <c r="AF592" s="52">
        <v>0</v>
      </c>
      <c r="AG592" s="53">
        <v>551.48</v>
      </c>
      <c r="AH592" s="53">
        <v>6.8</v>
      </c>
      <c r="AI592" s="54">
        <v>6.8</v>
      </c>
      <c r="AJ592" s="55">
        <v>212.5</v>
      </c>
      <c r="AK592" s="56">
        <v>365</v>
      </c>
      <c r="AL592" s="57">
        <f t="shared" si="99"/>
        <v>5000</v>
      </c>
      <c r="AM592" s="58">
        <f t="shared" si="99"/>
        <v>0.5</v>
      </c>
      <c r="AN592" s="59">
        <f t="shared" si="92"/>
        <v>114067.902</v>
      </c>
      <c r="AO592" s="60">
        <f t="shared" si="93"/>
        <v>-1460.1460000000225</v>
      </c>
      <c r="AP592" s="61">
        <f t="shared" si="95"/>
        <v>-1.2800673760090919E-2</v>
      </c>
      <c r="AQ592" s="60">
        <f t="shared" si="96"/>
        <v>0</v>
      </c>
      <c r="AR592" s="61">
        <f t="shared" si="97"/>
        <v>0</v>
      </c>
      <c r="AS592" s="60">
        <f t="shared" si="94"/>
        <v>12045.000000000015</v>
      </c>
      <c r="AT592" s="62">
        <f t="shared" si="98"/>
        <v>0.1055949990208465</v>
      </c>
    </row>
    <row r="593" spans="1:46" s="63" customFormat="1" ht="21" customHeight="1">
      <c r="A593" s="39" t="s">
        <v>2264</v>
      </c>
      <c r="B593" s="40" t="s">
        <v>15</v>
      </c>
      <c r="C593" s="40">
        <v>33</v>
      </c>
      <c r="D593" s="41">
        <v>24</v>
      </c>
      <c r="E593" s="42">
        <v>803</v>
      </c>
      <c r="F593" s="43">
        <v>2000050481309</v>
      </c>
      <c r="G593" s="44">
        <v>24</v>
      </c>
      <c r="H593" s="45"/>
      <c r="I593" s="43"/>
      <c r="J593" s="46" t="s">
        <v>2572</v>
      </c>
      <c r="K593" s="47">
        <v>24</v>
      </c>
      <c r="L593" s="48">
        <v>0</v>
      </c>
      <c r="M593" s="49">
        <v>551.48</v>
      </c>
      <c r="N593" s="49">
        <v>4.67</v>
      </c>
      <c r="O593" s="50">
        <v>4.67</v>
      </c>
      <c r="P593" s="51">
        <v>0</v>
      </c>
      <c r="Q593" s="49">
        <v>0</v>
      </c>
      <c r="R593" s="49">
        <v>0</v>
      </c>
      <c r="S593" s="49">
        <v>0</v>
      </c>
      <c r="T593" s="48">
        <v>0</v>
      </c>
      <c r="U593" s="49">
        <v>551.44000000000005</v>
      </c>
      <c r="V593" s="49">
        <v>4.59</v>
      </c>
      <c r="W593" s="50">
        <v>4.59</v>
      </c>
      <c r="X593" s="48">
        <v>0</v>
      </c>
      <c r="Y593" s="49">
        <v>0</v>
      </c>
      <c r="Z593" s="49">
        <v>0</v>
      </c>
      <c r="AA593" s="50">
        <v>0</v>
      </c>
      <c r="AB593" s="51">
        <v>0</v>
      </c>
      <c r="AC593" s="49">
        <v>551.48</v>
      </c>
      <c r="AD593" s="49">
        <v>4.67</v>
      </c>
      <c r="AE593" s="49">
        <v>4.67</v>
      </c>
      <c r="AF593" s="52">
        <v>0</v>
      </c>
      <c r="AG593" s="53">
        <v>551.48</v>
      </c>
      <c r="AH593" s="53">
        <v>5.16</v>
      </c>
      <c r="AI593" s="54">
        <v>5.16</v>
      </c>
      <c r="AJ593" s="55">
        <v>212.5</v>
      </c>
      <c r="AK593" s="56">
        <v>365</v>
      </c>
      <c r="AL593" s="57">
        <f t="shared" si="99"/>
        <v>5000</v>
      </c>
      <c r="AM593" s="58">
        <f t="shared" si="99"/>
        <v>0.5</v>
      </c>
      <c r="AN593" s="59">
        <f t="shared" si="92"/>
        <v>87240.401999999987</v>
      </c>
      <c r="AO593" s="60">
        <f t="shared" si="93"/>
        <v>-1460.1459999999934</v>
      </c>
      <c r="AP593" s="61">
        <f t="shared" si="95"/>
        <v>-1.673703887792715E-2</v>
      </c>
      <c r="AQ593" s="60">
        <f t="shared" si="96"/>
        <v>0</v>
      </c>
      <c r="AR593" s="61">
        <f t="shared" si="97"/>
        <v>0</v>
      </c>
      <c r="AS593" s="60">
        <f t="shared" si="94"/>
        <v>8942.5</v>
      </c>
      <c r="AT593" s="62">
        <f t="shared" si="98"/>
        <v>0.10250411271603266</v>
      </c>
    </row>
    <row r="594" spans="1:46" s="63" customFormat="1" ht="21" customHeight="1">
      <c r="A594" s="39" t="s">
        <v>2264</v>
      </c>
      <c r="B594" s="40" t="s">
        <v>15</v>
      </c>
      <c r="C594" s="40">
        <v>34</v>
      </c>
      <c r="D594" s="41">
        <v>25</v>
      </c>
      <c r="E594" s="42">
        <v>804</v>
      </c>
      <c r="F594" s="43">
        <v>2000050275631</v>
      </c>
      <c r="G594" s="44">
        <v>25</v>
      </c>
      <c r="H594" s="45"/>
      <c r="I594" s="43"/>
      <c r="J594" s="46" t="s">
        <v>2571</v>
      </c>
      <c r="K594" s="47">
        <v>25</v>
      </c>
      <c r="L594" s="48">
        <v>8.5999999999999993E-2</v>
      </c>
      <c r="M594" s="49">
        <v>1002.84</v>
      </c>
      <c r="N594" s="49">
        <v>2.1</v>
      </c>
      <c r="O594" s="50">
        <v>2.1</v>
      </c>
      <c r="P594" s="51">
        <v>0</v>
      </c>
      <c r="Q594" s="49">
        <v>0</v>
      </c>
      <c r="R594" s="49">
        <v>0</v>
      </c>
      <c r="S594" s="49">
        <v>0</v>
      </c>
      <c r="T594" s="48">
        <v>8.5999999999999993E-2</v>
      </c>
      <c r="U594" s="49">
        <v>1002.76</v>
      </c>
      <c r="V594" s="49">
        <v>2.39</v>
      </c>
      <c r="W594" s="50">
        <v>2.39</v>
      </c>
      <c r="X594" s="48">
        <v>0</v>
      </c>
      <c r="Y594" s="49">
        <v>0</v>
      </c>
      <c r="Z594" s="49">
        <v>0</v>
      </c>
      <c r="AA594" s="50">
        <v>0</v>
      </c>
      <c r="AB594" s="51">
        <v>8.5999999999999993E-2</v>
      </c>
      <c r="AC594" s="49">
        <v>1002.84</v>
      </c>
      <c r="AD594" s="49">
        <v>2.1</v>
      </c>
      <c r="AE594" s="49">
        <v>2.1</v>
      </c>
      <c r="AF594" s="52">
        <v>0</v>
      </c>
      <c r="AG594" s="53">
        <v>1002.84</v>
      </c>
      <c r="AH594" s="53">
        <v>1.89</v>
      </c>
      <c r="AI594" s="54">
        <v>1.89</v>
      </c>
      <c r="AJ594" s="55">
        <v>212.5</v>
      </c>
      <c r="AK594" s="56">
        <v>365</v>
      </c>
      <c r="AL594" s="57">
        <f t="shared" si="99"/>
        <v>5000</v>
      </c>
      <c r="AM594" s="58">
        <f t="shared" si="99"/>
        <v>0.5</v>
      </c>
      <c r="AN594" s="59">
        <f t="shared" si="92"/>
        <v>42442.240999999995</v>
      </c>
      <c r="AO594" s="60">
        <f t="shared" si="93"/>
        <v>5292.2080000000133</v>
      </c>
      <c r="AP594" s="61">
        <f t="shared" si="95"/>
        <v>0.1246920020080941</v>
      </c>
      <c r="AQ594" s="60">
        <f t="shared" si="96"/>
        <v>0</v>
      </c>
      <c r="AR594" s="61">
        <f t="shared" si="97"/>
        <v>0</v>
      </c>
      <c r="AS594" s="60">
        <f t="shared" si="94"/>
        <v>-4289.3749999999927</v>
      </c>
      <c r="AT594" s="62">
        <f t="shared" si="98"/>
        <v>-0.10106381988641913</v>
      </c>
    </row>
    <row r="595" spans="1:46" s="63" customFormat="1" ht="21" customHeight="1">
      <c r="A595" s="39" t="s">
        <v>2264</v>
      </c>
      <c r="B595" s="40" t="s">
        <v>15</v>
      </c>
      <c r="C595" s="40">
        <v>35</v>
      </c>
      <c r="D595" s="41">
        <v>26</v>
      </c>
      <c r="E595" s="42">
        <v>805</v>
      </c>
      <c r="F595" s="43">
        <v>2000027474820</v>
      </c>
      <c r="G595" s="44">
        <v>26</v>
      </c>
      <c r="H595" s="45"/>
      <c r="I595" s="43"/>
      <c r="J595" s="46" t="s">
        <v>2570</v>
      </c>
      <c r="K595" s="47">
        <v>26</v>
      </c>
      <c r="L595" s="48">
        <v>0</v>
      </c>
      <c r="M595" s="49">
        <v>204.83</v>
      </c>
      <c r="N595" s="49">
        <v>1.71</v>
      </c>
      <c r="O595" s="50">
        <v>1.71</v>
      </c>
      <c r="P595" s="51">
        <v>0</v>
      </c>
      <c r="Q595" s="49">
        <v>0</v>
      </c>
      <c r="R595" s="49">
        <v>0</v>
      </c>
      <c r="S595" s="49">
        <v>0</v>
      </c>
      <c r="T595" s="48">
        <v>0</v>
      </c>
      <c r="U595" s="49">
        <v>204.81</v>
      </c>
      <c r="V595" s="49">
        <v>1.7</v>
      </c>
      <c r="W595" s="50">
        <v>1.7</v>
      </c>
      <c r="X595" s="48">
        <v>0</v>
      </c>
      <c r="Y595" s="49">
        <v>0</v>
      </c>
      <c r="Z595" s="49">
        <v>0</v>
      </c>
      <c r="AA595" s="50">
        <v>0</v>
      </c>
      <c r="AB595" s="51">
        <v>0</v>
      </c>
      <c r="AC595" s="49">
        <v>204.83</v>
      </c>
      <c r="AD595" s="49">
        <v>1.71</v>
      </c>
      <c r="AE595" s="49">
        <v>1.71</v>
      </c>
      <c r="AF595" s="52">
        <v>0</v>
      </c>
      <c r="AG595" s="53">
        <v>204.83</v>
      </c>
      <c r="AH595" s="53">
        <v>1.81</v>
      </c>
      <c r="AI595" s="54">
        <v>1.81</v>
      </c>
      <c r="AJ595" s="55">
        <v>212.5</v>
      </c>
      <c r="AK595" s="56">
        <v>365</v>
      </c>
      <c r="AL595" s="57">
        <f t="shared" si="99"/>
        <v>5000</v>
      </c>
      <c r="AM595" s="58">
        <f t="shared" si="99"/>
        <v>0.5</v>
      </c>
      <c r="AN595" s="59">
        <f t="shared" si="92"/>
        <v>31955.129500000003</v>
      </c>
      <c r="AO595" s="60">
        <f t="shared" si="93"/>
        <v>-182.57300000000396</v>
      </c>
      <c r="AP595" s="61">
        <f t="shared" si="95"/>
        <v>-5.7134176220441837E-3</v>
      </c>
      <c r="AQ595" s="60">
        <f t="shared" si="96"/>
        <v>0</v>
      </c>
      <c r="AR595" s="61">
        <f t="shared" si="97"/>
        <v>0</v>
      </c>
      <c r="AS595" s="60">
        <f t="shared" si="94"/>
        <v>1825</v>
      </c>
      <c r="AT595" s="62">
        <f t="shared" si="98"/>
        <v>5.7111331687765492E-2</v>
      </c>
    </row>
    <row r="596" spans="1:46" s="63" customFormat="1" ht="21" customHeight="1">
      <c r="A596" s="39" t="s">
        <v>2264</v>
      </c>
      <c r="B596" s="40" t="s">
        <v>15</v>
      </c>
      <c r="C596" s="40">
        <v>36</v>
      </c>
      <c r="D596" s="41">
        <v>27</v>
      </c>
      <c r="E596" s="42">
        <v>806</v>
      </c>
      <c r="F596" s="43">
        <v>2000027454188</v>
      </c>
      <c r="G596" s="44">
        <v>27</v>
      </c>
      <c r="H596" s="45"/>
      <c r="I596" s="43"/>
      <c r="J596" s="46" t="s">
        <v>2569</v>
      </c>
      <c r="K596" s="47">
        <v>27</v>
      </c>
      <c r="L596" s="48">
        <v>0.34300000000000003</v>
      </c>
      <c r="M596" s="49">
        <v>668.56</v>
      </c>
      <c r="N596" s="49">
        <v>1.66</v>
      </c>
      <c r="O596" s="50">
        <v>1.66</v>
      </c>
      <c r="P596" s="51">
        <v>0</v>
      </c>
      <c r="Q596" s="49">
        <v>0</v>
      </c>
      <c r="R596" s="49">
        <v>0</v>
      </c>
      <c r="S596" s="49">
        <v>0</v>
      </c>
      <c r="T596" s="48">
        <v>0.34300000000000003</v>
      </c>
      <c r="U596" s="49">
        <v>668.51</v>
      </c>
      <c r="V596" s="49">
        <v>2.0299999999999998</v>
      </c>
      <c r="W596" s="50">
        <v>2.0299999999999998</v>
      </c>
      <c r="X596" s="48">
        <v>0</v>
      </c>
      <c r="Y596" s="49">
        <v>0</v>
      </c>
      <c r="Z596" s="49">
        <v>0</v>
      </c>
      <c r="AA596" s="50">
        <v>0</v>
      </c>
      <c r="AB596" s="51">
        <v>0.34300000000000003</v>
      </c>
      <c r="AC596" s="49">
        <v>668.56</v>
      </c>
      <c r="AD596" s="49">
        <v>1.66</v>
      </c>
      <c r="AE596" s="49">
        <v>1.66</v>
      </c>
      <c r="AF596" s="52">
        <v>0</v>
      </c>
      <c r="AG596" s="53">
        <v>668.56</v>
      </c>
      <c r="AH596" s="53">
        <v>1.79</v>
      </c>
      <c r="AI596" s="54">
        <v>1.79</v>
      </c>
      <c r="AJ596" s="55">
        <v>212.5</v>
      </c>
      <c r="AK596" s="56">
        <v>365</v>
      </c>
      <c r="AL596" s="57">
        <f t="shared" si="99"/>
        <v>5000</v>
      </c>
      <c r="AM596" s="58">
        <f t="shared" si="99"/>
        <v>0.5</v>
      </c>
      <c r="AN596" s="59">
        <f t="shared" si="92"/>
        <v>34557.431499999999</v>
      </c>
      <c r="AO596" s="60">
        <f t="shared" si="93"/>
        <v>6752.3174999999974</v>
      </c>
      <c r="AP596" s="61">
        <f t="shared" si="95"/>
        <v>0.19539407898413971</v>
      </c>
      <c r="AQ596" s="60">
        <f t="shared" si="96"/>
        <v>0</v>
      </c>
      <c r="AR596" s="61">
        <f t="shared" si="97"/>
        <v>0</v>
      </c>
      <c r="AS596" s="60">
        <f t="shared" si="94"/>
        <v>550.3125</v>
      </c>
      <c r="AT596" s="62">
        <f t="shared" si="98"/>
        <v>1.5924577612198985E-2</v>
      </c>
    </row>
    <row r="597" spans="1:46" s="63" customFormat="1" ht="21" customHeight="1">
      <c r="A597" s="39" t="s">
        <v>2264</v>
      </c>
      <c r="B597" s="40" t="s">
        <v>15</v>
      </c>
      <c r="C597" s="40">
        <v>37</v>
      </c>
      <c r="D597" s="41">
        <v>28</v>
      </c>
      <c r="E597" s="42">
        <v>807</v>
      </c>
      <c r="F597" s="43">
        <v>2000027454452</v>
      </c>
      <c r="G597" s="44">
        <v>28</v>
      </c>
      <c r="H597" s="45"/>
      <c r="I597" s="43"/>
      <c r="J597" s="46" t="s">
        <v>2568</v>
      </c>
      <c r="K597" s="47">
        <v>28</v>
      </c>
      <c r="L597" s="48">
        <v>0.47299999999999998</v>
      </c>
      <c r="M597" s="49">
        <v>334.28</v>
      </c>
      <c r="N597" s="49">
        <v>3.37</v>
      </c>
      <c r="O597" s="50">
        <v>3.37</v>
      </c>
      <c r="P597" s="51">
        <v>0</v>
      </c>
      <c r="Q597" s="49">
        <v>0</v>
      </c>
      <c r="R597" s="49">
        <v>0</v>
      </c>
      <c r="S597" s="49">
        <v>0</v>
      </c>
      <c r="T597" s="48">
        <v>0.47299999999999998</v>
      </c>
      <c r="U597" s="49">
        <v>334.25</v>
      </c>
      <c r="V597" s="49">
        <v>3.28</v>
      </c>
      <c r="W597" s="50">
        <v>3.28</v>
      </c>
      <c r="X597" s="48">
        <v>0</v>
      </c>
      <c r="Y597" s="49">
        <v>0</v>
      </c>
      <c r="Z597" s="49">
        <v>0</v>
      </c>
      <c r="AA597" s="50">
        <v>0</v>
      </c>
      <c r="AB597" s="51">
        <v>0.47299999999999998</v>
      </c>
      <c r="AC597" s="49">
        <v>334.28</v>
      </c>
      <c r="AD597" s="49">
        <v>3.38</v>
      </c>
      <c r="AE597" s="49">
        <v>3.38</v>
      </c>
      <c r="AF597" s="52">
        <v>0</v>
      </c>
      <c r="AG597" s="53">
        <v>334.28</v>
      </c>
      <c r="AH597" s="53">
        <v>3.7</v>
      </c>
      <c r="AI597" s="54">
        <v>3.7</v>
      </c>
      <c r="AJ597" s="55">
        <v>212.5</v>
      </c>
      <c r="AK597" s="56">
        <v>365</v>
      </c>
      <c r="AL597" s="57">
        <f t="shared" si="99"/>
        <v>5000</v>
      </c>
      <c r="AM597" s="58">
        <f t="shared" si="99"/>
        <v>0.5</v>
      </c>
      <c r="AN597" s="59">
        <f t="shared" si="92"/>
        <v>65235.434499999996</v>
      </c>
      <c r="AO597" s="60">
        <f t="shared" si="93"/>
        <v>-1642.6094999999914</v>
      </c>
      <c r="AP597" s="61">
        <f t="shared" si="95"/>
        <v>-2.5179712721925557E-2</v>
      </c>
      <c r="AQ597" s="60">
        <f t="shared" si="96"/>
        <v>182.5</v>
      </c>
      <c r="AR597" s="61">
        <f t="shared" si="97"/>
        <v>2.7975593540348078E-3</v>
      </c>
      <c r="AS597" s="60">
        <f t="shared" si="94"/>
        <v>3509.6874999999927</v>
      </c>
      <c r="AT597" s="62">
        <f t="shared" si="98"/>
        <v>5.3800323810213803E-2</v>
      </c>
    </row>
    <row r="598" spans="1:46" s="63" customFormat="1" ht="21" customHeight="1">
      <c r="A598" s="39" t="s">
        <v>2264</v>
      </c>
      <c r="B598" s="40" t="s">
        <v>15</v>
      </c>
      <c r="C598" s="40">
        <v>38</v>
      </c>
      <c r="D598" s="41">
        <v>29</v>
      </c>
      <c r="E598" s="42">
        <v>808</v>
      </c>
      <c r="F598" s="43">
        <v>2000052503790</v>
      </c>
      <c r="G598" s="44">
        <v>29</v>
      </c>
      <c r="H598" s="45"/>
      <c r="I598" s="43"/>
      <c r="J598" s="46" t="s">
        <v>2567</v>
      </c>
      <c r="K598" s="47">
        <v>29</v>
      </c>
      <c r="L598" s="48">
        <v>0.58099999999999996</v>
      </c>
      <c r="M598" s="49">
        <v>668.56</v>
      </c>
      <c r="N598" s="49">
        <v>1.38</v>
      </c>
      <c r="O598" s="50">
        <v>1.38</v>
      </c>
      <c r="P598" s="51">
        <v>0</v>
      </c>
      <c r="Q598" s="49">
        <v>0</v>
      </c>
      <c r="R598" s="49">
        <v>0</v>
      </c>
      <c r="S598" s="49">
        <v>0</v>
      </c>
      <c r="T598" s="48">
        <v>0.58099999999999996</v>
      </c>
      <c r="U598" s="49">
        <v>668.51</v>
      </c>
      <c r="V598" s="49">
        <v>1.61</v>
      </c>
      <c r="W598" s="50">
        <v>1.61</v>
      </c>
      <c r="X598" s="48">
        <v>0</v>
      </c>
      <c r="Y598" s="49">
        <v>0</v>
      </c>
      <c r="Z598" s="49">
        <v>0</v>
      </c>
      <c r="AA598" s="50">
        <v>0</v>
      </c>
      <c r="AB598" s="51">
        <v>0.58099999999999996</v>
      </c>
      <c r="AC598" s="49">
        <v>668.56</v>
      </c>
      <c r="AD598" s="49">
        <v>1.38</v>
      </c>
      <c r="AE598" s="49">
        <v>1.38</v>
      </c>
      <c r="AF598" s="52">
        <v>0</v>
      </c>
      <c r="AG598" s="53">
        <v>668.56</v>
      </c>
      <c r="AH598" s="53">
        <v>1.49</v>
      </c>
      <c r="AI598" s="54">
        <v>1.49</v>
      </c>
      <c r="AJ598" s="55">
        <v>212.5</v>
      </c>
      <c r="AK598" s="56">
        <v>365</v>
      </c>
      <c r="AL598" s="57">
        <f t="shared" si="99"/>
        <v>5000</v>
      </c>
      <c r="AM598" s="58">
        <f t="shared" si="99"/>
        <v>0.5</v>
      </c>
      <c r="AN598" s="59">
        <f t="shared" si="92"/>
        <v>30711.806499999999</v>
      </c>
      <c r="AO598" s="60">
        <f t="shared" si="93"/>
        <v>4197.3174999999974</v>
      </c>
      <c r="AP598" s="61">
        <f t="shared" si="95"/>
        <v>0.13666788047782202</v>
      </c>
      <c r="AQ598" s="60">
        <f t="shared" si="96"/>
        <v>0</v>
      </c>
      <c r="AR598" s="61">
        <f t="shared" si="97"/>
        <v>0</v>
      </c>
      <c r="AS598" s="60">
        <f t="shared" si="94"/>
        <v>-1079.0625</v>
      </c>
      <c r="AT598" s="62">
        <f t="shared" si="98"/>
        <v>-3.5135103498389129E-2</v>
      </c>
    </row>
    <row r="599" spans="1:46" s="63" customFormat="1" ht="21" customHeight="1">
      <c r="A599" s="39" t="s">
        <v>2264</v>
      </c>
      <c r="B599" s="40" t="s">
        <v>15</v>
      </c>
      <c r="C599" s="40">
        <v>39</v>
      </c>
      <c r="D599" s="41">
        <v>30</v>
      </c>
      <c r="E599" s="42">
        <v>809</v>
      </c>
      <c r="F599" s="43">
        <v>2000027297816</v>
      </c>
      <c r="G599" s="44">
        <v>30</v>
      </c>
      <c r="H599" s="45"/>
      <c r="I599" s="43"/>
      <c r="J599" s="46" t="s">
        <v>2566</v>
      </c>
      <c r="K599" s="47">
        <v>30</v>
      </c>
      <c r="L599" s="48">
        <v>0</v>
      </c>
      <c r="M599" s="49">
        <v>381.86</v>
      </c>
      <c r="N599" s="49">
        <v>0.55000000000000004</v>
      </c>
      <c r="O599" s="50">
        <v>0.55000000000000004</v>
      </c>
      <c r="P599" s="51">
        <v>0</v>
      </c>
      <c r="Q599" s="49">
        <v>0</v>
      </c>
      <c r="R599" s="49">
        <v>0</v>
      </c>
      <c r="S599" s="49">
        <v>0</v>
      </c>
      <c r="T599" s="48">
        <v>0</v>
      </c>
      <c r="U599" s="49">
        <v>381.83</v>
      </c>
      <c r="V599" s="49">
        <v>0.54</v>
      </c>
      <c r="W599" s="50">
        <v>0.54</v>
      </c>
      <c r="X599" s="48">
        <v>0</v>
      </c>
      <c r="Y599" s="49">
        <v>0</v>
      </c>
      <c r="Z599" s="49">
        <v>0</v>
      </c>
      <c r="AA599" s="50">
        <v>0</v>
      </c>
      <c r="AB599" s="51">
        <v>0</v>
      </c>
      <c r="AC599" s="49">
        <v>381.86</v>
      </c>
      <c r="AD599" s="49">
        <v>0.55000000000000004</v>
      </c>
      <c r="AE599" s="49">
        <v>0.55000000000000004</v>
      </c>
      <c r="AF599" s="52">
        <v>0</v>
      </c>
      <c r="AG599" s="53">
        <v>381.86</v>
      </c>
      <c r="AH599" s="53">
        <v>0.57999999999999996</v>
      </c>
      <c r="AI599" s="54">
        <v>0.57999999999999996</v>
      </c>
      <c r="AJ599" s="55">
        <v>212.5</v>
      </c>
      <c r="AK599" s="56">
        <v>365</v>
      </c>
      <c r="AL599" s="57">
        <f t="shared" si="99"/>
        <v>5000</v>
      </c>
      <c r="AM599" s="58">
        <f t="shared" si="99"/>
        <v>0.5</v>
      </c>
      <c r="AN599" s="59">
        <f t="shared" si="92"/>
        <v>11431.289000000002</v>
      </c>
      <c r="AO599" s="60">
        <f t="shared" si="93"/>
        <v>-182.6095000000023</v>
      </c>
      <c r="AP599" s="61">
        <f t="shared" si="95"/>
        <v>-1.5974532705804415E-2</v>
      </c>
      <c r="AQ599" s="60">
        <f t="shared" si="96"/>
        <v>0</v>
      </c>
      <c r="AR599" s="61">
        <f t="shared" si="97"/>
        <v>0</v>
      </c>
      <c r="AS599" s="60">
        <f t="shared" si="94"/>
        <v>547.5</v>
      </c>
      <c r="AT599" s="62">
        <f t="shared" si="98"/>
        <v>4.7894861200692231E-2</v>
      </c>
    </row>
    <row r="600" spans="1:46" s="63" customFormat="1" ht="21" customHeight="1">
      <c r="A600" s="39" t="s">
        <v>2264</v>
      </c>
      <c r="B600" s="40" t="s">
        <v>15</v>
      </c>
      <c r="C600" s="40">
        <v>40</v>
      </c>
      <c r="D600" s="41">
        <v>31</v>
      </c>
      <c r="E600" s="42">
        <v>810</v>
      </c>
      <c r="F600" s="43">
        <v>2000050467030</v>
      </c>
      <c r="G600" s="44">
        <v>31</v>
      </c>
      <c r="H600" s="45">
        <v>918</v>
      </c>
      <c r="I600" s="43">
        <v>2000027292534</v>
      </c>
      <c r="J600" s="46" t="s">
        <v>2565</v>
      </c>
      <c r="K600" s="47">
        <v>31</v>
      </c>
      <c r="L600" s="48">
        <v>0</v>
      </c>
      <c r="M600" s="49">
        <v>1619.95</v>
      </c>
      <c r="N600" s="49">
        <v>1.06</v>
      </c>
      <c r="O600" s="50">
        <v>1.06</v>
      </c>
      <c r="P600" s="51">
        <v>0</v>
      </c>
      <c r="Q600" s="49">
        <v>0</v>
      </c>
      <c r="R600" s="49">
        <v>0</v>
      </c>
      <c r="S600" s="49">
        <v>0</v>
      </c>
      <c r="T600" s="48">
        <v>0</v>
      </c>
      <c r="U600" s="49">
        <v>1619.83</v>
      </c>
      <c r="V600" s="49">
        <v>1.03</v>
      </c>
      <c r="W600" s="50">
        <v>1.03</v>
      </c>
      <c r="X600" s="48">
        <v>0</v>
      </c>
      <c r="Y600" s="49">
        <v>0</v>
      </c>
      <c r="Z600" s="49">
        <v>0</v>
      </c>
      <c r="AA600" s="50">
        <v>0</v>
      </c>
      <c r="AB600" s="51">
        <v>0</v>
      </c>
      <c r="AC600" s="49">
        <v>866.88</v>
      </c>
      <c r="AD600" s="49">
        <v>1.06</v>
      </c>
      <c r="AE600" s="49">
        <v>1.06</v>
      </c>
      <c r="AF600" s="52">
        <v>0</v>
      </c>
      <c r="AG600" s="53">
        <v>1619.95</v>
      </c>
      <c r="AH600" s="53">
        <v>1.1000000000000001</v>
      </c>
      <c r="AI600" s="54">
        <v>1.1000000000000001</v>
      </c>
      <c r="AJ600" s="55">
        <v>212.5</v>
      </c>
      <c r="AK600" s="56">
        <v>365</v>
      </c>
      <c r="AL600" s="57">
        <f t="shared" si="99"/>
        <v>5000</v>
      </c>
      <c r="AM600" s="58">
        <f t="shared" si="99"/>
        <v>0.5</v>
      </c>
      <c r="AN600" s="59">
        <f t="shared" si="92"/>
        <v>25257.817500000001</v>
      </c>
      <c r="AO600" s="60">
        <f t="shared" si="93"/>
        <v>-547.93799999999828</v>
      </c>
      <c r="AP600" s="61">
        <f t="shared" si="95"/>
        <v>-2.1693798365595058E-2</v>
      </c>
      <c r="AQ600" s="60">
        <f t="shared" si="96"/>
        <v>-2748.7055</v>
      </c>
      <c r="AR600" s="61">
        <f t="shared" si="97"/>
        <v>-0.10882593082319959</v>
      </c>
      <c r="AS600" s="60">
        <f t="shared" si="94"/>
        <v>730</v>
      </c>
      <c r="AT600" s="62">
        <f t="shared" si="98"/>
        <v>2.8901942933113677E-2</v>
      </c>
    </row>
    <row r="601" spans="1:46" s="63" customFormat="1" ht="21" customHeight="1">
      <c r="A601" s="39" t="s">
        <v>2264</v>
      </c>
      <c r="B601" s="40" t="s">
        <v>15</v>
      </c>
      <c r="C601" s="40">
        <v>41</v>
      </c>
      <c r="D601" s="41">
        <v>32</v>
      </c>
      <c r="E601" s="42">
        <v>811</v>
      </c>
      <c r="F601" s="43">
        <v>2000051063927</v>
      </c>
      <c r="G601" s="44">
        <v>32</v>
      </c>
      <c r="H601" s="45"/>
      <c r="I601" s="43"/>
      <c r="J601" s="46" t="s">
        <v>2564</v>
      </c>
      <c r="K601" s="47">
        <v>32</v>
      </c>
      <c r="L601" s="48">
        <v>0</v>
      </c>
      <c r="M601" s="49">
        <v>395.66</v>
      </c>
      <c r="N601" s="49">
        <v>8.4600000000000009</v>
      </c>
      <c r="O601" s="50">
        <v>8.4600000000000009</v>
      </c>
      <c r="P601" s="51">
        <v>0</v>
      </c>
      <c r="Q601" s="49">
        <v>0</v>
      </c>
      <c r="R601" s="49">
        <v>0</v>
      </c>
      <c r="S601" s="49">
        <v>0</v>
      </c>
      <c r="T601" s="48">
        <v>0</v>
      </c>
      <c r="U601" s="49">
        <v>395.63</v>
      </c>
      <c r="V601" s="49">
        <v>8.16</v>
      </c>
      <c r="W601" s="50">
        <v>8.16</v>
      </c>
      <c r="X601" s="48">
        <v>0</v>
      </c>
      <c r="Y601" s="49">
        <v>0</v>
      </c>
      <c r="Z601" s="49">
        <v>0</v>
      </c>
      <c r="AA601" s="50">
        <v>0</v>
      </c>
      <c r="AB601" s="51">
        <v>0</v>
      </c>
      <c r="AC601" s="49">
        <v>395.66</v>
      </c>
      <c r="AD601" s="49">
        <v>8.4600000000000009</v>
      </c>
      <c r="AE601" s="49">
        <v>8.4600000000000009</v>
      </c>
      <c r="AF601" s="52">
        <v>0</v>
      </c>
      <c r="AG601" s="53">
        <v>395.66</v>
      </c>
      <c r="AH601" s="53">
        <v>8.4</v>
      </c>
      <c r="AI601" s="54">
        <v>8.4</v>
      </c>
      <c r="AJ601" s="55">
        <v>212.5</v>
      </c>
      <c r="AK601" s="56">
        <v>365</v>
      </c>
      <c r="AL601" s="57">
        <f t="shared" si="99"/>
        <v>5000</v>
      </c>
      <c r="AM601" s="58">
        <f t="shared" si="99"/>
        <v>0.5</v>
      </c>
      <c r="AN601" s="59">
        <f t="shared" si="92"/>
        <v>155839.15900000004</v>
      </c>
      <c r="AO601" s="60">
        <f t="shared" si="93"/>
        <v>-5475.1095000000496</v>
      </c>
      <c r="AP601" s="61">
        <f t="shared" si="95"/>
        <v>-3.5133079099843242E-2</v>
      </c>
      <c r="AQ601" s="60">
        <f t="shared" si="96"/>
        <v>0</v>
      </c>
      <c r="AR601" s="61">
        <f t="shared" si="97"/>
        <v>0</v>
      </c>
      <c r="AS601" s="60">
        <f t="shared" si="94"/>
        <v>-1095.0000000000291</v>
      </c>
      <c r="AT601" s="62">
        <f t="shared" si="98"/>
        <v>-7.0264752904629626E-3</v>
      </c>
    </row>
    <row r="602" spans="1:46" s="63" customFormat="1" ht="21" customHeight="1">
      <c r="A602" s="39" t="s">
        <v>2264</v>
      </c>
      <c r="B602" s="40" t="s">
        <v>15</v>
      </c>
      <c r="C602" s="40">
        <v>42</v>
      </c>
      <c r="D602" s="41">
        <v>33</v>
      </c>
      <c r="E602" s="42">
        <v>812</v>
      </c>
      <c r="F602" s="43">
        <v>2000027339192</v>
      </c>
      <c r="G602" s="44">
        <v>33</v>
      </c>
      <c r="H602" s="45"/>
      <c r="I602" s="43"/>
      <c r="J602" s="46" t="s">
        <v>2563</v>
      </c>
      <c r="K602" s="47">
        <v>33</v>
      </c>
      <c r="L602" s="48">
        <v>0</v>
      </c>
      <c r="M602" s="49">
        <v>1.75</v>
      </c>
      <c r="N602" s="49">
        <v>3.91</v>
      </c>
      <c r="O602" s="50">
        <v>3.91</v>
      </c>
      <c r="P602" s="51">
        <v>0</v>
      </c>
      <c r="Q602" s="49">
        <v>0</v>
      </c>
      <c r="R602" s="49">
        <v>0</v>
      </c>
      <c r="S602" s="49">
        <v>0</v>
      </c>
      <c r="T602" s="48">
        <v>0</v>
      </c>
      <c r="U602" s="49">
        <v>1.75</v>
      </c>
      <c r="V602" s="49">
        <v>3.87</v>
      </c>
      <c r="W602" s="50">
        <v>3.87</v>
      </c>
      <c r="X602" s="48">
        <v>0</v>
      </c>
      <c r="Y602" s="49">
        <v>0</v>
      </c>
      <c r="Z602" s="49">
        <v>0</v>
      </c>
      <c r="AA602" s="50">
        <v>0</v>
      </c>
      <c r="AB602" s="51">
        <v>0</v>
      </c>
      <c r="AC602" s="49">
        <v>1.75</v>
      </c>
      <c r="AD602" s="49">
        <v>3.91</v>
      </c>
      <c r="AE602" s="49">
        <v>3.91</v>
      </c>
      <c r="AF602" s="52">
        <v>0</v>
      </c>
      <c r="AG602" s="53">
        <v>1.75</v>
      </c>
      <c r="AH602" s="53">
        <v>4.33</v>
      </c>
      <c r="AI602" s="54">
        <v>4.33</v>
      </c>
      <c r="AJ602" s="55">
        <v>212.5</v>
      </c>
      <c r="AK602" s="56">
        <v>365</v>
      </c>
      <c r="AL602" s="57">
        <f t="shared" si="99"/>
        <v>5000</v>
      </c>
      <c r="AM602" s="58">
        <f t="shared" si="99"/>
        <v>0.5</v>
      </c>
      <c r="AN602" s="59">
        <f t="shared" si="92"/>
        <v>71363.887499999997</v>
      </c>
      <c r="AO602" s="60">
        <f t="shared" si="93"/>
        <v>-730</v>
      </c>
      <c r="AP602" s="61">
        <f t="shared" si="95"/>
        <v>-1.0229263365171916E-2</v>
      </c>
      <c r="AQ602" s="60">
        <f t="shared" si="96"/>
        <v>0</v>
      </c>
      <c r="AR602" s="61">
        <f t="shared" si="97"/>
        <v>0</v>
      </c>
      <c r="AS602" s="60">
        <f t="shared" si="94"/>
        <v>7665</v>
      </c>
      <c r="AT602" s="62">
        <f t="shared" si="98"/>
        <v>0.10740726533430511</v>
      </c>
    </row>
    <row r="603" spans="1:46" s="63" customFormat="1" ht="21" customHeight="1">
      <c r="A603" s="39" t="s">
        <v>2264</v>
      </c>
      <c r="B603" s="40" t="s">
        <v>15</v>
      </c>
      <c r="C603" s="40">
        <v>43</v>
      </c>
      <c r="D603" s="41">
        <v>34</v>
      </c>
      <c r="E603" s="42">
        <v>812</v>
      </c>
      <c r="F603" s="43">
        <v>2000050544330</v>
      </c>
      <c r="G603" s="44">
        <v>34</v>
      </c>
      <c r="H603" s="45"/>
      <c r="I603" s="43"/>
      <c r="J603" s="46" t="s">
        <v>2563</v>
      </c>
      <c r="K603" s="47">
        <v>34</v>
      </c>
      <c r="L603" s="48">
        <v>0</v>
      </c>
      <c r="M603" s="49">
        <v>1.75</v>
      </c>
      <c r="N603" s="49">
        <v>3.55</v>
      </c>
      <c r="O603" s="50">
        <v>3.55</v>
      </c>
      <c r="P603" s="51">
        <v>0</v>
      </c>
      <c r="Q603" s="49">
        <v>0</v>
      </c>
      <c r="R603" s="49">
        <v>0</v>
      </c>
      <c r="S603" s="49">
        <v>0</v>
      </c>
      <c r="T603" s="48">
        <v>0</v>
      </c>
      <c r="U603" s="49">
        <v>1.75</v>
      </c>
      <c r="V603" s="49">
        <v>3.52</v>
      </c>
      <c r="W603" s="50">
        <v>3.52</v>
      </c>
      <c r="X603" s="48">
        <v>0</v>
      </c>
      <c r="Y603" s="49">
        <v>0</v>
      </c>
      <c r="Z603" s="49">
        <v>0</v>
      </c>
      <c r="AA603" s="50">
        <v>0</v>
      </c>
      <c r="AB603" s="51">
        <v>0</v>
      </c>
      <c r="AC603" s="49">
        <v>1.75</v>
      </c>
      <c r="AD603" s="49">
        <v>3.55</v>
      </c>
      <c r="AE603" s="49">
        <v>3.55</v>
      </c>
      <c r="AF603" s="52">
        <v>0</v>
      </c>
      <c r="AG603" s="53">
        <v>1.75</v>
      </c>
      <c r="AH603" s="53">
        <v>3.93</v>
      </c>
      <c r="AI603" s="54">
        <v>3.93</v>
      </c>
      <c r="AJ603" s="55">
        <v>212.5</v>
      </c>
      <c r="AK603" s="56">
        <v>365</v>
      </c>
      <c r="AL603" s="57">
        <f t="shared" si="99"/>
        <v>5000</v>
      </c>
      <c r="AM603" s="58">
        <f t="shared" si="99"/>
        <v>0.5</v>
      </c>
      <c r="AN603" s="59">
        <f t="shared" si="92"/>
        <v>64793.887500000004</v>
      </c>
      <c r="AO603" s="60">
        <f t="shared" si="93"/>
        <v>-547.5</v>
      </c>
      <c r="AP603" s="61">
        <f t="shared" si="95"/>
        <v>-8.4498711394651229E-3</v>
      </c>
      <c r="AQ603" s="60">
        <f t="shared" si="96"/>
        <v>0</v>
      </c>
      <c r="AR603" s="61">
        <f t="shared" si="97"/>
        <v>0</v>
      </c>
      <c r="AS603" s="60">
        <f t="shared" si="94"/>
        <v>6934.9999999999927</v>
      </c>
      <c r="AT603" s="62">
        <f t="shared" si="98"/>
        <v>0.10703170109989144</v>
      </c>
    </row>
    <row r="604" spans="1:46" s="63" customFormat="1" ht="21" customHeight="1">
      <c r="A604" s="39" t="s">
        <v>2264</v>
      </c>
      <c r="B604" s="40" t="s">
        <v>15</v>
      </c>
      <c r="C604" s="40">
        <v>44</v>
      </c>
      <c r="D604" s="41">
        <v>35</v>
      </c>
      <c r="E604" s="42">
        <v>813</v>
      </c>
      <c r="F604" s="43">
        <v>2000055209191</v>
      </c>
      <c r="G604" s="44">
        <v>35</v>
      </c>
      <c r="H604" s="45"/>
      <c r="I604" s="43"/>
      <c r="J604" s="46" t="s">
        <v>2562</v>
      </c>
      <c r="K604" s="47">
        <v>35</v>
      </c>
      <c r="L604" s="48">
        <v>0</v>
      </c>
      <c r="M604" s="49">
        <v>4689.5200000000004</v>
      </c>
      <c r="N604" s="49">
        <v>6.04</v>
      </c>
      <c r="O604" s="50">
        <v>6.04</v>
      </c>
      <c r="P604" s="51">
        <v>0</v>
      </c>
      <c r="Q604" s="49">
        <v>0</v>
      </c>
      <c r="R604" s="49">
        <v>0</v>
      </c>
      <c r="S604" s="49">
        <v>0</v>
      </c>
      <c r="T604" s="48">
        <v>0</v>
      </c>
      <c r="U604" s="49">
        <v>4689.16</v>
      </c>
      <c r="V604" s="49">
        <v>6.02</v>
      </c>
      <c r="W604" s="50">
        <v>6.02</v>
      </c>
      <c r="X604" s="48">
        <v>0</v>
      </c>
      <c r="Y604" s="49">
        <v>0</v>
      </c>
      <c r="Z604" s="49">
        <v>0</v>
      </c>
      <c r="AA604" s="50">
        <v>0</v>
      </c>
      <c r="AB604" s="51">
        <v>0</v>
      </c>
      <c r="AC604" s="49">
        <v>4689.5200000000004</v>
      </c>
      <c r="AD604" s="49">
        <v>6.04</v>
      </c>
      <c r="AE604" s="49">
        <v>6.04</v>
      </c>
      <c r="AF604" s="52">
        <v>0</v>
      </c>
      <c r="AG604" s="53">
        <v>4689.5200000000004</v>
      </c>
      <c r="AH604" s="53">
        <v>6.66</v>
      </c>
      <c r="AI604" s="54">
        <v>6.66</v>
      </c>
      <c r="AJ604" s="55">
        <v>212.5</v>
      </c>
      <c r="AK604" s="56">
        <v>365</v>
      </c>
      <c r="AL604" s="57">
        <f t="shared" si="99"/>
        <v>5000</v>
      </c>
      <c r="AM604" s="58">
        <f t="shared" si="99"/>
        <v>0.5</v>
      </c>
      <c r="AN604" s="59">
        <f t="shared" si="92"/>
        <v>127346.74800000001</v>
      </c>
      <c r="AO604" s="60">
        <f t="shared" si="93"/>
        <v>-366.31400000001304</v>
      </c>
      <c r="AP604" s="61">
        <f t="shared" si="95"/>
        <v>-2.8765084758977356E-3</v>
      </c>
      <c r="AQ604" s="60">
        <f t="shared" si="96"/>
        <v>0</v>
      </c>
      <c r="AR604" s="61">
        <f t="shared" si="97"/>
        <v>0</v>
      </c>
      <c r="AS604" s="60">
        <f t="shared" si="94"/>
        <v>11315.000000000015</v>
      </c>
      <c r="AT604" s="62">
        <f t="shared" si="98"/>
        <v>8.8851895927487795E-2</v>
      </c>
    </row>
    <row r="605" spans="1:46" s="63" customFormat="1" ht="21" customHeight="1">
      <c r="A605" s="39" t="s">
        <v>2264</v>
      </c>
      <c r="B605" s="40" t="s">
        <v>15</v>
      </c>
      <c r="C605" s="40">
        <v>45</v>
      </c>
      <c r="D605" s="41">
        <v>36</v>
      </c>
      <c r="E605" s="42">
        <v>814</v>
      </c>
      <c r="F605" s="43">
        <v>2000027340036</v>
      </c>
      <c r="G605" s="44">
        <v>36</v>
      </c>
      <c r="H605" s="45">
        <v>929</v>
      </c>
      <c r="I605" s="43">
        <v>2000054899591</v>
      </c>
      <c r="J605" s="46" t="s">
        <v>2561</v>
      </c>
      <c r="K605" s="47">
        <v>36</v>
      </c>
      <c r="L605" s="48">
        <v>0</v>
      </c>
      <c r="M605" s="49">
        <v>241.46</v>
      </c>
      <c r="N605" s="49">
        <v>1.39</v>
      </c>
      <c r="O605" s="50">
        <v>1.39</v>
      </c>
      <c r="P605" s="51">
        <v>0</v>
      </c>
      <c r="Q605" s="49">
        <v>375.98</v>
      </c>
      <c r="R605" s="49">
        <v>7.0000000000000007E-2</v>
      </c>
      <c r="S605" s="49">
        <v>7.0000000000000007E-2</v>
      </c>
      <c r="T605" s="48">
        <v>0</v>
      </c>
      <c r="U605" s="49">
        <v>241.44</v>
      </c>
      <c r="V605" s="49">
        <v>1.37</v>
      </c>
      <c r="W605" s="50">
        <v>1.37</v>
      </c>
      <c r="X605" s="48">
        <v>0</v>
      </c>
      <c r="Y605" s="49">
        <v>375.96</v>
      </c>
      <c r="Z605" s="49">
        <v>7.0000000000000007E-2</v>
      </c>
      <c r="AA605" s="50">
        <v>7.0000000000000007E-2</v>
      </c>
      <c r="AB605" s="51">
        <v>0</v>
      </c>
      <c r="AC605" s="49">
        <v>241.46</v>
      </c>
      <c r="AD605" s="49">
        <v>1.39</v>
      </c>
      <c r="AE605" s="49">
        <v>1.39</v>
      </c>
      <c r="AF605" s="52">
        <v>0</v>
      </c>
      <c r="AG605" s="53">
        <v>241.46</v>
      </c>
      <c r="AH605" s="53">
        <v>1.51</v>
      </c>
      <c r="AI605" s="54">
        <v>1.51</v>
      </c>
      <c r="AJ605" s="55">
        <v>212.5</v>
      </c>
      <c r="AK605" s="56">
        <v>365</v>
      </c>
      <c r="AL605" s="57">
        <f t="shared" ref="AL605:AM624" si="100">AL$1</f>
        <v>5000</v>
      </c>
      <c r="AM605" s="58">
        <f t="shared" si="100"/>
        <v>0.5</v>
      </c>
      <c r="AN605" s="59">
        <f t="shared" si="92"/>
        <v>26248.828999999998</v>
      </c>
      <c r="AO605" s="60">
        <f t="shared" si="93"/>
        <v>-365.07299999999668</v>
      </c>
      <c r="AP605" s="61">
        <f t="shared" si="95"/>
        <v>-1.3908163293684328E-2</v>
      </c>
      <c r="AQ605" s="60">
        <f t="shared" si="96"/>
        <v>0</v>
      </c>
      <c r="AR605" s="61">
        <f t="shared" si="97"/>
        <v>0</v>
      </c>
      <c r="AS605" s="60">
        <f t="shared" si="94"/>
        <v>2190</v>
      </c>
      <c r="AT605" s="62">
        <f t="shared" si="98"/>
        <v>8.3432293303446037E-2</v>
      </c>
    </row>
    <row r="606" spans="1:46" s="63" customFormat="1" ht="21" customHeight="1">
      <c r="A606" s="39" t="s">
        <v>2264</v>
      </c>
      <c r="B606" s="40" t="s">
        <v>15</v>
      </c>
      <c r="C606" s="40">
        <v>46</v>
      </c>
      <c r="D606" s="41">
        <v>37</v>
      </c>
      <c r="E606" s="42">
        <v>815</v>
      </c>
      <c r="F606" s="43">
        <v>2000027454648</v>
      </c>
      <c r="G606" s="44">
        <v>37</v>
      </c>
      <c r="H606" s="45">
        <v>924</v>
      </c>
      <c r="I606" s="43">
        <v>2000054397290</v>
      </c>
      <c r="J606" s="46" t="s">
        <v>2560</v>
      </c>
      <c r="K606" s="47">
        <v>37</v>
      </c>
      <c r="L606" s="48">
        <v>0</v>
      </c>
      <c r="M606" s="49">
        <v>1729.23</v>
      </c>
      <c r="N606" s="49">
        <v>1.86</v>
      </c>
      <c r="O606" s="50">
        <v>1.86</v>
      </c>
      <c r="P606" s="51">
        <v>0</v>
      </c>
      <c r="Q606" s="49">
        <v>838.01</v>
      </c>
      <c r="R606" s="49">
        <v>7.0000000000000007E-2</v>
      </c>
      <c r="S606" s="49">
        <v>7.0000000000000007E-2</v>
      </c>
      <c r="T606" s="48">
        <v>0</v>
      </c>
      <c r="U606" s="49">
        <v>1729.1</v>
      </c>
      <c r="V606" s="49">
        <v>1.83</v>
      </c>
      <c r="W606" s="50">
        <v>1.83</v>
      </c>
      <c r="X606" s="48">
        <v>0</v>
      </c>
      <c r="Y606" s="49">
        <v>837.95</v>
      </c>
      <c r="Z606" s="49">
        <v>7.0000000000000007E-2</v>
      </c>
      <c r="AA606" s="50">
        <v>7.0000000000000007E-2</v>
      </c>
      <c r="AB606" s="51">
        <v>0</v>
      </c>
      <c r="AC606" s="49">
        <v>1729.23</v>
      </c>
      <c r="AD606" s="49">
        <v>1.86</v>
      </c>
      <c r="AE606" s="49">
        <v>1.86</v>
      </c>
      <c r="AF606" s="52">
        <v>0</v>
      </c>
      <c r="AG606" s="53">
        <v>1729.23</v>
      </c>
      <c r="AH606" s="53">
        <v>2.02</v>
      </c>
      <c r="AI606" s="54">
        <v>2.02</v>
      </c>
      <c r="AJ606" s="55">
        <v>212.5</v>
      </c>
      <c r="AK606" s="56">
        <v>365</v>
      </c>
      <c r="AL606" s="57">
        <f t="shared" si="100"/>
        <v>5000</v>
      </c>
      <c r="AM606" s="58">
        <f t="shared" si="100"/>
        <v>0.5</v>
      </c>
      <c r="AN606" s="59">
        <f t="shared" si="92"/>
        <v>40256.6895</v>
      </c>
      <c r="AO606" s="60">
        <f t="shared" si="93"/>
        <v>-547.97449999999662</v>
      </c>
      <c r="AP606" s="61">
        <f t="shared" si="95"/>
        <v>-1.3612010992607742E-2</v>
      </c>
      <c r="AQ606" s="60">
        <f t="shared" si="96"/>
        <v>0</v>
      </c>
      <c r="AR606" s="61">
        <f t="shared" si="97"/>
        <v>0</v>
      </c>
      <c r="AS606" s="60">
        <f t="shared" si="94"/>
        <v>2920</v>
      </c>
      <c r="AT606" s="62">
        <f t="shared" si="98"/>
        <v>7.2534528702366347E-2</v>
      </c>
    </row>
    <row r="607" spans="1:46" s="63" customFormat="1" ht="21" customHeight="1">
      <c r="A607" s="39" t="s">
        <v>2264</v>
      </c>
      <c r="B607" s="40" t="s">
        <v>15</v>
      </c>
      <c r="C607" s="40">
        <v>47</v>
      </c>
      <c r="D607" s="41">
        <v>38</v>
      </c>
      <c r="E607" s="42">
        <v>816</v>
      </c>
      <c r="F607" s="43">
        <v>2000027306995</v>
      </c>
      <c r="G607" s="44">
        <v>38</v>
      </c>
      <c r="H607" s="45">
        <v>937</v>
      </c>
      <c r="I607" s="43">
        <v>2000050795630</v>
      </c>
      <c r="J607" s="46" t="s">
        <v>2559</v>
      </c>
      <c r="K607" s="47">
        <v>38</v>
      </c>
      <c r="L607" s="48">
        <v>0</v>
      </c>
      <c r="M607" s="49">
        <v>418.28</v>
      </c>
      <c r="N607" s="49">
        <v>4.5199999999999996</v>
      </c>
      <c r="O607" s="50">
        <v>4.5199999999999996</v>
      </c>
      <c r="P607" s="51">
        <v>0</v>
      </c>
      <c r="Q607" s="49">
        <v>522.85</v>
      </c>
      <c r="R607" s="49">
        <v>7.0000000000000007E-2</v>
      </c>
      <c r="S607" s="49">
        <v>7.0000000000000007E-2</v>
      </c>
      <c r="T607" s="48">
        <v>0</v>
      </c>
      <c r="U607" s="49">
        <v>418.25</v>
      </c>
      <c r="V607" s="49">
        <v>4.7</v>
      </c>
      <c r="W607" s="50">
        <v>4.7</v>
      </c>
      <c r="X607" s="48">
        <v>0</v>
      </c>
      <c r="Y607" s="49">
        <v>522.80999999999995</v>
      </c>
      <c r="Z607" s="49">
        <v>7.0000000000000007E-2</v>
      </c>
      <c r="AA607" s="50">
        <v>7.0000000000000007E-2</v>
      </c>
      <c r="AB607" s="51">
        <v>0</v>
      </c>
      <c r="AC607" s="49">
        <v>418.28</v>
      </c>
      <c r="AD607" s="49">
        <v>4.5199999999999996</v>
      </c>
      <c r="AE607" s="49">
        <v>4.5199999999999996</v>
      </c>
      <c r="AF607" s="52">
        <v>0</v>
      </c>
      <c r="AG607" s="53">
        <v>418.28</v>
      </c>
      <c r="AH607" s="53">
        <v>4.96</v>
      </c>
      <c r="AI607" s="54">
        <v>4.96</v>
      </c>
      <c r="AJ607" s="55">
        <v>212.5</v>
      </c>
      <c r="AK607" s="56">
        <v>365</v>
      </c>
      <c r="AL607" s="57">
        <f t="shared" si="100"/>
        <v>5000</v>
      </c>
      <c r="AM607" s="58">
        <f t="shared" si="100"/>
        <v>0.5</v>
      </c>
      <c r="AN607" s="59">
        <f t="shared" si="92"/>
        <v>84016.72199999998</v>
      </c>
      <c r="AO607" s="60">
        <f t="shared" si="93"/>
        <v>3284.8905000000232</v>
      </c>
      <c r="AP607" s="61">
        <f t="shared" si="95"/>
        <v>3.9098055979856293E-2</v>
      </c>
      <c r="AQ607" s="60">
        <f t="shared" si="96"/>
        <v>0</v>
      </c>
      <c r="AR607" s="61">
        <f t="shared" si="97"/>
        <v>0</v>
      </c>
      <c r="AS607" s="60">
        <f t="shared" si="94"/>
        <v>8030.0000000000146</v>
      </c>
      <c r="AT607" s="62">
        <f t="shared" si="98"/>
        <v>9.5576211602257183E-2</v>
      </c>
    </row>
    <row r="608" spans="1:46" s="63" customFormat="1" ht="21" customHeight="1">
      <c r="A608" s="39" t="s">
        <v>2264</v>
      </c>
      <c r="B608" s="40" t="s">
        <v>15</v>
      </c>
      <c r="C608" s="40">
        <v>48</v>
      </c>
      <c r="D608" s="41">
        <v>39</v>
      </c>
      <c r="E608" s="42">
        <v>818</v>
      </c>
      <c r="F608" s="43">
        <v>2000050277160</v>
      </c>
      <c r="G608" s="44">
        <v>39</v>
      </c>
      <c r="H608" s="45"/>
      <c r="I608" s="43"/>
      <c r="J608" s="46" t="s">
        <v>2558</v>
      </c>
      <c r="K608" s="47">
        <v>39</v>
      </c>
      <c r="L608" s="48">
        <v>0</v>
      </c>
      <c r="M608" s="49">
        <v>57434.559999999998</v>
      </c>
      <c r="N608" s="49">
        <v>6.88</v>
      </c>
      <c r="O608" s="50">
        <v>6.88</v>
      </c>
      <c r="P608" s="51">
        <v>0</v>
      </c>
      <c r="Q608" s="49">
        <v>0</v>
      </c>
      <c r="R608" s="49">
        <v>0</v>
      </c>
      <c r="S608" s="49">
        <v>0</v>
      </c>
      <c r="T608" s="48">
        <v>0</v>
      </c>
      <c r="U608" s="49">
        <v>57430.16</v>
      </c>
      <c r="V608" s="49">
        <v>6.88</v>
      </c>
      <c r="W608" s="50">
        <v>6.88</v>
      </c>
      <c r="X608" s="48">
        <v>0</v>
      </c>
      <c r="Y608" s="49">
        <v>0</v>
      </c>
      <c r="Z608" s="49">
        <v>0</v>
      </c>
      <c r="AA608" s="50">
        <v>0</v>
      </c>
      <c r="AB608" s="51">
        <v>0</v>
      </c>
      <c r="AC608" s="49">
        <v>57434.559999999998</v>
      </c>
      <c r="AD608" s="49">
        <v>6.88</v>
      </c>
      <c r="AE608" s="49">
        <v>6.88</v>
      </c>
      <c r="AF608" s="52">
        <v>0</v>
      </c>
      <c r="AG608" s="53">
        <v>57434.559999999998</v>
      </c>
      <c r="AH608" s="53">
        <v>7.27</v>
      </c>
      <c r="AI608" s="54">
        <v>7.27</v>
      </c>
      <c r="AJ608" s="55">
        <v>212.5</v>
      </c>
      <c r="AK608" s="56">
        <v>365</v>
      </c>
      <c r="AL608" s="57">
        <f t="shared" si="100"/>
        <v>5000</v>
      </c>
      <c r="AM608" s="58">
        <f t="shared" si="100"/>
        <v>0.5</v>
      </c>
      <c r="AN608" s="59">
        <f t="shared" si="92"/>
        <v>335196.14399999997</v>
      </c>
      <c r="AO608" s="60">
        <f t="shared" si="93"/>
        <v>-16.059999999939464</v>
      </c>
      <c r="AP608" s="61">
        <f t="shared" si="95"/>
        <v>-4.7912245672908054E-5</v>
      </c>
      <c r="AQ608" s="60">
        <f t="shared" si="96"/>
        <v>0</v>
      </c>
      <c r="AR608" s="61">
        <f t="shared" si="97"/>
        <v>0</v>
      </c>
      <c r="AS608" s="60">
        <f t="shared" si="94"/>
        <v>7117.5</v>
      </c>
      <c r="AT608" s="62">
        <f t="shared" si="98"/>
        <v>2.1233836150573379E-2</v>
      </c>
    </row>
    <row r="609" spans="1:46" s="63" customFormat="1" ht="21" customHeight="1">
      <c r="A609" s="39" t="s">
        <v>2264</v>
      </c>
      <c r="B609" s="40" t="s">
        <v>15</v>
      </c>
      <c r="C609" s="40">
        <v>49</v>
      </c>
      <c r="D609" s="41">
        <v>40</v>
      </c>
      <c r="E609" s="42">
        <v>819</v>
      </c>
      <c r="F609" s="43">
        <v>2000027466068</v>
      </c>
      <c r="G609" s="44">
        <v>40</v>
      </c>
      <c r="H609" s="45"/>
      <c r="I609" s="43"/>
      <c r="J609" s="46" t="s">
        <v>2557</v>
      </c>
      <c r="K609" s="47">
        <v>40</v>
      </c>
      <c r="L609" s="48">
        <v>0</v>
      </c>
      <c r="M609" s="49">
        <v>81.13</v>
      </c>
      <c r="N609" s="49">
        <v>2.33</v>
      </c>
      <c r="O609" s="50">
        <v>2.33</v>
      </c>
      <c r="P609" s="51">
        <v>0</v>
      </c>
      <c r="Q609" s="49">
        <v>0</v>
      </c>
      <c r="R609" s="49">
        <v>0</v>
      </c>
      <c r="S609" s="49">
        <v>0</v>
      </c>
      <c r="T609" s="48">
        <v>0</v>
      </c>
      <c r="U609" s="49">
        <v>81.12</v>
      </c>
      <c r="V609" s="49">
        <v>2.48</v>
      </c>
      <c r="W609" s="50">
        <v>2.48</v>
      </c>
      <c r="X609" s="48">
        <v>0</v>
      </c>
      <c r="Y609" s="49">
        <v>0</v>
      </c>
      <c r="Z609" s="49">
        <v>0</v>
      </c>
      <c r="AA609" s="50">
        <v>0</v>
      </c>
      <c r="AB609" s="51">
        <v>0</v>
      </c>
      <c r="AC609" s="49">
        <v>81.13</v>
      </c>
      <c r="AD609" s="49">
        <v>2.33</v>
      </c>
      <c r="AE609" s="49">
        <v>2.33</v>
      </c>
      <c r="AF609" s="52">
        <v>0</v>
      </c>
      <c r="AG609" s="53">
        <v>81.13</v>
      </c>
      <c r="AH609" s="53">
        <v>2.48</v>
      </c>
      <c r="AI609" s="54">
        <v>2.48</v>
      </c>
      <c r="AJ609" s="55">
        <v>212.5</v>
      </c>
      <c r="AK609" s="56">
        <v>365</v>
      </c>
      <c r="AL609" s="57">
        <f t="shared" si="100"/>
        <v>5000</v>
      </c>
      <c r="AM609" s="58">
        <f t="shared" si="100"/>
        <v>0.5</v>
      </c>
      <c r="AN609" s="59">
        <f t="shared" si="92"/>
        <v>42818.624499999991</v>
      </c>
      <c r="AO609" s="60">
        <f t="shared" si="93"/>
        <v>2737.4635000000198</v>
      </c>
      <c r="AP609" s="61">
        <f t="shared" si="95"/>
        <v>6.3931607611543442E-2</v>
      </c>
      <c r="AQ609" s="60">
        <f t="shared" si="96"/>
        <v>0</v>
      </c>
      <c r="AR609" s="61">
        <f t="shared" si="97"/>
        <v>0</v>
      </c>
      <c r="AS609" s="60">
        <f t="shared" si="94"/>
        <v>2737.5</v>
      </c>
      <c r="AT609" s="62">
        <f t="shared" si="98"/>
        <v>6.3932460044343567E-2</v>
      </c>
    </row>
    <row r="610" spans="1:46" s="63" customFormat="1" ht="21" customHeight="1">
      <c r="A610" s="39" t="s">
        <v>2264</v>
      </c>
      <c r="B610" s="40" t="s">
        <v>15</v>
      </c>
      <c r="C610" s="40">
        <v>50</v>
      </c>
      <c r="D610" s="41">
        <v>41</v>
      </c>
      <c r="E610" s="42">
        <v>821</v>
      </c>
      <c r="F610" s="43">
        <v>2000051602514</v>
      </c>
      <c r="G610" s="44">
        <v>41</v>
      </c>
      <c r="H610" s="45" t="s">
        <v>651</v>
      </c>
      <c r="I610" s="43">
        <v>7174</v>
      </c>
      <c r="J610" s="46" t="s">
        <v>2556</v>
      </c>
      <c r="K610" s="47">
        <v>41</v>
      </c>
      <c r="L610" s="48">
        <v>0</v>
      </c>
      <c r="M610" s="49">
        <v>799.74</v>
      </c>
      <c r="N610" s="49">
        <v>1.1200000000000001</v>
      </c>
      <c r="O610" s="50">
        <v>1.1200000000000001</v>
      </c>
      <c r="P610" s="51">
        <v>0</v>
      </c>
      <c r="Q610" s="49">
        <v>0</v>
      </c>
      <c r="R610" s="49">
        <v>0</v>
      </c>
      <c r="S610" s="49">
        <v>0</v>
      </c>
      <c r="T610" s="48">
        <v>0</v>
      </c>
      <c r="U610" s="49">
        <v>799.68</v>
      </c>
      <c r="V610" s="49">
        <v>1.1100000000000001</v>
      </c>
      <c r="W610" s="50">
        <v>1.1100000000000001</v>
      </c>
      <c r="X610" s="48">
        <v>0</v>
      </c>
      <c r="Y610" s="49">
        <v>0</v>
      </c>
      <c r="Z610" s="49">
        <v>0</v>
      </c>
      <c r="AA610" s="50">
        <v>0</v>
      </c>
      <c r="AB610" s="51">
        <v>0</v>
      </c>
      <c r="AC610" s="49">
        <v>427.96</v>
      </c>
      <c r="AD610" s="49">
        <v>1.1200000000000001</v>
      </c>
      <c r="AE610" s="49">
        <v>1.1200000000000001</v>
      </c>
      <c r="AF610" s="52">
        <v>0</v>
      </c>
      <c r="AG610" s="53">
        <v>799.74</v>
      </c>
      <c r="AH610" s="53">
        <v>1.22</v>
      </c>
      <c r="AI610" s="54">
        <v>1.22</v>
      </c>
      <c r="AJ610" s="55">
        <v>212.5</v>
      </c>
      <c r="AK610" s="56">
        <v>365</v>
      </c>
      <c r="AL610" s="57">
        <f t="shared" si="100"/>
        <v>5000</v>
      </c>
      <c r="AM610" s="58">
        <f t="shared" si="100"/>
        <v>0.5</v>
      </c>
      <c r="AN610" s="59">
        <f t="shared" si="92"/>
        <v>23359.051000000003</v>
      </c>
      <c r="AO610" s="60">
        <f t="shared" si="93"/>
        <v>-182.71899999999732</v>
      </c>
      <c r="AP610" s="61">
        <f t="shared" si="95"/>
        <v>-7.8221927765814332E-3</v>
      </c>
      <c r="AQ610" s="60">
        <f t="shared" si="96"/>
        <v>-1356.9969999999994</v>
      </c>
      <c r="AR610" s="61">
        <f t="shared" si="97"/>
        <v>-5.8092985027516711E-2</v>
      </c>
      <c r="AS610" s="60">
        <f t="shared" si="94"/>
        <v>1825</v>
      </c>
      <c r="AT610" s="62">
        <f t="shared" si="98"/>
        <v>7.812817395706699E-2</v>
      </c>
    </row>
    <row r="611" spans="1:46" s="63" customFormat="1" ht="21" customHeight="1">
      <c r="A611" s="39" t="s">
        <v>2264</v>
      </c>
      <c r="B611" s="40" t="s">
        <v>15</v>
      </c>
      <c r="C611" s="40">
        <v>51</v>
      </c>
      <c r="D611" s="41">
        <v>42</v>
      </c>
      <c r="E611" s="42">
        <v>822</v>
      </c>
      <c r="F611" s="43">
        <v>2000027462090</v>
      </c>
      <c r="G611" s="44">
        <v>42</v>
      </c>
      <c r="H611" s="45"/>
      <c r="I611" s="43"/>
      <c r="J611" s="46" t="s">
        <v>2555</v>
      </c>
      <c r="K611" s="47">
        <v>42</v>
      </c>
      <c r="L611" s="48">
        <v>0</v>
      </c>
      <c r="M611" s="49">
        <v>732.62</v>
      </c>
      <c r="N611" s="49">
        <v>3.66</v>
      </c>
      <c r="O611" s="50">
        <v>3.66</v>
      </c>
      <c r="P611" s="51">
        <v>0</v>
      </c>
      <c r="Q611" s="49">
        <v>0</v>
      </c>
      <c r="R611" s="49">
        <v>0</v>
      </c>
      <c r="S611" s="49">
        <v>0</v>
      </c>
      <c r="T611" s="48">
        <v>0</v>
      </c>
      <c r="U611" s="49">
        <v>732.56</v>
      </c>
      <c r="V611" s="49">
        <v>3.7</v>
      </c>
      <c r="W611" s="50">
        <v>3.7</v>
      </c>
      <c r="X611" s="48">
        <v>0</v>
      </c>
      <c r="Y611" s="49">
        <v>0</v>
      </c>
      <c r="Z611" s="49">
        <v>0</v>
      </c>
      <c r="AA611" s="50">
        <v>0</v>
      </c>
      <c r="AB611" s="51">
        <v>0</v>
      </c>
      <c r="AC611" s="49">
        <v>732.62</v>
      </c>
      <c r="AD611" s="49">
        <v>3.66</v>
      </c>
      <c r="AE611" s="49">
        <v>3.66</v>
      </c>
      <c r="AF611" s="52">
        <v>0</v>
      </c>
      <c r="AG611" s="53">
        <v>732.62</v>
      </c>
      <c r="AH611" s="53">
        <v>3.46</v>
      </c>
      <c r="AI611" s="54">
        <v>3.46</v>
      </c>
      <c r="AJ611" s="55">
        <v>212.5</v>
      </c>
      <c r="AK611" s="56">
        <v>365</v>
      </c>
      <c r="AL611" s="57">
        <f t="shared" si="100"/>
        <v>5000</v>
      </c>
      <c r="AM611" s="58">
        <f t="shared" si="100"/>
        <v>0.5</v>
      </c>
      <c r="AN611" s="59">
        <f t="shared" si="92"/>
        <v>69469.062999999995</v>
      </c>
      <c r="AO611" s="60">
        <f t="shared" si="93"/>
        <v>729.78100000001723</v>
      </c>
      <c r="AP611" s="61">
        <f t="shared" si="95"/>
        <v>1.0505122258522723E-2</v>
      </c>
      <c r="AQ611" s="60">
        <f t="shared" si="96"/>
        <v>0</v>
      </c>
      <c r="AR611" s="61">
        <f t="shared" si="97"/>
        <v>0</v>
      </c>
      <c r="AS611" s="60">
        <f t="shared" si="94"/>
        <v>-3650</v>
      </c>
      <c r="AT611" s="62">
        <f t="shared" si="98"/>
        <v>-5.2541373704723789E-2</v>
      </c>
    </row>
    <row r="612" spans="1:46" s="63" customFormat="1" ht="21" customHeight="1">
      <c r="A612" s="39" t="s">
        <v>2264</v>
      </c>
      <c r="B612" s="40" t="s">
        <v>15</v>
      </c>
      <c r="C612" s="40">
        <v>52</v>
      </c>
      <c r="D612" s="41">
        <v>43</v>
      </c>
      <c r="E612" s="42">
        <v>823</v>
      </c>
      <c r="F612" s="43">
        <v>2000053759147</v>
      </c>
      <c r="G612" s="44">
        <v>43</v>
      </c>
      <c r="H612" s="45">
        <v>923</v>
      </c>
      <c r="I612" s="43">
        <v>2000053759174</v>
      </c>
      <c r="J612" s="46" t="s">
        <v>2554</v>
      </c>
      <c r="K612" s="47">
        <v>43</v>
      </c>
      <c r="L612" s="48">
        <v>0</v>
      </c>
      <c r="M612" s="49">
        <v>177.67</v>
      </c>
      <c r="N612" s="49">
        <v>0.9</v>
      </c>
      <c r="O612" s="50">
        <v>0.9</v>
      </c>
      <c r="P612" s="51">
        <v>0</v>
      </c>
      <c r="Q612" s="49">
        <v>1623.91</v>
      </c>
      <c r="R612" s="49">
        <v>7.0000000000000007E-2</v>
      </c>
      <c r="S612" s="49">
        <v>7.0000000000000007E-2</v>
      </c>
      <c r="T612" s="48">
        <v>0</v>
      </c>
      <c r="U612" s="49">
        <v>177.66</v>
      </c>
      <c r="V612" s="49">
        <v>0.88</v>
      </c>
      <c r="W612" s="50">
        <v>0.88</v>
      </c>
      <c r="X612" s="48">
        <v>0</v>
      </c>
      <c r="Y612" s="49">
        <v>1623.78</v>
      </c>
      <c r="Z612" s="49">
        <v>7.0000000000000007E-2</v>
      </c>
      <c r="AA612" s="50">
        <v>7.0000000000000007E-2</v>
      </c>
      <c r="AB612" s="51">
        <v>0</v>
      </c>
      <c r="AC612" s="49">
        <v>177.67</v>
      </c>
      <c r="AD612" s="49">
        <v>0.9</v>
      </c>
      <c r="AE612" s="49">
        <v>0.9</v>
      </c>
      <c r="AF612" s="52">
        <v>0</v>
      </c>
      <c r="AG612" s="53">
        <v>177.67</v>
      </c>
      <c r="AH612" s="53">
        <v>0.97</v>
      </c>
      <c r="AI612" s="54">
        <v>0.97</v>
      </c>
      <c r="AJ612" s="55">
        <v>212.5</v>
      </c>
      <c r="AK612" s="56">
        <v>365</v>
      </c>
      <c r="AL612" s="57">
        <f t="shared" si="100"/>
        <v>5000</v>
      </c>
      <c r="AM612" s="58">
        <f t="shared" si="100"/>
        <v>0.5</v>
      </c>
      <c r="AN612" s="59">
        <f t="shared" si="92"/>
        <v>17073.495500000001</v>
      </c>
      <c r="AO612" s="60">
        <f t="shared" si="93"/>
        <v>-365.03650000000198</v>
      </c>
      <c r="AP612" s="61">
        <f t="shared" si="95"/>
        <v>-2.1380302586544272E-2</v>
      </c>
      <c r="AQ612" s="60">
        <f t="shared" si="96"/>
        <v>0</v>
      </c>
      <c r="AR612" s="61">
        <f t="shared" si="97"/>
        <v>0</v>
      </c>
      <c r="AS612" s="60">
        <f t="shared" si="94"/>
        <v>1277.5</v>
      </c>
      <c r="AT612" s="62">
        <f t="shared" si="98"/>
        <v>7.4823576695235011E-2</v>
      </c>
    </row>
    <row r="613" spans="1:46" s="63" customFormat="1" ht="21" customHeight="1">
      <c r="A613" s="39" t="s">
        <v>2264</v>
      </c>
      <c r="B613" s="40" t="s">
        <v>15</v>
      </c>
      <c r="C613" s="40">
        <v>53</v>
      </c>
      <c r="D613" s="41">
        <v>44</v>
      </c>
      <c r="E613" s="42">
        <v>824</v>
      </c>
      <c r="F613" s="43">
        <v>2000027366498</v>
      </c>
      <c r="G613" s="44">
        <v>44</v>
      </c>
      <c r="H613" s="45"/>
      <c r="I613" s="43"/>
      <c r="J613" s="46" t="s">
        <v>2553</v>
      </c>
      <c r="K613" s="47">
        <v>44</v>
      </c>
      <c r="L613" s="48">
        <v>0</v>
      </c>
      <c r="M613" s="49">
        <v>1764.3</v>
      </c>
      <c r="N613" s="49">
        <v>3.21</v>
      </c>
      <c r="O613" s="50">
        <v>3.21</v>
      </c>
      <c r="P613" s="51">
        <v>0</v>
      </c>
      <c r="Q613" s="49">
        <v>0</v>
      </c>
      <c r="R613" s="49">
        <v>0</v>
      </c>
      <c r="S613" s="49">
        <v>0</v>
      </c>
      <c r="T613" s="48">
        <v>0</v>
      </c>
      <c r="U613" s="49">
        <v>1764.16</v>
      </c>
      <c r="V613" s="49">
        <v>3.15</v>
      </c>
      <c r="W613" s="50">
        <v>3.15</v>
      </c>
      <c r="X613" s="48">
        <v>0</v>
      </c>
      <c r="Y613" s="49">
        <v>0</v>
      </c>
      <c r="Z613" s="49">
        <v>0</v>
      </c>
      <c r="AA613" s="50">
        <v>0</v>
      </c>
      <c r="AB613" s="51">
        <v>0</v>
      </c>
      <c r="AC613" s="49">
        <v>1764.3</v>
      </c>
      <c r="AD613" s="49">
        <v>3.21</v>
      </c>
      <c r="AE613" s="49">
        <v>3.21</v>
      </c>
      <c r="AF613" s="52">
        <v>0</v>
      </c>
      <c r="AG613" s="53">
        <v>1764.3</v>
      </c>
      <c r="AH613" s="53">
        <v>3.48</v>
      </c>
      <c r="AI613" s="54">
        <v>3.48</v>
      </c>
      <c r="AJ613" s="55">
        <v>212.5</v>
      </c>
      <c r="AK613" s="56">
        <v>365</v>
      </c>
      <c r="AL613" s="57">
        <f t="shared" si="100"/>
        <v>5000</v>
      </c>
      <c r="AM613" s="58">
        <f t="shared" si="100"/>
        <v>0.5</v>
      </c>
      <c r="AN613" s="59">
        <f t="shared" si="92"/>
        <v>65022.195</v>
      </c>
      <c r="AO613" s="60">
        <f t="shared" si="93"/>
        <v>-1095.5109999999913</v>
      </c>
      <c r="AP613" s="61">
        <f t="shared" si="95"/>
        <v>-1.6848262351032463E-2</v>
      </c>
      <c r="AQ613" s="60">
        <f t="shared" si="96"/>
        <v>0</v>
      </c>
      <c r="AR613" s="61">
        <f t="shared" si="97"/>
        <v>0</v>
      </c>
      <c r="AS613" s="60">
        <f t="shared" si="94"/>
        <v>4927.5000000000073</v>
      </c>
      <c r="AT613" s="62">
        <f t="shared" si="98"/>
        <v>7.5781815732305052E-2</v>
      </c>
    </row>
    <row r="614" spans="1:46" s="63" customFormat="1" ht="21" customHeight="1">
      <c r="A614" s="39" t="s">
        <v>2264</v>
      </c>
      <c r="B614" s="40" t="s">
        <v>15</v>
      </c>
      <c r="C614" s="40">
        <v>54</v>
      </c>
      <c r="D614" s="41">
        <v>45</v>
      </c>
      <c r="E614" s="42">
        <v>825</v>
      </c>
      <c r="F614" s="43">
        <v>2000027323866</v>
      </c>
      <c r="G614" s="44">
        <v>45</v>
      </c>
      <c r="H614" s="45"/>
      <c r="I614" s="43"/>
      <c r="J614" s="46" t="s">
        <v>2552</v>
      </c>
      <c r="K614" s="47">
        <v>45</v>
      </c>
      <c r="L614" s="48">
        <v>0</v>
      </c>
      <c r="M614" s="49">
        <v>15097.66</v>
      </c>
      <c r="N614" s="49">
        <v>3.01</v>
      </c>
      <c r="O614" s="50">
        <v>3.01</v>
      </c>
      <c r="P614" s="51">
        <v>0</v>
      </c>
      <c r="Q614" s="49">
        <v>0</v>
      </c>
      <c r="R614" s="49">
        <v>0</v>
      </c>
      <c r="S614" s="49">
        <v>0</v>
      </c>
      <c r="T614" s="48">
        <v>0</v>
      </c>
      <c r="U614" s="49">
        <v>15096.5</v>
      </c>
      <c r="V614" s="49">
        <v>3.02</v>
      </c>
      <c r="W614" s="50">
        <v>3.02</v>
      </c>
      <c r="X614" s="48">
        <v>0</v>
      </c>
      <c r="Y614" s="49">
        <v>0</v>
      </c>
      <c r="Z614" s="49">
        <v>0</v>
      </c>
      <c r="AA614" s="50">
        <v>0</v>
      </c>
      <c r="AB614" s="51">
        <v>0</v>
      </c>
      <c r="AC614" s="49">
        <v>15097.66</v>
      </c>
      <c r="AD614" s="49">
        <v>3.01</v>
      </c>
      <c r="AE614" s="49">
        <v>3.01</v>
      </c>
      <c r="AF614" s="52">
        <v>0</v>
      </c>
      <c r="AG614" s="53">
        <v>15097.66</v>
      </c>
      <c r="AH614" s="53">
        <v>3.25</v>
      </c>
      <c r="AI614" s="54">
        <v>3.25</v>
      </c>
      <c r="AJ614" s="55">
        <v>212.5</v>
      </c>
      <c r="AK614" s="56">
        <v>365</v>
      </c>
      <c r="AL614" s="57">
        <f t="shared" si="100"/>
        <v>5000</v>
      </c>
      <c r="AM614" s="58">
        <f t="shared" si="100"/>
        <v>0.5</v>
      </c>
      <c r="AN614" s="59">
        <f t="shared" si="92"/>
        <v>110038.95899999999</v>
      </c>
      <c r="AO614" s="60">
        <f t="shared" si="93"/>
        <v>178.26600000001781</v>
      </c>
      <c r="AP614" s="61">
        <f t="shared" si="95"/>
        <v>1.6200262308917138E-3</v>
      </c>
      <c r="AQ614" s="60">
        <f t="shared" si="96"/>
        <v>0</v>
      </c>
      <c r="AR614" s="61">
        <f t="shared" si="97"/>
        <v>0</v>
      </c>
      <c r="AS614" s="60">
        <f t="shared" si="94"/>
        <v>4380.0000000000146</v>
      </c>
      <c r="AT614" s="62">
        <f t="shared" si="98"/>
        <v>3.9804084297089863E-2</v>
      </c>
    </row>
    <row r="615" spans="1:46" s="63" customFormat="1" ht="21" customHeight="1">
      <c r="A615" s="39" t="s">
        <v>2264</v>
      </c>
      <c r="B615" s="40" t="s">
        <v>15</v>
      </c>
      <c r="C615" s="40">
        <v>55</v>
      </c>
      <c r="D615" s="41">
        <v>46</v>
      </c>
      <c r="E615" s="42">
        <v>826</v>
      </c>
      <c r="F615" s="43">
        <v>2000027318634</v>
      </c>
      <c r="G615" s="44">
        <v>46</v>
      </c>
      <c r="H615" s="45"/>
      <c r="I615" s="43"/>
      <c r="J615" s="46" t="s">
        <v>2551</v>
      </c>
      <c r="K615" s="47">
        <v>46</v>
      </c>
      <c r="L615" s="48">
        <v>0</v>
      </c>
      <c r="M615" s="49">
        <v>5617.57</v>
      </c>
      <c r="N615" s="49">
        <v>2.17</v>
      </c>
      <c r="O615" s="50">
        <v>2.17</v>
      </c>
      <c r="P615" s="51">
        <v>0</v>
      </c>
      <c r="Q615" s="49">
        <v>0</v>
      </c>
      <c r="R615" s="49">
        <v>0</v>
      </c>
      <c r="S615" s="49">
        <v>0</v>
      </c>
      <c r="T615" s="48">
        <v>0</v>
      </c>
      <c r="U615" s="49">
        <v>5617.14</v>
      </c>
      <c r="V615" s="49">
        <v>2.12</v>
      </c>
      <c r="W615" s="50">
        <v>2.12</v>
      </c>
      <c r="X615" s="48">
        <v>0</v>
      </c>
      <c r="Y615" s="49">
        <v>0</v>
      </c>
      <c r="Z615" s="49">
        <v>0</v>
      </c>
      <c r="AA615" s="50">
        <v>0</v>
      </c>
      <c r="AB615" s="51">
        <v>0</v>
      </c>
      <c r="AC615" s="49">
        <v>5617.57</v>
      </c>
      <c r="AD615" s="49">
        <v>2.17</v>
      </c>
      <c r="AE615" s="49">
        <v>2.17</v>
      </c>
      <c r="AF615" s="52">
        <v>0</v>
      </c>
      <c r="AG615" s="53">
        <v>5617.57</v>
      </c>
      <c r="AH615" s="53">
        <v>2.38</v>
      </c>
      <c r="AI615" s="54">
        <v>2.38</v>
      </c>
      <c r="AJ615" s="55">
        <v>212.5</v>
      </c>
      <c r="AK615" s="56">
        <v>365</v>
      </c>
      <c r="AL615" s="57">
        <f t="shared" si="100"/>
        <v>5000</v>
      </c>
      <c r="AM615" s="58">
        <f t="shared" si="100"/>
        <v>0.5</v>
      </c>
      <c r="AN615" s="59">
        <f t="shared" si="92"/>
        <v>60106.630499999999</v>
      </c>
      <c r="AO615" s="60">
        <f t="shared" si="93"/>
        <v>-914.06950000000506</v>
      </c>
      <c r="AP615" s="61">
        <f t="shared" si="95"/>
        <v>-1.520746533945211E-2</v>
      </c>
      <c r="AQ615" s="60">
        <f t="shared" si="96"/>
        <v>0</v>
      </c>
      <c r="AR615" s="61">
        <f t="shared" si="97"/>
        <v>0</v>
      </c>
      <c r="AS615" s="60">
        <f t="shared" si="94"/>
        <v>3832.5</v>
      </c>
      <c r="AT615" s="62">
        <f t="shared" si="98"/>
        <v>6.3761684328653229E-2</v>
      </c>
    </row>
    <row r="616" spans="1:46" s="63" customFormat="1" ht="21" customHeight="1">
      <c r="A616" s="39" t="s">
        <v>2264</v>
      </c>
      <c r="B616" s="40" t="s">
        <v>15</v>
      </c>
      <c r="C616" s="40">
        <v>56</v>
      </c>
      <c r="D616" s="41">
        <v>47</v>
      </c>
      <c r="E616" s="42">
        <v>827</v>
      </c>
      <c r="F616" s="43">
        <v>2000052503805</v>
      </c>
      <c r="G616" s="44">
        <v>47</v>
      </c>
      <c r="H616" s="45"/>
      <c r="I616" s="43"/>
      <c r="J616" s="46" t="s">
        <v>2550</v>
      </c>
      <c r="K616" s="47">
        <v>47</v>
      </c>
      <c r="L616" s="48">
        <v>0.66500000000000004</v>
      </c>
      <c r="M616" s="49">
        <v>668.56</v>
      </c>
      <c r="N616" s="49">
        <v>2.38</v>
      </c>
      <c r="O616" s="50">
        <v>2.38</v>
      </c>
      <c r="P616" s="51">
        <v>0</v>
      </c>
      <c r="Q616" s="49">
        <v>0</v>
      </c>
      <c r="R616" s="49">
        <v>0</v>
      </c>
      <c r="S616" s="49">
        <v>0</v>
      </c>
      <c r="T616" s="48">
        <v>0.66500000000000004</v>
      </c>
      <c r="U616" s="49">
        <v>668.51</v>
      </c>
      <c r="V616" s="49">
        <v>2.71</v>
      </c>
      <c r="W616" s="50">
        <v>2.71</v>
      </c>
      <c r="X616" s="48">
        <v>0</v>
      </c>
      <c r="Y616" s="49">
        <v>0</v>
      </c>
      <c r="Z616" s="49">
        <v>0</v>
      </c>
      <c r="AA616" s="50">
        <v>0</v>
      </c>
      <c r="AB616" s="51">
        <v>0.66500000000000004</v>
      </c>
      <c r="AC616" s="49">
        <v>668.56</v>
      </c>
      <c r="AD616" s="49">
        <v>2.38</v>
      </c>
      <c r="AE616" s="49">
        <v>2.38</v>
      </c>
      <c r="AF616" s="52">
        <v>0</v>
      </c>
      <c r="AG616" s="53">
        <v>668.56</v>
      </c>
      <c r="AH616" s="53">
        <v>2.38</v>
      </c>
      <c r="AI616" s="54">
        <v>2.38</v>
      </c>
      <c r="AJ616" s="55">
        <v>212.5</v>
      </c>
      <c r="AK616" s="56">
        <v>365</v>
      </c>
      <c r="AL616" s="57">
        <f t="shared" si="100"/>
        <v>5000</v>
      </c>
      <c r="AM616" s="58">
        <f t="shared" si="100"/>
        <v>0.5</v>
      </c>
      <c r="AN616" s="59">
        <f t="shared" si="92"/>
        <v>49408.056499999999</v>
      </c>
      <c r="AO616" s="60">
        <f t="shared" si="93"/>
        <v>6022.3175000000047</v>
      </c>
      <c r="AP616" s="61">
        <f t="shared" si="95"/>
        <v>0.12188938255444241</v>
      </c>
      <c r="AQ616" s="60">
        <f t="shared" si="96"/>
        <v>0</v>
      </c>
      <c r="AR616" s="61">
        <f t="shared" si="97"/>
        <v>0</v>
      </c>
      <c r="AS616" s="60">
        <f t="shared" si="94"/>
        <v>-3532.8125</v>
      </c>
      <c r="AT616" s="62">
        <f t="shared" si="98"/>
        <v>-7.1502761902808298E-2</v>
      </c>
    </row>
    <row r="617" spans="1:46" s="63" customFormat="1" ht="21" customHeight="1">
      <c r="A617" s="39" t="s">
        <v>2264</v>
      </c>
      <c r="B617" s="40" t="s">
        <v>15</v>
      </c>
      <c r="C617" s="40">
        <v>57</v>
      </c>
      <c r="D617" s="41">
        <v>48</v>
      </c>
      <c r="E617" s="42">
        <v>828</v>
      </c>
      <c r="F617" s="43">
        <v>2000027877385</v>
      </c>
      <c r="G617" s="44">
        <v>48</v>
      </c>
      <c r="H617" s="45"/>
      <c r="I617" s="43"/>
      <c r="J617" s="46" t="s">
        <v>2549</v>
      </c>
      <c r="K617" s="47">
        <v>48</v>
      </c>
      <c r="L617" s="48">
        <v>0.14000000000000001</v>
      </c>
      <c r="M617" s="49">
        <v>5537.6</v>
      </c>
      <c r="N617" s="49">
        <v>3.31</v>
      </c>
      <c r="O617" s="50">
        <v>3.31</v>
      </c>
      <c r="P617" s="51">
        <v>0</v>
      </c>
      <c r="Q617" s="49">
        <v>0</v>
      </c>
      <c r="R617" s="49">
        <v>0</v>
      </c>
      <c r="S617" s="49">
        <v>0</v>
      </c>
      <c r="T617" s="48">
        <v>0.14000000000000001</v>
      </c>
      <c r="U617" s="49">
        <v>5537.17</v>
      </c>
      <c r="V617" s="49">
        <v>3.23</v>
      </c>
      <c r="W617" s="50">
        <v>3.23</v>
      </c>
      <c r="X617" s="48">
        <v>0</v>
      </c>
      <c r="Y617" s="49">
        <v>0</v>
      </c>
      <c r="Z617" s="49">
        <v>0</v>
      </c>
      <c r="AA617" s="50">
        <v>0</v>
      </c>
      <c r="AB617" s="51">
        <v>0.14000000000000001</v>
      </c>
      <c r="AC617" s="49">
        <v>5537.6</v>
      </c>
      <c r="AD617" s="49">
        <v>3.31</v>
      </c>
      <c r="AE617" s="49">
        <v>3.31</v>
      </c>
      <c r="AF617" s="52">
        <v>0</v>
      </c>
      <c r="AG617" s="53">
        <v>5537.6</v>
      </c>
      <c r="AH617" s="53">
        <v>3.01</v>
      </c>
      <c r="AI617" s="54">
        <v>3.01</v>
      </c>
      <c r="AJ617" s="55">
        <v>212.5</v>
      </c>
      <c r="AK617" s="56">
        <v>365</v>
      </c>
      <c r="AL617" s="57">
        <f t="shared" si="100"/>
        <v>5000</v>
      </c>
      <c r="AM617" s="58">
        <f t="shared" si="100"/>
        <v>0.5</v>
      </c>
      <c r="AN617" s="59">
        <f t="shared" si="92"/>
        <v>81363.489999999991</v>
      </c>
      <c r="AO617" s="60">
        <f t="shared" si="93"/>
        <v>-1461.5694999999978</v>
      </c>
      <c r="AP617" s="61">
        <f t="shared" si="95"/>
        <v>-1.7963456336496847E-2</v>
      </c>
      <c r="AQ617" s="60">
        <f t="shared" si="96"/>
        <v>0</v>
      </c>
      <c r="AR617" s="61">
        <f t="shared" si="97"/>
        <v>0</v>
      </c>
      <c r="AS617" s="60">
        <f t="shared" si="94"/>
        <v>-6218.75</v>
      </c>
      <c r="AT617" s="62">
        <f t="shared" si="98"/>
        <v>-7.6431701737474642E-2</v>
      </c>
    </row>
    <row r="618" spans="1:46" s="63" customFormat="1" ht="21" customHeight="1">
      <c r="A618" s="39" t="s">
        <v>2264</v>
      </c>
      <c r="B618" s="40" t="s">
        <v>15</v>
      </c>
      <c r="C618" s="40">
        <v>58</v>
      </c>
      <c r="D618" s="41">
        <v>49</v>
      </c>
      <c r="E618" s="42">
        <v>829</v>
      </c>
      <c r="F618" s="43">
        <v>2000050275552</v>
      </c>
      <c r="G618" s="44">
        <v>49</v>
      </c>
      <c r="H618" s="45"/>
      <c r="I618" s="43"/>
      <c r="J618" s="46" t="s">
        <v>2548</v>
      </c>
      <c r="K618" s="47">
        <v>49</v>
      </c>
      <c r="L618" s="48">
        <v>0</v>
      </c>
      <c r="M618" s="49">
        <v>34538.69</v>
      </c>
      <c r="N618" s="49">
        <v>1.1100000000000001</v>
      </c>
      <c r="O618" s="50">
        <v>1.1100000000000001</v>
      </c>
      <c r="P618" s="51">
        <v>0</v>
      </c>
      <c r="Q618" s="49">
        <v>0</v>
      </c>
      <c r="R618" s="49">
        <v>0</v>
      </c>
      <c r="S618" s="49">
        <v>0</v>
      </c>
      <c r="T618" s="48">
        <v>0</v>
      </c>
      <c r="U618" s="49">
        <v>34536.04</v>
      </c>
      <c r="V618" s="49">
        <v>1.1000000000000001</v>
      </c>
      <c r="W618" s="50">
        <v>1.1000000000000001</v>
      </c>
      <c r="X618" s="48">
        <v>0</v>
      </c>
      <c r="Y618" s="49">
        <v>0</v>
      </c>
      <c r="Z618" s="49">
        <v>0</v>
      </c>
      <c r="AA618" s="50">
        <v>0</v>
      </c>
      <c r="AB618" s="51">
        <v>0</v>
      </c>
      <c r="AC618" s="49">
        <v>34538.69</v>
      </c>
      <c r="AD618" s="49">
        <v>1.1100000000000001</v>
      </c>
      <c r="AE618" s="49">
        <v>1.1100000000000001</v>
      </c>
      <c r="AF618" s="52">
        <v>0</v>
      </c>
      <c r="AG618" s="53">
        <v>34538.69</v>
      </c>
      <c r="AH618" s="53">
        <v>0.57999999999999996</v>
      </c>
      <c r="AI618" s="54">
        <v>0.57999999999999996</v>
      </c>
      <c r="AJ618" s="55">
        <v>212.5</v>
      </c>
      <c r="AK618" s="56">
        <v>365</v>
      </c>
      <c r="AL618" s="57">
        <f t="shared" si="100"/>
        <v>5000</v>
      </c>
      <c r="AM618" s="58">
        <f t="shared" si="100"/>
        <v>0.5</v>
      </c>
      <c r="AN618" s="59">
        <f t="shared" si="92"/>
        <v>146323.71850000002</v>
      </c>
      <c r="AO618" s="60">
        <f t="shared" si="93"/>
        <v>-192.17250000001513</v>
      </c>
      <c r="AP618" s="61">
        <f t="shared" si="95"/>
        <v>-1.313338001316684E-3</v>
      </c>
      <c r="AQ618" s="60">
        <f t="shared" si="96"/>
        <v>0</v>
      </c>
      <c r="AR618" s="61">
        <f t="shared" si="97"/>
        <v>0</v>
      </c>
      <c r="AS618" s="60">
        <f t="shared" si="94"/>
        <v>-9672.5</v>
      </c>
      <c r="AT618" s="62">
        <f t="shared" si="98"/>
        <v>-6.6103432165032075E-2</v>
      </c>
    </row>
    <row r="619" spans="1:46" s="63" customFormat="1" ht="21" customHeight="1">
      <c r="A619" s="39" t="s">
        <v>2264</v>
      </c>
      <c r="B619" s="40" t="s">
        <v>15</v>
      </c>
      <c r="C619" s="40">
        <v>59</v>
      </c>
      <c r="D619" s="41">
        <v>50</v>
      </c>
      <c r="E619" s="42">
        <v>829</v>
      </c>
      <c r="F619" s="43">
        <v>2000052993042</v>
      </c>
      <c r="G619" s="44">
        <v>50</v>
      </c>
      <c r="H619" s="45"/>
      <c r="I619" s="43"/>
      <c r="J619" s="46" t="s">
        <v>2548</v>
      </c>
      <c r="K619" s="47">
        <v>50</v>
      </c>
      <c r="L619" s="48">
        <v>0.97599999999999998</v>
      </c>
      <c r="M619" s="49">
        <v>188.23</v>
      </c>
      <c r="N619" s="49">
        <v>1.18</v>
      </c>
      <c r="O619" s="50">
        <v>1.18</v>
      </c>
      <c r="P619" s="51">
        <v>0</v>
      </c>
      <c r="Q619" s="49">
        <v>0</v>
      </c>
      <c r="R619" s="49">
        <v>0</v>
      </c>
      <c r="S619" s="49">
        <v>0</v>
      </c>
      <c r="T619" s="48">
        <v>0.97599999999999998</v>
      </c>
      <c r="U619" s="49">
        <v>188.21</v>
      </c>
      <c r="V619" s="49">
        <v>1.17</v>
      </c>
      <c r="W619" s="50">
        <v>1.17</v>
      </c>
      <c r="X619" s="48">
        <v>0</v>
      </c>
      <c r="Y619" s="49">
        <v>0</v>
      </c>
      <c r="Z619" s="49">
        <v>0</v>
      </c>
      <c r="AA619" s="50">
        <v>0</v>
      </c>
      <c r="AB619" s="51">
        <v>0.97599999999999998</v>
      </c>
      <c r="AC619" s="49">
        <v>188.23</v>
      </c>
      <c r="AD619" s="49">
        <v>1.18</v>
      </c>
      <c r="AE619" s="49">
        <v>1.18</v>
      </c>
      <c r="AF619" s="52">
        <v>0</v>
      </c>
      <c r="AG619" s="53">
        <v>188.23</v>
      </c>
      <c r="AH619" s="53">
        <v>1.29</v>
      </c>
      <c r="AI619" s="54">
        <v>1.29</v>
      </c>
      <c r="AJ619" s="55">
        <v>212.5</v>
      </c>
      <c r="AK619" s="56">
        <v>365</v>
      </c>
      <c r="AL619" s="57">
        <f t="shared" si="100"/>
        <v>5000</v>
      </c>
      <c r="AM619" s="58">
        <f t="shared" si="100"/>
        <v>0.5</v>
      </c>
      <c r="AN619" s="59">
        <f t="shared" si="92"/>
        <v>27407.039499999999</v>
      </c>
      <c r="AO619" s="60">
        <f t="shared" si="93"/>
        <v>-182.57300000000032</v>
      </c>
      <c r="AP619" s="61">
        <f t="shared" si="95"/>
        <v>-6.6615367194256909E-3</v>
      </c>
      <c r="AQ619" s="60">
        <f t="shared" si="96"/>
        <v>0</v>
      </c>
      <c r="AR619" s="61">
        <f t="shared" si="97"/>
        <v>0</v>
      </c>
      <c r="AS619" s="60">
        <f t="shared" si="94"/>
        <v>-3177.5</v>
      </c>
      <c r="AT619" s="62">
        <f t="shared" si="98"/>
        <v>-0.11593736711329219</v>
      </c>
    </row>
    <row r="620" spans="1:46" s="63" customFormat="1" ht="21" customHeight="1">
      <c r="A620" s="39" t="s">
        <v>2264</v>
      </c>
      <c r="B620" s="40" t="s">
        <v>15</v>
      </c>
      <c r="C620" s="40">
        <v>60</v>
      </c>
      <c r="D620" s="41">
        <v>51</v>
      </c>
      <c r="E620" s="42">
        <v>830</v>
      </c>
      <c r="F620" s="43">
        <v>2000050277986</v>
      </c>
      <c r="G620" s="44">
        <v>51</v>
      </c>
      <c r="H620" s="45"/>
      <c r="I620" s="43"/>
      <c r="J620" s="46" t="s">
        <v>2547</v>
      </c>
      <c r="K620" s="47">
        <v>51</v>
      </c>
      <c r="L620" s="48">
        <v>0</v>
      </c>
      <c r="M620" s="49">
        <v>20875.37</v>
      </c>
      <c r="N620" s="49">
        <v>1.06</v>
      </c>
      <c r="O620" s="50">
        <v>1.06</v>
      </c>
      <c r="P620" s="51">
        <v>0</v>
      </c>
      <c r="Q620" s="49">
        <v>0</v>
      </c>
      <c r="R620" s="49">
        <v>0</v>
      </c>
      <c r="S620" s="49">
        <v>0</v>
      </c>
      <c r="T620" s="48">
        <v>0</v>
      </c>
      <c r="U620" s="49">
        <v>20873.77</v>
      </c>
      <c r="V620" s="49">
        <v>1.04</v>
      </c>
      <c r="W620" s="50">
        <v>1.04</v>
      </c>
      <c r="X620" s="48">
        <v>0</v>
      </c>
      <c r="Y620" s="49">
        <v>0</v>
      </c>
      <c r="Z620" s="49">
        <v>0</v>
      </c>
      <c r="AA620" s="50">
        <v>0</v>
      </c>
      <c r="AB620" s="51">
        <v>0</v>
      </c>
      <c r="AC620" s="49">
        <v>20875.37</v>
      </c>
      <c r="AD620" s="49">
        <v>1.06</v>
      </c>
      <c r="AE620" s="49">
        <v>1.06</v>
      </c>
      <c r="AF620" s="52">
        <v>0</v>
      </c>
      <c r="AG620" s="53">
        <v>20875.37</v>
      </c>
      <c r="AH620" s="53">
        <v>1.1000000000000001</v>
      </c>
      <c r="AI620" s="54">
        <v>1.1000000000000001</v>
      </c>
      <c r="AJ620" s="55">
        <v>212.5</v>
      </c>
      <c r="AK620" s="56">
        <v>365</v>
      </c>
      <c r="AL620" s="57">
        <f t="shared" si="100"/>
        <v>5000</v>
      </c>
      <c r="AM620" s="58">
        <f t="shared" si="100"/>
        <v>0.5</v>
      </c>
      <c r="AN620" s="59">
        <f t="shared" si="92"/>
        <v>95540.100499999986</v>
      </c>
      <c r="AO620" s="60">
        <f t="shared" si="93"/>
        <v>-370.83999999998196</v>
      </c>
      <c r="AP620" s="61">
        <f t="shared" si="95"/>
        <v>-3.8815115125400354E-3</v>
      </c>
      <c r="AQ620" s="60">
        <f t="shared" si="96"/>
        <v>0</v>
      </c>
      <c r="AR620" s="61">
        <f t="shared" si="97"/>
        <v>0</v>
      </c>
      <c r="AS620" s="60">
        <f t="shared" si="94"/>
        <v>730</v>
      </c>
      <c r="AT620" s="62">
        <f t="shared" si="98"/>
        <v>7.6407706939768194E-3</v>
      </c>
    </row>
    <row r="621" spans="1:46" s="63" customFormat="1" ht="21" customHeight="1">
      <c r="A621" s="39" t="s">
        <v>2264</v>
      </c>
      <c r="B621" s="40" t="s">
        <v>15</v>
      </c>
      <c r="C621" s="40">
        <v>61</v>
      </c>
      <c r="D621" s="41">
        <v>52</v>
      </c>
      <c r="E621" s="42">
        <v>854</v>
      </c>
      <c r="F621" s="43">
        <v>2000052369584</v>
      </c>
      <c r="G621" s="44">
        <v>52</v>
      </c>
      <c r="H621" s="45"/>
      <c r="I621" s="43"/>
      <c r="J621" s="46" t="s">
        <v>2528</v>
      </c>
      <c r="K621" s="47">
        <v>52</v>
      </c>
      <c r="L621" s="48">
        <v>0</v>
      </c>
      <c r="M621" s="49">
        <v>24826.15</v>
      </c>
      <c r="N621" s="49">
        <v>3.61</v>
      </c>
      <c r="O621" s="50">
        <v>3.61</v>
      </c>
      <c r="P621" s="51">
        <v>0</v>
      </c>
      <c r="Q621" s="49">
        <v>0</v>
      </c>
      <c r="R621" s="49">
        <v>0</v>
      </c>
      <c r="S621" s="49">
        <v>0</v>
      </c>
      <c r="T621" s="48">
        <v>0</v>
      </c>
      <c r="U621" s="49">
        <v>24824.25</v>
      </c>
      <c r="V621" s="49">
        <v>3.52</v>
      </c>
      <c r="W621" s="50">
        <v>3.52</v>
      </c>
      <c r="X621" s="48">
        <v>0</v>
      </c>
      <c r="Y621" s="49">
        <v>0</v>
      </c>
      <c r="Z621" s="49">
        <v>0</v>
      </c>
      <c r="AA621" s="50">
        <v>0</v>
      </c>
      <c r="AB621" s="51">
        <v>0</v>
      </c>
      <c r="AC621" s="49">
        <v>24826.15</v>
      </c>
      <c r="AD621" s="49">
        <v>3.61</v>
      </c>
      <c r="AE621" s="49">
        <v>3.61</v>
      </c>
      <c r="AF621" s="52">
        <v>0</v>
      </c>
      <c r="AG621" s="53">
        <v>24826.15</v>
      </c>
      <c r="AH621" s="53">
        <v>3.91</v>
      </c>
      <c r="AI621" s="54">
        <v>3.91</v>
      </c>
      <c r="AJ621" s="55">
        <v>212.5</v>
      </c>
      <c r="AK621" s="56">
        <v>365</v>
      </c>
      <c r="AL621" s="57">
        <f t="shared" si="100"/>
        <v>5000</v>
      </c>
      <c r="AM621" s="58">
        <f t="shared" si="100"/>
        <v>0.5</v>
      </c>
      <c r="AN621" s="59">
        <f t="shared" si="92"/>
        <v>156497.94750000001</v>
      </c>
      <c r="AO621" s="60">
        <f t="shared" si="93"/>
        <v>-1649.4349999999977</v>
      </c>
      <c r="AP621" s="61">
        <f t="shared" si="95"/>
        <v>-1.0539658994569226E-2</v>
      </c>
      <c r="AQ621" s="60">
        <f t="shared" si="96"/>
        <v>0</v>
      </c>
      <c r="AR621" s="61">
        <f t="shared" si="97"/>
        <v>0</v>
      </c>
      <c r="AS621" s="60">
        <f t="shared" si="94"/>
        <v>5475</v>
      </c>
      <c r="AT621" s="62">
        <f t="shared" si="98"/>
        <v>3.4984484381176947E-2</v>
      </c>
    </row>
    <row r="622" spans="1:46" s="63" customFormat="1" ht="21" customHeight="1">
      <c r="A622" s="39" t="s">
        <v>2264</v>
      </c>
      <c r="B622" s="40" t="s">
        <v>15</v>
      </c>
      <c r="C622" s="40">
        <v>62</v>
      </c>
      <c r="D622" s="41">
        <v>53</v>
      </c>
      <c r="E622" s="42">
        <v>835</v>
      </c>
      <c r="F622" s="43">
        <v>2000050275543</v>
      </c>
      <c r="G622" s="44">
        <v>53</v>
      </c>
      <c r="H622" s="45"/>
      <c r="I622" s="43"/>
      <c r="J622" s="46" t="s">
        <v>2544</v>
      </c>
      <c r="K622" s="47">
        <v>53</v>
      </c>
      <c r="L622" s="48">
        <v>0</v>
      </c>
      <c r="M622" s="49">
        <v>2372.79</v>
      </c>
      <c r="N622" s="49">
        <v>2.09</v>
      </c>
      <c r="O622" s="50">
        <v>2.09</v>
      </c>
      <c r="P622" s="51">
        <v>0</v>
      </c>
      <c r="Q622" s="49">
        <v>0</v>
      </c>
      <c r="R622" s="49">
        <v>0</v>
      </c>
      <c r="S622" s="49">
        <v>0</v>
      </c>
      <c r="T622" s="48">
        <v>0</v>
      </c>
      <c r="U622" s="49">
        <v>2372.6</v>
      </c>
      <c r="V622" s="49">
        <v>2.0699999999999998</v>
      </c>
      <c r="W622" s="50">
        <v>2.0699999999999998</v>
      </c>
      <c r="X622" s="48">
        <v>0</v>
      </c>
      <c r="Y622" s="49">
        <v>0</v>
      </c>
      <c r="Z622" s="49">
        <v>0</v>
      </c>
      <c r="AA622" s="50">
        <v>0</v>
      </c>
      <c r="AB622" s="51">
        <v>0</v>
      </c>
      <c r="AC622" s="49">
        <v>2372.79</v>
      </c>
      <c r="AD622" s="49">
        <v>2.09</v>
      </c>
      <c r="AE622" s="49">
        <v>2.09</v>
      </c>
      <c r="AF622" s="52">
        <v>0</v>
      </c>
      <c r="AG622" s="53">
        <v>2372.79</v>
      </c>
      <c r="AH622" s="53">
        <v>2.27</v>
      </c>
      <c r="AI622" s="54">
        <v>2.27</v>
      </c>
      <c r="AJ622" s="55">
        <v>212.5</v>
      </c>
      <c r="AK622" s="56">
        <v>365</v>
      </c>
      <c r="AL622" s="57">
        <f t="shared" si="100"/>
        <v>5000</v>
      </c>
      <c r="AM622" s="58">
        <f t="shared" si="100"/>
        <v>0.5</v>
      </c>
      <c r="AN622" s="59">
        <f t="shared" si="92"/>
        <v>46803.183500000006</v>
      </c>
      <c r="AO622" s="60">
        <f t="shared" si="93"/>
        <v>-365.6935000000085</v>
      </c>
      <c r="AP622" s="61">
        <f t="shared" si="95"/>
        <v>-7.8134321781766925E-3</v>
      </c>
      <c r="AQ622" s="60">
        <f t="shared" si="96"/>
        <v>0</v>
      </c>
      <c r="AR622" s="61">
        <f t="shared" si="97"/>
        <v>0</v>
      </c>
      <c r="AS622" s="60">
        <f t="shared" si="94"/>
        <v>3285</v>
      </c>
      <c r="AT622" s="62">
        <f t="shared" si="98"/>
        <v>7.0187533290336959E-2</v>
      </c>
    </row>
    <row r="623" spans="1:46" s="63" customFormat="1" ht="21" customHeight="1">
      <c r="A623" s="39" t="s">
        <v>2264</v>
      </c>
      <c r="B623" s="40" t="s">
        <v>15</v>
      </c>
      <c r="C623" s="40">
        <v>63</v>
      </c>
      <c r="D623" s="41">
        <v>54</v>
      </c>
      <c r="E623" s="42">
        <v>836</v>
      </c>
      <c r="F623" s="43">
        <v>2000051425787</v>
      </c>
      <c r="G623" s="44">
        <v>54</v>
      </c>
      <c r="H623" s="45"/>
      <c r="I623" s="43"/>
      <c r="J623" s="46" t="s">
        <v>2543</v>
      </c>
      <c r="K623" s="47">
        <v>54</v>
      </c>
      <c r="L623" s="48">
        <v>0</v>
      </c>
      <c r="M623" s="49">
        <v>3690.31</v>
      </c>
      <c r="N623" s="49">
        <v>4.43</v>
      </c>
      <c r="O623" s="50">
        <v>4.43</v>
      </c>
      <c r="P623" s="51">
        <v>0</v>
      </c>
      <c r="Q623" s="49">
        <v>0</v>
      </c>
      <c r="R623" s="49">
        <v>0</v>
      </c>
      <c r="S623" s="49">
        <v>0</v>
      </c>
      <c r="T623" s="48">
        <v>0</v>
      </c>
      <c r="U623" s="49">
        <v>3690.03</v>
      </c>
      <c r="V623" s="49">
        <v>4.37</v>
      </c>
      <c r="W623" s="50">
        <v>4.37</v>
      </c>
      <c r="X623" s="48">
        <v>0</v>
      </c>
      <c r="Y623" s="49">
        <v>0</v>
      </c>
      <c r="Z623" s="49">
        <v>0</v>
      </c>
      <c r="AA623" s="50">
        <v>0</v>
      </c>
      <c r="AB623" s="51">
        <v>0</v>
      </c>
      <c r="AC623" s="49">
        <v>3690.31</v>
      </c>
      <c r="AD623" s="49">
        <v>4.43</v>
      </c>
      <c r="AE623" s="49">
        <v>4.43</v>
      </c>
      <c r="AF623" s="52">
        <v>0</v>
      </c>
      <c r="AG623" s="53">
        <v>3690.31</v>
      </c>
      <c r="AH623" s="53">
        <v>4.8499999999999996</v>
      </c>
      <c r="AI623" s="54">
        <v>4.8499999999999996</v>
      </c>
      <c r="AJ623" s="55">
        <v>212.5</v>
      </c>
      <c r="AK623" s="56">
        <v>365</v>
      </c>
      <c r="AL623" s="57">
        <f t="shared" si="100"/>
        <v>5000</v>
      </c>
      <c r="AM623" s="58">
        <f t="shared" si="100"/>
        <v>0.5</v>
      </c>
      <c r="AN623" s="59">
        <f t="shared" si="92"/>
        <v>94317.131500000003</v>
      </c>
      <c r="AO623" s="60">
        <f t="shared" si="93"/>
        <v>-1096.0220000000118</v>
      </c>
      <c r="AP623" s="61">
        <f t="shared" si="95"/>
        <v>-1.162060362278948E-2</v>
      </c>
      <c r="AQ623" s="60">
        <f t="shared" si="96"/>
        <v>0</v>
      </c>
      <c r="AR623" s="61">
        <f t="shared" si="97"/>
        <v>0</v>
      </c>
      <c r="AS623" s="60">
        <f t="shared" si="94"/>
        <v>7665</v>
      </c>
      <c r="AT623" s="62">
        <f t="shared" si="98"/>
        <v>8.12683748763076E-2</v>
      </c>
    </row>
    <row r="624" spans="1:46" s="63" customFormat="1" ht="21" customHeight="1">
      <c r="A624" s="39" t="s">
        <v>2264</v>
      </c>
      <c r="B624" s="40" t="s">
        <v>15</v>
      </c>
      <c r="C624" s="40">
        <v>64</v>
      </c>
      <c r="D624" s="41">
        <v>55</v>
      </c>
      <c r="E624" s="42" t="s">
        <v>652</v>
      </c>
      <c r="F624" s="43">
        <v>4033</v>
      </c>
      <c r="G624" s="44">
        <v>55</v>
      </c>
      <c r="H624" s="45" t="s">
        <v>653</v>
      </c>
      <c r="I624" s="43">
        <v>4032</v>
      </c>
      <c r="J624" s="46" t="s">
        <v>3294</v>
      </c>
      <c r="K624" s="47">
        <v>55</v>
      </c>
      <c r="L624" s="48">
        <v>0</v>
      </c>
      <c r="M624" s="49">
        <v>0.14000000000000001</v>
      </c>
      <c r="N624" s="49">
        <v>1.1000000000000001</v>
      </c>
      <c r="O624" s="50">
        <v>1.1000000000000001</v>
      </c>
      <c r="P624" s="51">
        <v>0</v>
      </c>
      <c r="Q624" s="49">
        <v>6.86</v>
      </c>
      <c r="R624" s="49">
        <v>7.0000000000000007E-2</v>
      </c>
      <c r="S624" s="49">
        <v>7.0000000000000007E-2</v>
      </c>
      <c r="T624" s="48">
        <v>0</v>
      </c>
      <c r="U624" s="49">
        <v>0.14000000000000001</v>
      </c>
      <c r="V624" s="49">
        <v>1.08</v>
      </c>
      <c r="W624" s="50">
        <v>1.08</v>
      </c>
      <c r="X624" s="48">
        <v>0</v>
      </c>
      <c r="Y624" s="49">
        <v>6.86</v>
      </c>
      <c r="Z624" s="49">
        <v>7.0000000000000007E-2</v>
      </c>
      <c r="AA624" s="50">
        <v>7.0000000000000007E-2</v>
      </c>
      <c r="AB624" s="51">
        <v>0</v>
      </c>
      <c r="AC624" s="49">
        <v>0.14000000000000001</v>
      </c>
      <c r="AD624" s="49">
        <v>1.1000000000000001</v>
      </c>
      <c r="AE624" s="49">
        <v>1.1000000000000001</v>
      </c>
      <c r="AF624" s="52">
        <v>0</v>
      </c>
      <c r="AG624" s="53">
        <v>0.14000000000000001</v>
      </c>
      <c r="AH624" s="53">
        <v>1.2</v>
      </c>
      <c r="AI624" s="54">
        <v>1.2</v>
      </c>
      <c r="AJ624" s="55">
        <v>212.5</v>
      </c>
      <c r="AK624" s="56">
        <v>365</v>
      </c>
      <c r="AL624" s="57">
        <f t="shared" si="100"/>
        <v>5000</v>
      </c>
      <c r="AM624" s="58">
        <f t="shared" si="100"/>
        <v>0.5</v>
      </c>
      <c r="AN624" s="59">
        <f t="shared" si="92"/>
        <v>20075.511000000002</v>
      </c>
      <c r="AO624" s="60">
        <f t="shared" si="93"/>
        <v>-365</v>
      </c>
      <c r="AP624" s="61">
        <f t="shared" si="95"/>
        <v>-1.8181355383681142E-2</v>
      </c>
      <c r="AQ624" s="60">
        <f t="shared" si="96"/>
        <v>0</v>
      </c>
      <c r="AR624" s="61">
        <f t="shared" si="97"/>
        <v>0</v>
      </c>
      <c r="AS624" s="60">
        <f t="shared" si="94"/>
        <v>1825</v>
      </c>
      <c r="AT624" s="62">
        <f t="shared" si="98"/>
        <v>9.0906776918405707E-2</v>
      </c>
    </row>
    <row r="625" spans="1:46" s="63" customFormat="1" ht="21" customHeight="1">
      <c r="A625" s="39" t="s">
        <v>2264</v>
      </c>
      <c r="B625" s="40" t="s">
        <v>15</v>
      </c>
      <c r="C625" s="40">
        <v>65</v>
      </c>
      <c r="D625" s="41">
        <v>56</v>
      </c>
      <c r="E625" s="42" t="s">
        <v>654</v>
      </c>
      <c r="F625" s="43">
        <v>4548</v>
      </c>
      <c r="G625" s="44">
        <v>56</v>
      </c>
      <c r="H625" s="45" t="s">
        <v>654</v>
      </c>
      <c r="I625" s="43">
        <v>4548</v>
      </c>
      <c r="J625" s="46" t="s">
        <v>3295</v>
      </c>
      <c r="K625" s="47">
        <v>56</v>
      </c>
      <c r="L625" s="48">
        <v>0</v>
      </c>
      <c r="M625" s="49">
        <v>0.02</v>
      </c>
      <c r="N625" s="49">
        <v>1.41</v>
      </c>
      <c r="O625" s="50">
        <v>1.41</v>
      </c>
      <c r="P625" s="51">
        <v>0</v>
      </c>
      <c r="Q625" s="49">
        <v>6.97</v>
      </c>
      <c r="R625" s="49">
        <v>7.0000000000000007E-2</v>
      </c>
      <c r="S625" s="49">
        <v>7.0000000000000007E-2</v>
      </c>
      <c r="T625" s="48">
        <v>0</v>
      </c>
      <c r="U625" s="49">
        <v>0.02</v>
      </c>
      <c r="V625" s="49">
        <v>1.39</v>
      </c>
      <c r="W625" s="50">
        <v>1.39</v>
      </c>
      <c r="X625" s="48">
        <v>0</v>
      </c>
      <c r="Y625" s="49">
        <v>6.97</v>
      </c>
      <c r="Z625" s="49">
        <v>7.0000000000000007E-2</v>
      </c>
      <c r="AA625" s="50">
        <v>7.0000000000000007E-2</v>
      </c>
      <c r="AB625" s="51">
        <v>0</v>
      </c>
      <c r="AC625" s="49">
        <v>0.02</v>
      </c>
      <c r="AD625" s="49">
        <v>1.41</v>
      </c>
      <c r="AE625" s="49">
        <v>1.41</v>
      </c>
      <c r="AF625" s="52">
        <v>0</v>
      </c>
      <c r="AG625" s="53">
        <v>0.02</v>
      </c>
      <c r="AH625" s="53">
        <v>1.52</v>
      </c>
      <c r="AI625" s="54">
        <v>1.52</v>
      </c>
      <c r="AJ625" s="55">
        <v>212.5</v>
      </c>
      <c r="AK625" s="56">
        <v>365</v>
      </c>
      <c r="AL625" s="57">
        <f t="shared" ref="AL625:AM644" si="101">AL$1</f>
        <v>5000</v>
      </c>
      <c r="AM625" s="58">
        <f t="shared" si="101"/>
        <v>0.5</v>
      </c>
      <c r="AN625" s="59">
        <f t="shared" si="92"/>
        <v>25732.573000000004</v>
      </c>
      <c r="AO625" s="60">
        <f t="shared" si="93"/>
        <v>-365.00000000000364</v>
      </c>
      <c r="AP625" s="61">
        <f t="shared" si="95"/>
        <v>-1.4184356923810284E-2</v>
      </c>
      <c r="AQ625" s="60">
        <f t="shared" si="96"/>
        <v>0</v>
      </c>
      <c r="AR625" s="61">
        <f t="shared" si="97"/>
        <v>0</v>
      </c>
      <c r="AS625" s="60">
        <f t="shared" si="94"/>
        <v>2007.5</v>
      </c>
      <c r="AT625" s="62">
        <f t="shared" si="98"/>
        <v>7.8013963080955789E-2</v>
      </c>
    </row>
    <row r="626" spans="1:46" s="63" customFormat="1" ht="21" customHeight="1">
      <c r="A626" s="39" t="s">
        <v>2264</v>
      </c>
      <c r="B626" s="40" t="s">
        <v>15</v>
      </c>
      <c r="C626" s="40">
        <v>66</v>
      </c>
      <c r="D626" s="41">
        <v>57</v>
      </c>
      <c r="E626" s="42">
        <v>839</v>
      </c>
      <c r="F626" s="43">
        <v>2000053874062</v>
      </c>
      <c r="G626" s="44">
        <v>57</v>
      </c>
      <c r="H626" s="45">
        <v>925</v>
      </c>
      <c r="I626" s="43">
        <v>2000053874080</v>
      </c>
      <c r="J626" s="46" t="s">
        <v>2542</v>
      </c>
      <c r="K626" s="47">
        <v>57</v>
      </c>
      <c r="L626" s="48">
        <v>0</v>
      </c>
      <c r="M626" s="49">
        <v>0.99</v>
      </c>
      <c r="N626" s="49">
        <v>1.41</v>
      </c>
      <c r="O626" s="50">
        <v>1.41</v>
      </c>
      <c r="P626" s="51">
        <v>0</v>
      </c>
      <c r="Q626" s="49">
        <v>138.62</v>
      </c>
      <c r="R626" s="49">
        <v>7.0000000000000007E-2</v>
      </c>
      <c r="S626" s="49">
        <v>7.0000000000000007E-2</v>
      </c>
      <c r="T626" s="48">
        <v>0</v>
      </c>
      <c r="U626" s="49">
        <v>0.99</v>
      </c>
      <c r="V626" s="49">
        <v>1.38</v>
      </c>
      <c r="W626" s="50">
        <v>1.38</v>
      </c>
      <c r="X626" s="48">
        <v>0</v>
      </c>
      <c r="Y626" s="49">
        <v>138.61000000000001</v>
      </c>
      <c r="Z626" s="49">
        <v>7.0000000000000007E-2</v>
      </c>
      <c r="AA626" s="50">
        <v>7.0000000000000007E-2</v>
      </c>
      <c r="AB626" s="51">
        <v>0</v>
      </c>
      <c r="AC626" s="49">
        <v>0.99</v>
      </c>
      <c r="AD626" s="49">
        <v>1.41</v>
      </c>
      <c r="AE626" s="49">
        <v>1.41</v>
      </c>
      <c r="AF626" s="52">
        <v>0</v>
      </c>
      <c r="AG626" s="53">
        <v>0.99</v>
      </c>
      <c r="AH626" s="53">
        <v>1.52</v>
      </c>
      <c r="AI626" s="54">
        <v>1.52</v>
      </c>
      <c r="AJ626" s="55">
        <v>212.5</v>
      </c>
      <c r="AK626" s="56">
        <v>365</v>
      </c>
      <c r="AL626" s="57">
        <f t="shared" si="101"/>
        <v>5000</v>
      </c>
      <c r="AM626" s="58">
        <f t="shared" si="101"/>
        <v>0.5</v>
      </c>
      <c r="AN626" s="59">
        <f t="shared" si="92"/>
        <v>25736.113500000003</v>
      </c>
      <c r="AO626" s="60">
        <f t="shared" si="93"/>
        <v>-547.50000000000728</v>
      </c>
      <c r="AP626" s="61">
        <f t="shared" si="95"/>
        <v>-2.1273608386907651E-2</v>
      </c>
      <c r="AQ626" s="60">
        <f t="shared" si="96"/>
        <v>0</v>
      </c>
      <c r="AR626" s="61">
        <f t="shared" si="97"/>
        <v>0</v>
      </c>
      <c r="AS626" s="60">
        <f t="shared" si="94"/>
        <v>2007.5</v>
      </c>
      <c r="AT626" s="62">
        <f t="shared" si="98"/>
        <v>7.8003230751993682E-2</v>
      </c>
    </row>
    <row r="627" spans="1:46" s="63" customFormat="1" ht="21" customHeight="1">
      <c r="A627" s="39" t="s">
        <v>2264</v>
      </c>
      <c r="B627" s="40" t="s">
        <v>15</v>
      </c>
      <c r="C627" s="40">
        <v>67</v>
      </c>
      <c r="D627" s="41">
        <v>58</v>
      </c>
      <c r="E627" s="42">
        <v>839</v>
      </c>
      <c r="F627" s="43">
        <v>2000053874105</v>
      </c>
      <c r="G627" s="44">
        <v>58</v>
      </c>
      <c r="H627" s="45">
        <v>925</v>
      </c>
      <c r="I627" s="43">
        <v>2000053874123</v>
      </c>
      <c r="J627" s="46" t="s">
        <v>2542</v>
      </c>
      <c r="K627" s="47">
        <v>58</v>
      </c>
      <c r="L627" s="48">
        <v>0</v>
      </c>
      <c r="M627" s="49">
        <v>1.49</v>
      </c>
      <c r="N627" s="49">
        <v>1.1399999999999999</v>
      </c>
      <c r="O627" s="50">
        <v>1.1399999999999999</v>
      </c>
      <c r="P627" s="51">
        <v>0</v>
      </c>
      <c r="Q627" s="49">
        <v>202.98</v>
      </c>
      <c r="R627" s="49">
        <v>7.0000000000000007E-2</v>
      </c>
      <c r="S627" s="49">
        <v>7.0000000000000007E-2</v>
      </c>
      <c r="T627" s="48">
        <v>0</v>
      </c>
      <c r="U627" s="49">
        <v>1.49</v>
      </c>
      <c r="V627" s="49">
        <v>1.1200000000000001</v>
      </c>
      <c r="W627" s="50">
        <v>1.1200000000000001</v>
      </c>
      <c r="X627" s="48">
        <v>0</v>
      </c>
      <c r="Y627" s="49">
        <v>202.96</v>
      </c>
      <c r="Z627" s="49">
        <v>7.0000000000000007E-2</v>
      </c>
      <c r="AA627" s="50">
        <v>7.0000000000000007E-2</v>
      </c>
      <c r="AB627" s="51">
        <v>0</v>
      </c>
      <c r="AC627" s="49">
        <v>1.49</v>
      </c>
      <c r="AD627" s="49">
        <v>1.1399999999999999</v>
      </c>
      <c r="AE627" s="49">
        <v>1.1399999999999999</v>
      </c>
      <c r="AF627" s="52">
        <v>0</v>
      </c>
      <c r="AG627" s="53">
        <v>1.49</v>
      </c>
      <c r="AH627" s="53">
        <v>1.23</v>
      </c>
      <c r="AI627" s="54">
        <v>1.23</v>
      </c>
      <c r="AJ627" s="55">
        <v>212.5</v>
      </c>
      <c r="AK627" s="56">
        <v>365</v>
      </c>
      <c r="AL627" s="57">
        <f t="shared" si="101"/>
        <v>5000</v>
      </c>
      <c r="AM627" s="58">
        <f t="shared" si="101"/>
        <v>0.5</v>
      </c>
      <c r="AN627" s="59">
        <f t="shared" si="92"/>
        <v>20810.438499999997</v>
      </c>
      <c r="AO627" s="60">
        <f t="shared" si="93"/>
        <v>-364.99999999999272</v>
      </c>
      <c r="AP627" s="61">
        <f t="shared" si="95"/>
        <v>-1.7539274821142897E-2</v>
      </c>
      <c r="AQ627" s="60">
        <f t="shared" si="96"/>
        <v>0</v>
      </c>
      <c r="AR627" s="61">
        <f t="shared" si="97"/>
        <v>0</v>
      </c>
      <c r="AS627" s="60">
        <f t="shared" si="94"/>
        <v>1642.5000000000036</v>
      </c>
      <c r="AT627" s="62">
        <f t="shared" si="98"/>
        <v>7.8926736695144786E-2</v>
      </c>
    </row>
    <row r="628" spans="1:46" s="63" customFormat="1" ht="21" customHeight="1">
      <c r="A628" s="39" t="s">
        <v>2264</v>
      </c>
      <c r="B628" s="40" t="s">
        <v>15</v>
      </c>
      <c r="C628" s="40">
        <v>68</v>
      </c>
      <c r="D628" s="41">
        <v>59</v>
      </c>
      <c r="E628" s="42">
        <v>840</v>
      </c>
      <c r="F628" s="43">
        <v>2000051011929</v>
      </c>
      <c r="G628" s="44">
        <v>59</v>
      </c>
      <c r="H628" s="45">
        <v>930</v>
      </c>
      <c r="I628" s="43">
        <v>2000051034322</v>
      </c>
      <c r="J628" s="46" t="s">
        <v>2541</v>
      </c>
      <c r="K628" s="47">
        <v>59</v>
      </c>
      <c r="L628" s="48">
        <v>0</v>
      </c>
      <c r="M628" s="49">
        <v>38.49</v>
      </c>
      <c r="N628" s="49">
        <v>0.99</v>
      </c>
      <c r="O628" s="50">
        <v>0.99</v>
      </c>
      <c r="P628" s="51">
        <v>0</v>
      </c>
      <c r="Q628" s="49">
        <v>0</v>
      </c>
      <c r="R628" s="49">
        <v>0</v>
      </c>
      <c r="S628" s="49">
        <v>0</v>
      </c>
      <c r="T628" s="48">
        <v>0</v>
      </c>
      <c r="U628" s="49">
        <v>38.49</v>
      </c>
      <c r="V628" s="49">
        <v>0.97</v>
      </c>
      <c r="W628" s="50">
        <v>0.97</v>
      </c>
      <c r="X628" s="48">
        <v>0</v>
      </c>
      <c r="Y628" s="49">
        <v>0</v>
      </c>
      <c r="Z628" s="49">
        <v>0</v>
      </c>
      <c r="AA628" s="50">
        <v>0</v>
      </c>
      <c r="AB628" s="51">
        <v>0</v>
      </c>
      <c r="AC628" s="49">
        <v>20.6</v>
      </c>
      <c r="AD628" s="49">
        <v>0.99</v>
      </c>
      <c r="AE628" s="49">
        <v>0.99</v>
      </c>
      <c r="AF628" s="52">
        <v>0</v>
      </c>
      <c r="AG628" s="53">
        <v>38.49</v>
      </c>
      <c r="AH628" s="53">
        <v>1.07</v>
      </c>
      <c r="AI628" s="54">
        <v>1.07</v>
      </c>
      <c r="AJ628" s="55">
        <v>212.5</v>
      </c>
      <c r="AK628" s="56">
        <v>365</v>
      </c>
      <c r="AL628" s="57">
        <f t="shared" si="101"/>
        <v>5000</v>
      </c>
      <c r="AM628" s="58">
        <f t="shared" si="101"/>
        <v>0.5</v>
      </c>
      <c r="AN628" s="59">
        <f t="shared" si="92"/>
        <v>18207.988499999999</v>
      </c>
      <c r="AO628" s="60">
        <f t="shared" si="93"/>
        <v>-365</v>
      </c>
      <c r="AP628" s="61">
        <f t="shared" si="95"/>
        <v>-2.0046146228618281E-2</v>
      </c>
      <c r="AQ628" s="60">
        <f t="shared" si="96"/>
        <v>-65.298499999997148</v>
      </c>
      <c r="AR628" s="61">
        <f t="shared" si="97"/>
        <v>-3.5862555602996535E-3</v>
      </c>
      <c r="AS628" s="60">
        <f t="shared" si="94"/>
        <v>1460</v>
      </c>
      <c r="AT628" s="62">
        <f t="shared" si="98"/>
        <v>8.0184584914473125E-2</v>
      </c>
    </row>
    <row r="629" spans="1:46" s="63" customFormat="1" ht="21" customHeight="1">
      <c r="A629" s="39" t="s">
        <v>2264</v>
      </c>
      <c r="B629" s="40" t="s">
        <v>15</v>
      </c>
      <c r="C629" s="40">
        <v>69</v>
      </c>
      <c r="D629" s="41">
        <v>60</v>
      </c>
      <c r="E629" s="42">
        <v>841</v>
      </c>
      <c r="F629" s="43">
        <v>2000027850133</v>
      </c>
      <c r="G629" s="44">
        <v>60</v>
      </c>
      <c r="H629" s="45">
        <v>919</v>
      </c>
      <c r="I629" s="43">
        <v>2000050928886</v>
      </c>
      <c r="J629" s="46" t="s">
        <v>2540</v>
      </c>
      <c r="K629" s="47">
        <v>60</v>
      </c>
      <c r="L629" s="48">
        <v>1.0469999999999999</v>
      </c>
      <c r="M629" s="49">
        <v>5.19</v>
      </c>
      <c r="N629" s="49">
        <v>1.1000000000000001</v>
      </c>
      <c r="O629" s="50">
        <v>1.1000000000000001</v>
      </c>
      <c r="P629" s="51">
        <v>-0.96599999999999997</v>
      </c>
      <c r="Q629" s="49">
        <v>323.68</v>
      </c>
      <c r="R629" s="49">
        <v>7.0000000000000007E-2</v>
      </c>
      <c r="S629" s="49">
        <v>7.0000000000000007E-2</v>
      </c>
      <c r="T629" s="48">
        <v>0.93200000000000005</v>
      </c>
      <c r="U629" s="49">
        <v>5.19</v>
      </c>
      <c r="V629" s="49">
        <v>1.08</v>
      </c>
      <c r="W629" s="50">
        <v>1.08</v>
      </c>
      <c r="X629" s="48">
        <v>-0.96599999999999997</v>
      </c>
      <c r="Y629" s="49">
        <v>323.66000000000003</v>
      </c>
      <c r="Z629" s="49">
        <v>7.0000000000000007E-2</v>
      </c>
      <c r="AA629" s="50">
        <v>7.0000000000000007E-2</v>
      </c>
      <c r="AB629" s="51">
        <v>1.0469999999999999</v>
      </c>
      <c r="AC629" s="49">
        <v>5.19</v>
      </c>
      <c r="AD629" s="49">
        <v>1.1000000000000001</v>
      </c>
      <c r="AE629" s="49">
        <v>1.1000000000000001</v>
      </c>
      <c r="AF629" s="52">
        <v>0</v>
      </c>
      <c r="AG629" s="53">
        <v>5.19</v>
      </c>
      <c r="AH629" s="53">
        <v>1.18</v>
      </c>
      <c r="AI629" s="54">
        <v>1.18</v>
      </c>
      <c r="AJ629" s="55">
        <v>212.5</v>
      </c>
      <c r="AK629" s="56">
        <v>365</v>
      </c>
      <c r="AL629" s="57">
        <f t="shared" si="101"/>
        <v>5000</v>
      </c>
      <c r="AM629" s="58">
        <f t="shared" si="101"/>
        <v>0.5</v>
      </c>
      <c r="AN629" s="59">
        <f t="shared" si="92"/>
        <v>25656.130999999998</v>
      </c>
      <c r="AO629" s="60">
        <f t="shared" si="93"/>
        <v>-975.9375</v>
      </c>
      <c r="AP629" s="61">
        <f t="shared" si="95"/>
        <v>-3.8039153292443048E-2</v>
      </c>
      <c r="AQ629" s="60">
        <f t="shared" si="96"/>
        <v>0</v>
      </c>
      <c r="AR629" s="61">
        <f t="shared" si="97"/>
        <v>0</v>
      </c>
      <c r="AS629" s="60">
        <f t="shared" si="94"/>
        <v>-4102.1875</v>
      </c>
      <c r="AT629" s="62">
        <f t="shared" si="98"/>
        <v>-0.15989111920265767</v>
      </c>
    </row>
    <row r="630" spans="1:46" s="63" customFormat="1" ht="21" customHeight="1">
      <c r="A630" s="39" t="s">
        <v>2264</v>
      </c>
      <c r="B630" s="40" t="s">
        <v>15</v>
      </c>
      <c r="C630" s="40">
        <v>70</v>
      </c>
      <c r="D630" s="41">
        <v>61</v>
      </c>
      <c r="E630" s="42">
        <v>842</v>
      </c>
      <c r="F630" s="43">
        <v>2000050313818</v>
      </c>
      <c r="G630" s="44">
        <v>61</v>
      </c>
      <c r="H630" s="45">
        <v>920</v>
      </c>
      <c r="I630" s="43">
        <v>2000050928877</v>
      </c>
      <c r="J630" s="46" t="s">
        <v>2539</v>
      </c>
      <c r="K630" s="47">
        <v>61</v>
      </c>
      <c r="L630" s="48">
        <v>0</v>
      </c>
      <c r="M630" s="49">
        <v>3.91</v>
      </c>
      <c r="N630" s="49">
        <v>1.1299999999999999</v>
      </c>
      <c r="O630" s="50">
        <v>1.1299999999999999</v>
      </c>
      <c r="P630" s="51">
        <v>0</v>
      </c>
      <c r="Q630" s="49">
        <v>0</v>
      </c>
      <c r="R630" s="49">
        <v>0</v>
      </c>
      <c r="S630" s="49">
        <v>0</v>
      </c>
      <c r="T630" s="48">
        <v>0</v>
      </c>
      <c r="U630" s="49">
        <v>3.91</v>
      </c>
      <c r="V630" s="49">
        <v>1.1100000000000001</v>
      </c>
      <c r="W630" s="50">
        <v>1.1100000000000001</v>
      </c>
      <c r="X630" s="48">
        <v>0</v>
      </c>
      <c r="Y630" s="49">
        <v>0</v>
      </c>
      <c r="Z630" s="49">
        <v>0</v>
      </c>
      <c r="AA630" s="50">
        <v>0</v>
      </c>
      <c r="AB630" s="51">
        <v>0</v>
      </c>
      <c r="AC630" s="49">
        <v>2.09</v>
      </c>
      <c r="AD630" s="49">
        <v>1.1299999999999999</v>
      </c>
      <c r="AE630" s="49">
        <v>1.1299999999999999</v>
      </c>
      <c r="AF630" s="52">
        <v>0</v>
      </c>
      <c r="AG630" s="53">
        <v>3.91</v>
      </c>
      <c r="AH630" s="53">
        <v>1.17</v>
      </c>
      <c r="AI630" s="54">
        <v>1.17</v>
      </c>
      <c r="AJ630" s="55">
        <v>212.5</v>
      </c>
      <c r="AK630" s="56">
        <v>365</v>
      </c>
      <c r="AL630" s="57">
        <f t="shared" si="101"/>
        <v>5000</v>
      </c>
      <c r="AM630" s="58">
        <f t="shared" si="101"/>
        <v>0.5</v>
      </c>
      <c r="AN630" s="59">
        <f t="shared" si="92"/>
        <v>20636.771499999999</v>
      </c>
      <c r="AO630" s="60">
        <f t="shared" si="93"/>
        <v>-364.99999999999636</v>
      </c>
      <c r="AP630" s="61">
        <f t="shared" si="95"/>
        <v>-1.7686875100593927E-2</v>
      </c>
      <c r="AQ630" s="60">
        <f t="shared" si="96"/>
        <v>-6.6430000000036671</v>
      </c>
      <c r="AR630" s="61">
        <f t="shared" si="97"/>
        <v>-3.2190112683099035E-4</v>
      </c>
      <c r="AS630" s="60">
        <f t="shared" si="94"/>
        <v>730</v>
      </c>
      <c r="AT630" s="62">
        <f t="shared" si="98"/>
        <v>3.5373750201188207E-2</v>
      </c>
    </row>
    <row r="631" spans="1:46" s="63" customFormat="1" ht="21" customHeight="1">
      <c r="A631" s="39" t="s">
        <v>2264</v>
      </c>
      <c r="B631" s="40" t="s">
        <v>15</v>
      </c>
      <c r="C631" s="40">
        <v>71</v>
      </c>
      <c r="D631" s="41">
        <v>62</v>
      </c>
      <c r="E631" s="42">
        <v>844</v>
      </c>
      <c r="F631" s="43">
        <v>2000027491213</v>
      </c>
      <c r="G631" s="44">
        <v>62</v>
      </c>
      <c r="H631" s="45">
        <v>917</v>
      </c>
      <c r="I631" s="43">
        <v>2000050932697</v>
      </c>
      <c r="J631" s="46" t="s">
        <v>2537</v>
      </c>
      <c r="K631" s="47">
        <v>62</v>
      </c>
      <c r="L631" s="48">
        <v>0</v>
      </c>
      <c r="M631" s="49">
        <v>14.6</v>
      </c>
      <c r="N631" s="49">
        <v>1.29</v>
      </c>
      <c r="O631" s="50">
        <v>1.29</v>
      </c>
      <c r="P631" s="51">
        <v>-0.53</v>
      </c>
      <c r="Q631" s="49">
        <v>1021.69</v>
      </c>
      <c r="R631" s="49">
        <v>7.0000000000000007E-2</v>
      </c>
      <c r="S631" s="49">
        <v>7.0000000000000007E-2</v>
      </c>
      <c r="T631" s="48">
        <v>0</v>
      </c>
      <c r="U631" s="49">
        <v>14.59</v>
      </c>
      <c r="V631" s="49">
        <v>1.27</v>
      </c>
      <c r="W631" s="50">
        <v>1.27</v>
      </c>
      <c r="X631" s="48">
        <v>-0.53</v>
      </c>
      <c r="Y631" s="49">
        <v>1021.61</v>
      </c>
      <c r="Z631" s="49">
        <v>7.0000000000000007E-2</v>
      </c>
      <c r="AA631" s="50">
        <v>7.0000000000000007E-2</v>
      </c>
      <c r="AB631" s="51">
        <v>0</v>
      </c>
      <c r="AC631" s="49">
        <v>14.6</v>
      </c>
      <c r="AD631" s="49">
        <v>1.29</v>
      </c>
      <c r="AE631" s="49">
        <v>1.29</v>
      </c>
      <c r="AF631" s="52">
        <v>0</v>
      </c>
      <c r="AG631" s="53">
        <v>14.6</v>
      </c>
      <c r="AH631" s="53">
        <v>1.06</v>
      </c>
      <c r="AI631" s="54">
        <v>1.06</v>
      </c>
      <c r="AJ631" s="55">
        <v>212.5</v>
      </c>
      <c r="AK631" s="56">
        <v>365</v>
      </c>
      <c r="AL631" s="57">
        <f t="shared" si="101"/>
        <v>5000</v>
      </c>
      <c r="AM631" s="58">
        <f t="shared" si="101"/>
        <v>0.5</v>
      </c>
      <c r="AN631" s="59">
        <f t="shared" si="92"/>
        <v>23595.79</v>
      </c>
      <c r="AO631" s="60">
        <f t="shared" si="93"/>
        <v>-365.03649999999834</v>
      </c>
      <c r="AP631" s="61">
        <f t="shared" si="95"/>
        <v>-1.5470408068557921E-2</v>
      </c>
      <c r="AQ631" s="60">
        <f t="shared" si="96"/>
        <v>0</v>
      </c>
      <c r="AR631" s="61">
        <f t="shared" si="97"/>
        <v>0</v>
      </c>
      <c r="AS631" s="60">
        <f t="shared" si="94"/>
        <v>-4197.4999999999964</v>
      </c>
      <c r="AT631" s="62">
        <f t="shared" si="98"/>
        <v>-0.17789190359805696</v>
      </c>
    </row>
    <row r="632" spans="1:46" s="63" customFormat="1" ht="21" customHeight="1">
      <c r="A632" s="39" t="s">
        <v>2264</v>
      </c>
      <c r="B632" s="40" t="s">
        <v>15</v>
      </c>
      <c r="C632" s="40">
        <v>72</v>
      </c>
      <c r="D632" s="41">
        <v>63</v>
      </c>
      <c r="E632" s="42">
        <v>844</v>
      </c>
      <c r="F632" s="43">
        <v>2000050044320</v>
      </c>
      <c r="G632" s="44">
        <v>63</v>
      </c>
      <c r="H632" s="45">
        <v>917</v>
      </c>
      <c r="I632" s="43">
        <v>2000051079954</v>
      </c>
      <c r="J632" s="46" t="s">
        <v>2537</v>
      </c>
      <c r="K632" s="47">
        <v>63</v>
      </c>
      <c r="L632" s="48">
        <v>0</v>
      </c>
      <c r="M632" s="49">
        <v>14.6</v>
      </c>
      <c r="N632" s="49">
        <v>1.29</v>
      </c>
      <c r="O632" s="50">
        <v>1.29</v>
      </c>
      <c r="P632" s="51">
        <v>0</v>
      </c>
      <c r="Q632" s="49">
        <v>0</v>
      </c>
      <c r="R632" s="49">
        <v>0</v>
      </c>
      <c r="S632" s="49">
        <v>0</v>
      </c>
      <c r="T632" s="48">
        <v>0</v>
      </c>
      <c r="U632" s="49">
        <v>14.59</v>
      </c>
      <c r="V632" s="49">
        <v>1.27</v>
      </c>
      <c r="W632" s="50">
        <v>1.27</v>
      </c>
      <c r="X632" s="48">
        <v>0</v>
      </c>
      <c r="Y632" s="49">
        <v>0</v>
      </c>
      <c r="Z632" s="49">
        <v>0</v>
      </c>
      <c r="AA632" s="50">
        <v>0</v>
      </c>
      <c r="AB632" s="51">
        <v>0</v>
      </c>
      <c r="AC632" s="49">
        <v>7.81</v>
      </c>
      <c r="AD632" s="49">
        <v>1.29</v>
      </c>
      <c r="AE632" s="49">
        <v>1.29</v>
      </c>
      <c r="AF632" s="52">
        <v>0</v>
      </c>
      <c r="AG632" s="53">
        <v>14.6</v>
      </c>
      <c r="AH632" s="53">
        <v>1.06</v>
      </c>
      <c r="AI632" s="54">
        <v>1.06</v>
      </c>
      <c r="AJ632" s="55">
        <v>212.5</v>
      </c>
      <c r="AK632" s="56">
        <v>365</v>
      </c>
      <c r="AL632" s="57">
        <f t="shared" si="101"/>
        <v>5000</v>
      </c>
      <c r="AM632" s="58">
        <f t="shared" si="101"/>
        <v>0.5</v>
      </c>
      <c r="AN632" s="59">
        <f t="shared" si="92"/>
        <v>23595.79</v>
      </c>
      <c r="AO632" s="60">
        <f t="shared" si="93"/>
        <v>-365.03649999999834</v>
      </c>
      <c r="AP632" s="61">
        <f t="shared" si="95"/>
        <v>-1.5470408068557921E-2</v>
      </c>
      <c r="AQ632" s="60">
        <f t="shared" si="96"/>
        <v>-24.78349999999773</v>
      </c>
      <c r="AR632" s="61">
        <f t="shared" si="97"/>
        <v>-1.0503356742875627E-3</v>
      </c>
      <c r="AS632" s="60">
        <f t="shared" si="94"/>
        <v>-4197.4999999999964</v>
      </c>
      <c r="AT632" s="62">
        <f t="shared" si="98"/>
        <v>-0.17789190359805696</v>
      </c>
    </row>
    <row r="633" spans="1:46" s="63" customFormat="1" ht="21" customHeight="1">
      <c r="A633" s="39" t="s">
        <v>2264</v>
      </c>
      <c r="B633" s="40" t="s">
        <v>15</v>
      </c>
      <c r="C633" s="40">
        <v>73</v>
      </c>
      <c r="D633" s="41">
        <v>64</v>
      </c>
      <c r="E633" s="42">
        <v>844</v>
      </c>
      <c r="F633" s="43">
        <v>2000052468930</v>
      </c>
      <c r="G633" s="44">
        <v>64</v>
      </c>
      <c r="H633" s="45">
        <v>917</v>
      </c>
      <c r="I633" s="43">
        <v>2000052231228</v>
      </c>
      <c r="J633" s="46" t="s">
        <v>2537</v>
      </c>
      <c r="K633" s="47">
        <v>64</v>
      </c>
      <c r="L633" s="48">
        <v>0</v>
      </c>
      <c r="M633" s="49">
        <v>3.65</v>
      </c>
      <c r="N633" s="49">
        <v>1.29</v>
      </c>
      <c r="O633" s="50">
        <v>1.29</v>
      </c>
      <c r="P633" s="51">
        <v>0</v>
      </c>
      <c r="Q633" s="49">
        <v>0</v>
      </c>
      <c r="R633" s="49">
        <v>0</v>
      </c>
      <c r="S633" s="49">
        <v>0</v>
      </c>
      <c r="T633" s="48">
        <v>0</v>
      </c>
      <c r="U633" s="49">
        <v>3.65</v>
      </c>
      <c r="V633" s="49">
        <v>1.27</v>
      </c>
      <c r="W633" s="50">
        <v>1.27</v>
      </c>
      <c r="X633" s="48">
        <v>0</v>
      </c>
      <c r="Y633" s="49">
        <v>0</v>
      </c>
      <c r="Z633" s="49">
        <v>0</v>
      </c>
      <c r="AA633" s="50">
        <v>0</v>
      </c>
      <c r="AB633" s="51">
        <v>0</v>
      </c>
      <c r="AC633" s="49">
        <v>1.95</v>
      </c>
      <c r="AD633" s="49">
        <v>1.29</v>
      </c>
      <c r="AE633" s="49">
        <v>1.29</v>
      </c>
      <c r="AF633" s="52">
        <v>0</v>
      </c>
      <c r="AG633" s="53">
        <v>3.65</v>
      </c>
      <c r="AH633" s="53">
        <v>1.06</v>
      </c>
      <c r="AI633" s="54">
        <v>1.06</v>
      </c>
      <c r="AJ633" s="55">
        <v>212.5</v>
      </c>
      <c r="AK633" s="56">
        <v>365</v>
      </c>
      <c r="AL633" s="57">
        <f t="shared" si="101"/>
        <v>5000</v>
      </c>
      <c r="AM633" s="58">
        <f t="shared" si="101"/>
        <v>0.5</v>
      </c>
      <c r="AN633" s="59">
        <f t="shared" si="92"/>
        <v>23555.822500000002</v>
      </c>
      <c r="AO633" s="60">
        <f t="shared" si="93"/>
        <v>-365</v>
      </c>
      <c r="AP633" s="61">
        <f t="shared" si="95"/>
        <v>-1.5495107419832187E-2</v>
      </c>
      <c r="AQ633" s="60">
        <f t="shared" si="96"/>
        <v>-6.2050000000017462</v>
      </c>
      <c r="AR633" s="61">
        <f t="shared" si="97"/>
        <v>-2.6341682613722128E-4</v>
      </c>
      <c r="AS633" s="60">
        <f t="shared" si="94"/>
        <v>-4197.5000000000036</v>
      </c>
      <c r="AT633" s="62">
        <f t="shared" si="98"/>
        <v>-0.17819373532807031</v>
      </c>
    </row>
    <row r="634" spans="1:46" s="63" customFormat="1" ht="21" customHeight="1">
      <c r="A634" s="39" t="s">
        <v>2264</v>
      </c>
      <c r="B634" s="40" t="s">
        <v>15</v>
      </c>
      <c r="C634" s="40">
        <v>74</v>
      </c>
      <c r="D634" s="41">
        <v>65</v>
      </c>
      <c r="E634" s="42">
        <v>845</v>
      </c>
      <c r="F634" s="43">
        <v>2000050437959</v>
      </c>
      <c r="G634" s="44">
        <v>65</v>
      </c>
      <c r="H634" s="45"/>
      <c r="I634" s="43"/>
      <c r="J634" s="46" t="s">
        <v>2536</v>
      </c>
      <c r="K634" s="47">
        <v>65</v>
      </c>
      <c r="L634" s="48">
        <v>0</v>
      </c>
      <c r="M634" s="49">
        <v>3322.32</v>
      </c>
      <c r="N634" s="49">
        <v>6.17</v>
      </c>
      <c r="O634" s="50">
        <v>6.17</v>
      </c>
      <c r="P634" s="51">
        <v>0</v>
      </c>
      <c r="Q634" s="49">
        <v>0</v>
      </c>
      <c r="R634" s="49">
        <v>0</v>
      </c>
      <c r="S634" s="49">
        <v>0</v>
      </c>
      <c r="T634" s="48">
        <v>0</v>
      </c>
      <c r="U634" s="49">
        <v>3322.07</v>
      </c>
      <c r="V634" s="49">
        <v>6.13</v>
      </c>
      <c r="W634" s="50">
        <v>6.13</v>
      </c>
      <c r="X634" s="48">
        <v>0</v>
      </c>
      <c r="Y634" s="49">
        <v>0</v>
      </c>
      <c r="Z634" s="49">
        <v>0</v>
      </c>
      <c r="AA634" s="50">
        <v>0</v>
      </c>
      <c r="AB634" s="51">
        <v>0</v>
      </c>
      <c r="AC634" s="49">
        <v>3322.32</v>
      </c>
      <c r="AD634" s="49">
        <v>6.17</v>
      </c>
      <c r="AE634" s="49">
        <v>6.17</v>
      </c>
      <c r="AF634" s="52">
        <v>0</v>
      </c>
      <c r="AG634" s="53">
        <v>3322.32</v>
      </c>
      <c r="AH634" s="53">
        <v>6.84</v>
      </c>
      <c r="AI634" s="54">
        <v>6.84</v>
      </c>
      <c r="AJ634" s="55">
        <v>212.5</v>
      </c>
      <c r="AK634" s="56">
        <v>365</v>
      </c>
      <c r="AL634" s="57">
        <f t="shared" si="101"/>
        <v>5000</v>
      </c>
      <c r="AM634" s="58">
        <f t="shared" si="101"/>
        <v>0.5</v>
      </c>
      <c r="AN634" s="59">
        <f t="shared" si="92"/>
        <v>124728.96800000001</v>
      </c>
      <c r="AO634" s="60">
        <f t="shared" si="93"/>
        <v>-730.91249999999127</v>
      </c>
      <c r="AP634" s="61">
        <f t="shared" si="95"/>
        <v>-5.8600059931546234E-3</v>
      </c>
      <c r="AQ634" s="60">
        <f t="shared" si="96"/>
        <v>0</v>
      </c>
      <c r="AR634" s="61">
        <f t="shared" si="97"/>
        <v>0</v>
      </c>
      <c r="AS634" s="60">
        <f t="shared" si="94"/>
        <v>12227.500000000015</v>
      </c>
      <c r="AT634" s="62">
        <f t="shared" si="98"/>
        <v>9.8032559685734058E-2</v>
      </c>
    </row>
    <row r="635" spans="1:46" s="63" customFormat="1" ht="21" customHeight="1">
      <c r="A635" s="39" t="s">
        <v>2264</v>
      </c>
      <c r="B635" s="40" t="s">
        <v>15</v>
      </c>
      <c r="C635" s="40">
        <v>75</v>
      </c>
      <c r="D635" s="41">
        <v>66</v>
      </c>
      <c r="E635" s="42">
        <v>846</v>
      </c>
      <c r="F635" s="43">
        <v>2000050552457</v>
      </c>
      <c r="G635" s="44">
        <v>66</v>
      </c>
      <c r="H635" s="45">
        <v>927</v>
      </c>
      <c r="I635" s="43">
        <v>2000050570312</v>
      </c>
      <c r="J635" s="46" t="s">
        <v>2535</v>
      </c>
      <c r="K635" s="47">
        <v>66</v>
      </c>
      <c r="L635" s="48">
        <v>0</v>
      </c>
      <c r="M635" s="49">
        <v>19.170000000000002</v>
      </c>
      <c r="N635" s="49">
        <v>0.98</v>
      </c>
      <c r="O635" s="50">
        <v>0.98</v>
      </c>
      <c r="P635" s="51">
        <v>0</v>
      </c>
      <c r="Q635" s="49">
        <v>0</v>
      </c>
      <c r="R635" s="49">
        <v>0</v>
      </c>
      <c r="S635" s="49">
        <v>0</v>
      </c>
      <c r="T635" s="48">
        <v>0</v>
      </c>
      <c r="U635" s="49">
        <v>19.170000000000002</v>
      </c>
      <c r="V635" s="49">
        <v>0.96</v>
      </c>
      <c r="W635" s="50">
        <v>0.96</v>
      </c>
      <c r="X635" s="48">
        <v>0</v>
      </c>
      <c r="Y635" s="49">
        <v>0</v>
      </c>
      <c r="Z635" s="49">
        <v>0</v>
      </c>
      <c r="AA635" s="50">
        <v>0</v>
      </c>
      <c r="AB635" s="51">
        <v>0</v>
      </c>
      <c r="AC635" s="49">
        <v>10.26</v>
      </c>
      <c r="AD635" s="49">
        <v>0.98</v>
      </c>
      <c r="AE635" s="49">
        <v>0.98</v>
      </c>
      <c r="AF635" s="52">
        <v>0</v>
      </c>
      <c r="AG635" s="53">
        <v>19.170000000000002</v>
      </c>
      <c r="AH635" s="53">
        <v>1.06</v>
      </c>
      <c r="AI635" s="54">
        <v>1.06</v>
      </c>
      <c r="AJ635" s="55">
        <v>212.5</v>
      </c>
      <c r="AK635" s="56">
        <v>365</v>
      </c>
      <c r="AL635" s="57">
        <f t="shared" si="101"/>
        <v>5000</v>
      </c>
      <c r="AM635" s="58">
        <f t="shared" si="101"/>
        <v>0.5</v>
      </c>
      <c r="AN635" s="59">
        <f t="shared" si="92"/>
        <v>17954.970499999999</v>
      </c>
      <c r="AO635" s="60">
        <f t="shared" si="93"/>
        <v>-365</v>
      </c>
      <c r="AP635" s="61">
        <f t="shared" si="95"/>
        <v>-2.032863267583759E-2</v>
      </c>
      <c r="AQ635" s="60">
        <f t="shared" si="96"/>
        <v>-32.521499999998923</v>
      </c>
      <c r="AR635" s="61">
        <f t="shared" si="97"/>
        <v>-1.8112811714170694E-3</v>
      </c>
      <c r="AS635" s="60">
        <f t="shared" si="94"/>
        <v>1460</v>
      </c>
      <c r="AT635" s="62">
        <f t="shared" si="98"/>
        <v>8.131453070335036E-2</v>
      </c>
    </row>
    <row r="636" spans="1:46" s="63" customFormat="1" ht="21" customHeight="1">
      <c r="A636" s="39" t="s">
        <v>2264</v>
      </c>
      <c r="B636" s="40" t="s">
        <v>15</v>
      </c>
      <c r="C636" s="40">
        <v>76</v>
      </c>
      <c r="D636" s="41">
        <v>67</v>
      </c>
      <c r="E636" s="42">
        <v>847</v>
      </c>
      <c r="F636" s="43">
        <v>2000050662007</v>
      </c>
      <c r="G636" s="44">
        <v>67</v>
      </c>
      <c r="H636" s="45">
        <v>928</v>
      </c>
      <c r="I636" s="43">
        <v>2000050662016</v>
      </c>
      <c r="J636" s="46" t="s">
        <v>2534</v>
      </c>
      <c r="K636" s="47">
        <v>67</v>
      </c>
      <c r="L636" s="48">
        <v>0</v>
      </c>
      <c r="M636" s="49">
        <v>23.72</v>
      </c>
      <c r="N636" s="49">
        <v>0.98</v>
      </c>
      <c r="O636" s="50">
        <v>0.98</v>
      </c>
      <c r="P636" s="51">
        <v>0</v>
      </c>
      <c r="Q636" s="49">
        <v>0</v>
      </c>
      <c r="R636" s="49">
        <v>0</v>
      </c>
      <c r="S636" s="49">
        <v>0</v>
      </c>
      <c r="T636" s="48">
        <v>0</v>
      </c>
      <c r="U636" s="49">
        <v>23.72</v>
      </c>
      <c r="V636" s="49">
        <v>0.96</v>
      </c>
      <c r="W636" s="50">
        <v>0.96</v>
      </c>
      <c r="X636" s="48">
        <v>0</v>
      </c>
      <c r="Y636" s="49">
        <v>0</v>
      </c>
      <c r="Z636" s="49">
        <v>0</v>
      </c>
      <c r="AA636" s="50">
        <v>0</v>
      </c>
      <c r="AB636" s="51">
        <v>0</v>
      </c>
      <c r="AC636" s="49">
        <v>12.69</v>
      </c>
      <c r="AD636" s="49">
        <v>0.98</v>
      </c>
      <c r="AE636" s="49">
        <v>0.98</v>
      </c>
      <c r="AF636" s="52">
        <v>0</v>
      </c>
      <c r="AG636" s="53">
        <v>23.72</v>
      </c>
      <c r="AH636" s="53">
        <v>1.06</v>
      </c>
      <c r="AI636" s="54">
        <v>1.06</v>
      </c>
      <c r="AJ636" s="55">
        <v>212.5</v>
      </c>
      <c r="AK636" s="56">
        <v>365</v>
      </c>
      <c r="AL636" s="57">
        <f t="shared" si="101"/>
        <v>5000</v>
      </c>
      <c r="AM636" s="58">
        <f t="shared" si="101"/>
        <v>0.5</v>
      </c>
      <c r="AN636" s="59">
        <f t="shared" si="92"/>
        <v>17971.578000000001</v>
      </c>
      <c r="AO636" s="60">
        <f t="shared" si="93"/>
        <v>-365</v>
      </c>
      <c r="AP636" s="61">
        <f t="shared" si="95"/>
        <v>-2.0309847026232196E-2</v>
      </c>
      <c r="AQ636" s="60">
        <f t="shared" si="96"/>
        <v>-40.259500000003754</v>
      </c>
      <c r="AR636" s="61">
        <f t="shared" si="97"/>
        <v>-2.24017612699362E-3</v>
      </c>
      <c r="AS636" s="60">
        <f t="shared" si="94"/>
        <v>1460</v>
      </c>
      <c r="AT636" s="62">
        <f t="shared" si="98"/>
        <v>8.1239388104928784E-2</v>
      </c>
    </row>
    <row r="637" spans="1:46" s="63" customFormat="1" ht="21" customHeight="1">
      <c r="A637" s="39" t="s">
        <v>2264</v>
      </c>
      <c r="B637" s="40" t="s">
        <v>15</v>
      </c>
      <c r="C637" s="40">
        <v>77</v>
      </c>
      <c r="D637" s="41">
        <v>68</v>
      </c>
      <c r="E637" s="42">
        <v>849</v>
      </c>
      <c r="F637" s="43">
        <v>2000052866920</v>
      </c>
      <c r="G637" s="44">
        <v>68</v>
      </c>
      <c r="H637" s="45"/>
      <c r="I637" s="43"/>
      <c r="J637" s="46" t="s">
        <v>2532</v>
      </c>
      <c r="K637" s="47">
        <v>68</v>
      </c>
      <c r="L637" s="48">
        <v>0</v>
      </c>
      <c r="M637" s="49">
        <v>3793.86</v>
      </c>
      <c r="N637" s="49">
        <v>6.02</v>
      </c>
      <c r="O637" s="50">
        <v>6.02</v>
      </c>
      <c r="P637" s="51">
        <v>0</v>
      </c>
      <c r="Q637" s="49">
        <v>0</v>
      </c>
      <c r="R637" s="49">
        <v>0</v>
      </c>
      <c r="S637" s="49">
        <v>0</v>
      </c>
      <c r="T637" s="48">
        <v>0</v>
      </c>
      <c r="U637" s="49">
        <v>3793.57</v>
      </c>
      <c r="V637" s="49">
        <v>5.98</v>
      </c>
      <c r="W637" s="50">
        <v>5.98</v>
      </c>
      <c r="X637" s="48">
        <v>0</v>
      </c>
      <c r="Y637" s="49">
        <v>0</v>
      </c>
      <c r="Z637" s="49">
        <v>0</v>
      </c>
      <c r="AA637" s="50">
        <v>0</v>
      </c>
      <c r="AB637" s="51">
        <v>0</v>
      </c>
      <c r="AC637" s="49">
        <v>3793.86</v>
      </c>
      <c r="AD637" s="49">
        <v>6.02</v>
      </c>
      <c r="AE637" s="49">
        <v>6.02</v>
      </c>
      <c r="AF637" s="52">
        <v>0</v>
      </c>
      <c r="AG637" s="53">
        <v>3793.86</v>
      </c>
      <c r="AH637" s="53">
        <v>6.64</v>
      </c>
      <c r="AI637" s="54">
        <v>6.64</v>
      </c>
      <c r="AJ637" s="55">
        <v>212.5</v>
      </c>
      <c r="AK637" s="56">
        <v>365</v>
      </c>
      <c r="AL637" s="57">
        <f t="shared" si="101"/>
        <v>5000</v>
      </c>
      <c r="AM637" s="58">
        <f t="shared" si="101"/>
        <v>0.5</v>
      </c>
      <c r="AN637" s="59">
        <f t="shared" si="92"/>
        <v>123712.58899999996</v>
      </c>
      <c r="AO637" s="60">
        <f t="shared" si="93"/>
        <v>-731.05849999994098</v>
      </c>
      <c r="AP637" s="61">
        <f t="shared" si="95"/>
        <v>-5.9093298904280564E-3</v>
      </c>
      <c r="AQ637" s="60">
        <f t="shared" si="96"/>
        <v>0</v>
      </c>
      <c r="AR637" s="61">
        <f t="shared" si="97"/>
        <v>0</v>
      </c>
      <c r="AS637" s="60">
        <f t="shared" si="94"/>
        <v>11315.000000000044</v>
      </c>
      <c r="AT637" s="62">
        <f t="shared" si="98"/>
        <v>9.1461993411196388E-2</v>
      </c>
    </row>
    <row r="638" spans="1:46" s="63" customFormat="1" ht="21" customHeight="1">
      <c r="A638" s="39" t="s">
        <v>2264</v>
      </c>
      <c r="B638" s="40" t="s">
        <v>15</v>
      </c>
      <c r="C638" s="40">
        <v>78</v>
      </c>
      <c r="D638" s="41">
        <v>69</v>
      </c>
      <c r="E638" s="42">
        <v>851</v>
      </c>
      <c r="F638" s="43">
        <v>2000051336018</v>
      </c>
      <c r="G638" s="44">
        <v>69</v>
      </c>
      <c r="H638" s="45"/>
      <c r="I638" s="43"/>
      <c r="J638" s="46" t="s">
        <v>2531</v>
      </c>
      <c r="K638" s="47">
        <v>69</v>
      </c>
      <c r="L638" s="48">
        <v>0</v>
      </c>
      <c r="M638" s="49">
        <v>811.3</v>
      </c>
      <c r="N638" s="49">
        <v>1.67</v>
      </c>
      <c r="O638" s="50">
        <v>1.67</v>
      </c>
      <c r="P638" s="51">
        <v>0</v>
      </c>
      <c r="Q638" s="49">
        <v>0</v>
      </c>
      <c r="R638" s="49">
        <v>0</v>
      </c>
      <c r="S638" s="49">
        <v>0</v>
      </c>
      <c r="T638" s="48">
        <v>0</v>
      </c>
      <c r="U638" s="49">
        <v>811.24</v>
      </c>
      <c r="V638" s="49">
        <v>1.61</v>
      </c>
      <c r="W638" s="50">
        <v>1.61</v>
      </c>
      <c r="X638" s="48">
        <v>0</v>
      </c>
      <c r="Y638" s="49">
        <v>0</v>
      </c>
      <c r="Z638" s="49">
        <v>0</v>
      </c>
      <c r="AA638" s="50">
        <v>0</v>
      </c>
      <c r="AB638" s="51">
        <v>0</v>
      </c>
      <c r="AC638" s="49">
        <v>811.3</v>
      </c>
      <c r="AD638" s="49">
        <v>1.67</v>
      </c>
      <c r="AE638" s="49">
        <v>1.67</v>
      </c>
      <c r="AF638" s="52">
        <v>0</v>
      </c>
      <c r="AG638" s="53">
        <v>811.3</v>
      </c>
      <c r="AH638" s="53">
        <v>1.81</v>
      </c>
      <c r="AI638" s="54">
        <v>1.81</v>
      </c>
      <c r="AJ638" s="55">
        <v>212.5</v>
      </c>
      <c r="AK638" s="56">
        <v>365</v>
      </c>
      <c r="AL638" s="57">
        <f t="shared" si="101"/>
        <v>5000</v>
      </c>
      <c r="AM638" s="58">
        <f t="shared" si="101"/>
        <v>0.5</v>
      </c>
      <c r="AN638" s="59">
        <f t="shared" si="92"/>
        <v>33438.744999999995</v>
      </c>
      <c r="AO638" s="60">
        <f t="shared" si="93"/>
        <v>-1095.21899999999</v>
      </c>
      <c r="AP638" s="61">
        <f t="shared" si="95"/>
        <v>-3.2752993570781146E-2</v>
      </c>
      <c r="AQ638" s="60">
        <f t="shared" si="96"/>
        <v>0</v>
      </c>
      <c r="AR638" s="61">
        <f t="shared" si="97"/>
        <v>0</v>
      </c>
      <c r="AS638" s="60">
        <f t="shared" si="94"/>
        <v>2555</v>
      </c>
      <c r="AT638" s="62">
        <f t="shared" si="98"/>
        <v>7.6408369991158465E-2</v>
      </c>
    </row>
    <row r="639" spans="1:46" s="63" customFormat="1" ht="21" customHeight="1">
      <c r="A639" s="39" t="s">
        <v>2264</v>
      </c>
      <c r="B639" s="40" t="s">
        <v>15</v>
      </c>
      <c r="C639" s="40">
        <v>79</v>
      </c>
      <c r="D639" s="41">
        <v>70</v>
      </c>
      <c r="E639" s="42">
        <v>853</v>
      </c>
      <c r="F639" s="43">
        <v>2000052659600</v>
      </c>
      <c r="G639" s="44">
        <v>70</v>
      </c>
      <c r="H639" s="45">
        <v>938</v>
      </c>
      <c r="I639" s="43">
        <v>2000052659585</v>
      </c>
      <c r="J639" s="46" t="s">
        <v>2529</v>
      </c>
      <c r="K639" s="47">
        <v>70</v>
      </c>
      <c r="L639" s="48">
        <v>0.13900000000000001</v>
      </c>
      <c r="M639" s="49">
        <v>492.94</v>
      </c>
      <c r="N639" s="49">
        <v>1.51</v>
      </c>
      <c r="O639" s="50">
        <v>1.51</v>
      </c>
      <c r="P639" s="51">
        <v>0</v>
      </c>
      <c r="Q639" s="49">
        <v>0</v>
      </c>
      <c r="R639" s="49">
        <v>0</v>
      </c>
      <c r="S639" s="49">
        <v>0</v>
      </c>
      <c r="T639" s="48">
        <v>0.13900000000000001</v>
      </c>
      <c r="U639" s="49">
        <v>492.9</v>
      </c>
      <c r="V639" s="49">
        <v>1.49</v>
      </c>
      <c r="W639" s="50">
        <v>1.49</v>
      </c>
      <c r="X639" s="48">
        <v>0</v>
      </c>
      <c r="Y639" s="49">
        <v>0</v>
      </c>
      <c r="Z639" s="49">
        <v>0</v>
      </c>
      <c r="AA639" s="50">
        <v>0</v>
      </c>
      <c r="AB639" s="51">
        <v>0.13900000000000001</v>
      </c>
      <c r="AC639" s="49">
        <v>263.77999999999997</v>
      </c>
      <c r="AD639" s="49">
        <v>1.51</v>
      </c>
      <c r="AE639" s="49">
        <v>1.51</v>
      </c>
      <c r="AF639" s="52">
        <v>0</v>
      </c>
      <c r="AG639" s="53">
        <v>492.94</v>
      </c>
      <c r="AH639" s="53">
        <v>1.06</v>
      </c>
      <c r="AI639" s="54">
        <v>1.06</v>
      </c>
      <c r="AJ639" s="55">
        <v>212.5</v>
      </c>
      <c r="AK639" s="56">
        <v>365</v>
      </c>
      <c r="AL639" s="57">
        <f t="shared" si="101"/>
        <v>5000</v>
      </c>
      <c r="AM639" s="58">
        <f t="shared" si="101"/>
        <v>0.5</v>
      </c>
      <c r="AN639" s="59">
        <f t="shared" si="92"/>
        <v>30095.168499999996</v>
      </c>
      <c r="AO639" s="60">
        <f t="shared" si="93"/>
        <v>-365.145999999997</v>
      </c>
      <c r="AP639" s="61">
        <f t="shared" si="95"/>
        <v>-1.2133043880448686E-2</v>
      </c>
      <c r="AQ639" s="60">
        <f t="shared" si="96"/>
        <v>-836.43399999999747</v>
      </c>
      <c r="AR639" s="61">
        <f t="shared" si="97"/>
        <v>-2.7792966169968365E-2</v>
      </c>
      <c r="AS639" s="60">
        <f t="shared" si="94"/>
        <v>-8950.9375</v>
      </c>
      <c r="AT639" s="62">
        <f t="shared" si="98"/>
        <v>-0.29742107940017021</v>
      </c>
    </row>
    <row r="640" spans="1:46" s="63" customFormat="1" ht="21" customHeight="1">
      <c r="A640" s="39" t="s">
        <v>2264</v>
      </c>
      <c r="B640" s="40" t="s">
        <v>15</v>
      </c>
      <c r="C640" s="40">
        <v>80</v>
      </c>
      <c r="D640" s="41">
        <v>71</v>
      </c>
      <c r="E640" s="42">
        <v>855</v>
      </c>
      <c r="F640" s="43">
        <v>2000050276556</v>
      </c>
      <c r="G640" s="44">
        <v>71</v>
      </c>
      <c r="H640" s="45"/>
      <c r="I640" s="43"/>
      <c r="J640" s="46" t="s">
        <v>2527</v>
      </c>
      <c r="K640" s="47">
        <v>71</v>
      </c>
      <c r="L640" s="48">
        <v>0.627</v>
      </c>
      <c r="M640" s="49">
        <v>334.28</v>
      </c>
      <c r="N640" s="49">
        <v>1.93</v>
      </c>
      <c r="O640" s="50">
        <v>1.93</v>
      </c>
      <c r="P640" s="51">
        <v>0</v>
      </c>
      <c r="Q640" s="49">
        <v>0</v>
      </c>
      <c r="R640" s="49">
        <v>0</v>
      </c>
      <c r="S640" s="49">
        <v>0</v>
      </c>
      <c r="T640" s="48">
        <v>0.627</v>
      </c>
      <c r="U640" s="49">
        <v>334.25</v>
      </c>
      <c r="V640" s="49">
        <v>2.2999999999999998</v>
      </c>
      <c r="W640" s="50">
        <v>2.2999999999999998</v>
      </c>
      <c r="X640" s="48">
        <v>0</v>
      </c>
      <c r="Y640" s="49">
        <v>0</v>
      </c>
      <c r="Z640" s="49">
        <v>0</v>
      </c>
      <c r="AA640" s="50">
        <v>0</v>
      </c>
      <c r="AB640" s="51">
        <v>0.627</v>
      </c>
      <c r="AC640" s="49">
        <v>334.28</v>
      </c>
      <c r="AD640" s="49">
        <v>1.93</v>
      </c>
      <c r="AE640" s="49">
        <v>1.93</v>
      </c>
      <c r="AF640" s="52">
        <v>0</v>
      </c>
      <c r="AG640" s="53">
        <v>334.28</v>
      </c>
      <c r="AH640" s="53">
        <v>2.09</v>
      </c>
      <c r="AI640" s="54">
        <v>2.09</v>
      </c>
      <c r="AJ640" s="55">
        <v>212.5</v>
      </c>
      <c r="AK640" s="56">
        <v>365</v>
      </c>
      <c r="AL640" s="57">
        <f t="shared" si="101"/>
        <v>5000</v>
      </c>
      <c r="AM640" s="58">
        <f t="shared" si="101"/>
        <v>0.5</v>
      </c>
      <c r="AN640" s="59">
        <f t="shared" si="92"/>
        <v>39773.559500000003</v>
      </c>
      <c r="AO640" s="60">
        <f t="shared" si="93"/>
        <v>6752.3905000000013</v>
      </c>
      <c r="AP640" s="61">
        <f t="shared" si="95"/>
        <v>0.16977083733227349</v>
      </c>
      <c r="AQ640" s="60">
        <f t="shared" si="96"/>
        <v>0</v>
      </c>
      <c r="AR640" s="61">
        <f t="shared" si="97"/>
        <v>0</v>
      </c>
      <c r="AS640" s="60">
        <f t="shared" si="94"/>
        <v>-410.9375</v>
      </c>
      <c r="AT640" s="62">
        <f t="shared" si="98"/>
        <v>-1.0331926666005339E-2</v>
      </c>
    </row>
    <row r="641" spans="1:46" s="63" customFormat="1" ht="21" customHeight="1">
      <c r="A641" s="39" t="s">
        <v>2264</v>
      </c>
      <c r="B641" s="40" t="s">
        <v>15</v>
      </c>
      <c r="C641" s="40">
        <v>81</v>
      </c>
      <c r="D641" s="41">
        <v>72</v>
      </c>
      <c r="E641" s="42">
        <v>856</v>
      </c>
      <c r="F641" s="43">
        <v>2000054315483</v>
      </c>
      <c r="G641" s="44">
        <v>72</v>
      </c>
      <c r="H641" s="45"/>
      <c r="I641" s="43"/>
      <c r="J641" s="46" t="s">
        <v>2526</v>
      </c>
      <c r="K641" s="47">
        <v>72</v>
      </c>
      <c r="L641" s="48">
        <v>0</v>
      </c>
      <c r="M641" s="49">
        <v>334.28</v>
      </c>
      <c r="N641" s="49">
        <v>2.0099999999999998</v>
      </c>
      <c r="O641" s="50">
        <v>2.0099999999999998</v>
      </c>
      <c r="P641" s="51">
        <v>0</v>
      </c>
      <c r="Q641" s="49">
        <v>0</v>
      </c>
      <c r="R641" s="49">
        <v>0</v>
      </c>
      <c r="S641" s="49">
        <v>0</v>
      </c>
      <c r="T641" s="48">
        <v>0</v>
      </c>
      <c r="U641" s="49">
        <v>334.25</v>
      </c>
      <c r="V641" s="49">
        <v>2.67</v>
      </c>
      <c r="W641" s="50">
        <v>2.67</v>
      </c>
      <c r="X641" s="48">
        <v>0</v>
      </c>
      <c r="Y641" s="49">
        <v>0</v>
      </c>
      <c r="Z641" s="49">
        <v>0</v>
      </c>
      <c r="AA641" s="50">
        <v>0</v>
      </c>
      <c r="AB641" s="51">
        <v>0</v>
      </c>
      <c r="AC641" s="49">
        <v>334.28</v>
      </c>
      <c r="AD641" s="49">
        <v>2.0099999999999998</v>
      </c>
      <c r="AE641" s="49">
        <v>2.0099999999999998</v>
      </c>
      <c r="AF641" s="52">
        <v>0</v>
      </c>
      <c r="AG641" s="53">
        <v>334.28</v>
      </c>
      <c r="AH641" s="53">
        <v>2.19</v>
      </c>
      <c r="AI641" s="54">
        <v>2.19</v>
      </c>
      <c r="AJ641" s="55">
        <v>212.5</v>
      </c>
      <c r="AK641" s="56">
        <v>365</v>
      </c>
      <c r="AL641" s="57">
        <f t="shared" si="101"/>
        <v>5000</v>
      </c>
      <c r="AM641" s="58">
        <f t="shared" si="101"/>
        <v>0.5</v>
      </c>
      <c r="AN641" s="59">
        <f t="shared" si="92"/>
        <v>37902.621999999996</v>
      </c>
      <c r="AO641" s="60">
        <f t="shared" si="93"/>
        <v>12044.890500000009</v>
      </c>
      <c r="AP641" s="61">
        <f t="shared" si="95"/>
        <v>0.31778515217232228</v>
      </c>
      <c r="AQ641" s="60">
        <f t="shared" si="96"/>
        <v>0</v>
      </c>
      <c r="AR641" s="61">
        <f t="shared" si="97"/>
        <v>0</v>
      </c>
      <c r="AS641" s="60">
        <f t="shared" si="94"/>
        <v>3285.0000000000073</v>
      </c>
      <c r="AT641" s="62">
        <f t="shared" si="98"/>
        <v>8.6669465769413201E-2</v>
      </c>
    </row>
    <row r="642" spans="1:46" s="63" customFormat="1" ht="21" customHeight="1">
      <c r="A642" s="39" t="s">
        <v>2264</v>
      </c>
      <c r="B642" s="40" t="s">
        <v>15</v>
      </c>
      <c r="C642" s="40">
        <v>82</v>
      </c>
      <c r="D642" s="41">
        <v>73</v>
      </c>
      <c r="E642" s="42">
        <v>857</v>
      </c>
      <c r="F642" s="43">
        <v>2000054359392</v>
      </c>
      <c r="G642" s="44">
        <v>73</v>
      </c>
      <c r="H642" s="45"/>
      <c r="I642" s="43"/>
      <c r="J642" s="46" t="s">
        <v>2525</v>
      </c>
      <c r="K642" s="47">
        <v>73</v>
      </c>
      <c r="L642" s="48">
        <v>0</v>
      </c>
      <c r="M642" s="49">
        <v>193.63</v>
      </c>
      <c r="N642" s="49">
        <v>2.2599999999999998</v>
      </c>
      <c r="O642" s="50">
        <v>2.2599999999999998</v>
      </c>
      <c r="P642" s="51">
        <v>0</v>
      </c>
      <c r="Q642" s="49">
        <v>0</v>
      </c>
      <c r="R642" s="49">
        <v>0</v>
      </c>
      <c r="S642" s="49">
        <v>0</v>
      </c>
      <c r="T642" s="48">
        <v>0</v>
      </c>
      <c r="U642" s="49">
        <v>193.62</v>
      </c>
      <c r="V642" s="49">
        <v>2.67</v>
      </c>
      <c r="W642" s="50">
        <v>2.67</v>
      </c>
      <c r="X642" s="48">
        <v>0</v>
      </c>
      <c r="Y642" s="49">
        <v>0</v>
      </c>
      <c r="Z642" s="49">
        <v>0</v>
      </c>
      <c r="AA642" s="50">
        <v>0</v>
      </c>
      <c r="AB642" s="51">
        <v>0</v>
      </c>
      <c r="AC642" s="49">
        <v>193.63</v>
      </c>
      <c r="AD642" s="49">
        <v>2.2599999999999998</v>
      </c>
      <c r="AE642" s="49">
        <v>2.2599999999999998</v>
      </c>
      <c r="AF642" s="52">
        <v>0</v>
      </c>
      <c r="AG642" s="53">
        <v>193.63</v>
      </c>
      <c r="AH642" s="53">
        <v>2.46</v>
      </c>
      <c r="AI642" s="54">
        <v>2.46</v>
      </c>
      <c r="AJ642" s="55">
        <v>212.5</v>
      </c>
      <c r="AK642" s="56">
        <v>365</v>
      </c>
      <c r="AL642" s="57">
        <f t="shared" si="101"/>
        <v>5000</v>
      </c>
      <c r="AM642" s="58">
        <f t="shared" si="101"/>
        <v>0.5</v>
      </c>
      <c r="AN642" s="59">
        <f t="shared" si="92"/>
        <v>41951.749499999991</v>
      </c>
      <c r="AO642" s="60">
        <f t="shared" si="93"/>
        <v>7482.4635000000198</v>
      </c>
      <c r="AP642" s="61">
        <f t="shared" si="95"/>
        <v>0.17835879526311582</v>
      </c>
      <c r="AQ642" s="60">
        <f t="shared" si="96"/>
        <v>0</v>
      </c>
      <c r="AR642" s="61">
        <f t="shared" si="97"/>
        <v>0</v>
      </c>
      <c r="AS642" s="60">
        <f t="shared" si="94"/>
        <v>3650</v>
      </c>
      <c r="AT642" s="62">
        <f t="shared" si="98"/>
        <v>8.700471478549425E-2</v>
      </c>
    </row>
    <row r="643" spans="1:46" s="63" customFormat="1" ht="21" customHeight="1">
      <c r="A643" s="39" t="s">
        <v>2264</v>
      </c>
      <c r="B643" s="40" t="s">
        <v>15</v>
      </c>
      <c r="C643" s="40">
        <v>83</v>
      </c>
      <c r="D643" s="41">
        <v>74</v>
      </c>
      <c r="E643" s="42">
        <v>858</v>
      </c>
      <c r="F643" s="43">
        <v>2000051445019</v>
      </c>
      <c r="G643" s="44">
        <v>74</v>
      </c>
      <c r="H643" s="45">
        <v>921</v>
      </c>
      <c r="I643" s="43">
        <v>2000051445143</v>
      </c>
      <c r="J643" s="46" t="s">
        <v>2524</v>
      </c>
      <c r="K643" s="47">
        <v>74</v>
      </c>
      <c r="L643" s="48">
        <v>0</v>
      </c>
      <c r="M643" s="49">
        <v>8.02</v>
      </c>
      <c r="N643" s="49">
        <v>1.19</v>
      </c>
      <c r="O643" s="50">
        <v>1.19</v>
      </c>
      <c r="P643" s="51">
        <v>0</v>
      </c>
      <c r="Q643" s="49">
        <v>320.85000000000002</v>
      </c>
      <c r="R643" s="49">
        <v>7.0000000000000007E-2</v>
      </c>
      <c r="S643" s="49">
        <v>7.0000000000000007E-2</v>
      </c>
      <c r="T643" s="48">
        <v>0</v>
      </c>
      <c r="U643" s="49">
        <v>8.02</v>
      </c>
      <c r="V643" s="49">
        <v>1.1599999999999999</v>
      </c>
      <c r="W643" s="50">
        <v>1.1599999999999999</v>
      </c>
      <c r="X643" s="48">
        <v>0</v>
      </c>
      <c r="Y643" s="49">
        <v>320.83</v>
      </c>
      <c r="Z643" s="49">
        <v>7.0000000000000007E-2</v>
      </c>
      <c r="AA643" s="50">
        <v>7.0000000000000007E-2</v>
      </c>
      <c r="AB643" s="51">
        <v>0</v>
      </c>
      <c r="AC643" s="49">
        <v>8.02</v>
      </c>
      <c r="AD643" s="49">
        <v>1.19</v>
      </c>
      <c r="AE643" s="49">
        <v>1.19</v>
      </c>
      <c r="AF643" s="52">
        <v>0</v>
      </c>
      <c r="AG643" s="53">
        <v>8.02</v>
      </c>
      <c r="AH643" s="53">
        <v>1.28</v>
      </c>
      <c r="AI643" s="54">
        <v>1.28</v>
      </c>
      <c r="AJ643" s="55">
        <v>212.5</v>
      </c>
      <c r="AK643" s="56">
        <v>365</v>
      </c>
      <c r="AL643" s="57">
        <f t="shared" si="101"/>
        <v>5000</v>
      </c>
      <c r="AM643" s="58">
        <f t="shared" si="101"/>
        <v>0.5</v>
      </c>
      <c r="AN643" s="59">
        <f t="shared" si="92"/>
        <v>21746.773000000005</v>
      </c>
      <c r="AO643" s="60">
        <f t="shared" si="93"/>
        <v>-547.5</v>
      </c>
      <c r="AP643" s="61">
        <f t="shared" si="95"/>
        <v>-2.5176149123366482E-2</v>
      </c>
      <c r="AQ643" s="60">
        <f t="shared" si="96"/>
        <v>0</v>
      </c>
      <c r="AR643" s="61">
        <f t="shared" si="97"/>
        <v>0</v>
      </c>
      <c r="AS643" s="60">
        <f t="shared" si="94"/>
        <v>1642.5</v>
      </c>
      <c r="AT643" s="62">
        <f t="shared" si="98"/>
        <v>7.552844737009945E-2</v>
      </c>
    </row>
    <row r="644" spans="1:46" s="63" customFormat="1" ht="21" customHeight="1">
      <c r="A644" s="39" t="s">
        <v>2264</v>
      </c>
      <c r="B644" s="40" t="s">
        <v>15</v>
      </c>
      <c r="C644" s="40">
        <v>84</v>
      </c>
      <c r="D644" s="41">
        <v>75</v>
      </c>
      <c r="E644" s="42">
        <v>859</v>
      </c>
      <c r="F644" s="43">
        <v>2000054431783</v>
      </c>
      <c r="G644" s="44">
        <v>75</v>
      </c>
      <c r="H644" s="45">
        <v>922</v>
      </c>
      <c r="I644" s="43">
        <v>2000054431792</v>
      </c>
      <c r="J644" s="46" t="s">
        <v>2523</v>
      </c>
      <c r="K644" s="47">
        <v>75</v>
      </c>
      <c r="L644" s="48">
        <v>0.52600000000000002</v>
      </c>
      <c r="M644" s="49">
        <v>9.48</v>
      </c>
      <c r="N644" s="49">
        <v>0.98</v>
      </c>
      <c r="O644" s="50">
        <v>0.98</v>
      </c>
      <c r="P644" s="51">
        <v>-0.49399999999999999</v>
      </c>
      <c r="Q644" s="49">
        <v>189.56</v>
      </c>
      <c r="R644" s="49">
        <v>7.0000000000000007E-2</v>
      </c>
      <c r="S644" s="49">
        <v>7.0000000000000007E-2</v>
      </c>
      <c r="T644" s="48">
        <v>0.48299999999999998</v>
      </c>
      <c r="U644" s="49">
        <v>9.48</v>
      </c>
      <c r="V644" s="49">
        <v>0.97</v>
      </c>
      <c r="W644" s="50">
        <v>0.97</v>
      </c>
      <c r="X644" s="48">
        <v>-0.49399999999999999</v>
      </c>
      <c r="Y644" s="49">
        <v>189.55</v>
      </c>
      <c r="Z644" s="49">
        <v>7.0000000000000007E-2</v>
      </c>
      <c r="AA644" s="50">
        <v>7.0000000000000007E-2</v>
      </c>
      <c r="AB644" s="51">
        <v>0.52600000000000002</v>
      </c>
      <c r="AC644" s="49">
        <v>9.48</v>
      </c>
      <c r="AD644" s="49">
        <v>0.98</v>
      </c>
      <c r="AE644" s="49">
        <v>0.98</v>
      </c>
      <c r="AF644" s="52">
        <v>0</v>
      </c>
      <c r="AG644" s="53">
        <v>9.48</v>
      </c>
      <c r="AH644" s="53">
        <v>1.06</v>
      </c>
      <c r="AI644" s="54">
        <v>1.06</v>
      </c>
      <c r="AJ644" s="55">
        <v>212.5</v>
      </c>
      <c r="AK644" s="56">
        <v>365</v>
      </c>
      <c r="AL644" s="57">
        <f t="shared" si="101"/>
        <v>5000</v>
      </c>
      <c r="AM644" s="58">
        <f t="shared" si="101"/>
        <v>0.5</v>
      </c>
      <c r="AN644" s="59">
        <f t="shared" si="92"/>
        <v>20713.976999999999</v>
      </c>
      <c r="AO644" s="60">
        <f t="shared" si="93"/>
        <v>-410.9375</v>
      </c>
      <c r="AP644" s="61">
        <f t="shared" si="95"/>
        <v>-1.9838657733374909E-2</v>
      </c>
      <c r="AQ644" s="60">
        <f t="shared" si="96"/>
        <v>0</v>
      </c>
      <c r="AR644" s="61">
        <f t="shared" si="97"/>
        <v>0</v>
      </c>
      <c r="AS644" s="60">
        <f t="shared" si="94"/>
        <v>-1334.375</v>
      </c>
      <c r="AT644" s="62">
        <f t="shared" si="98"/>
        <v>-6.4419063514456934E-2</v>
      </c>
    </row>
    <row r="645" spans="1:46" s="63" customFormat="1" ht="21" customHeight="1">
      <c r="A645" s="39" t="s">
        <v>2264</v>
      </c>
      <c r="B645" s="40" t="s">
        <v>15</v>
      </c>
      <c r="C645" s="40">
        <v>85</v>
      </c>
      <c r="D645" s="41">
        <v>76</v>
      </c>
      <c r="E645" s="42">
        <v>860</v>
      </c>
      <c r="F645" s="43">
        <v>2000054674344</v>
      </c>
      <c r="G645" s="44">
        <v>76</v>
      </c>
      <c r="H645" s="45">
        <v>939</v>
      </c>
      <c r="I645" s="43">
        <v>2000054674353</v>
      </c>
      <c r="J645" s="46" t="s">
        <v>2522</v>
      </c>
      <c r="K645" s="47">
        <v>76</v>
      </c>
      <c r="L645" s="48">
        <v>0.53200000000000003</v>
      </c>
      <c r="M645" s="49">
        <v>175.88</v>
      </c>
      <c r="N645" s="49">
        <v>0.98</v>
      </c>
      <c r="O645" s="50">
        <v>0.98</v>
      </c>
      <c r="P645" s="51">
        <v>-0.49399999999999999</v>
      </c>
      <c r="Q645" s="49">
        <v>1954.24</v>
      </c>
      <c r="R645" s="49">
        <v>7.0000000000000007E-2</v>
      </c>
      <c r="S645" s="49">
        <v>7.0000000000000007E-2</v>
      </c>
      <c r="T645" s="48">
        <v>0.48299999999999998</v>
      </c>
      <c r="U645" s="49">
        <v>175.87</v>
      </c>
      <c r="V645" s="49">
        <v>0.97</v>
      </c>
      <c r="W645" s="50">
        <v>0.97</v>
      </c>
      <c r="X645" s="48">
        <v>-0.49399999999999999</v>
      </c>
      <c r="Y645" s="49">
        <v>1954.09</v>
      </c>
      <c r="Z645" s="49">
        <v>7.0000000000000007E-2</v>
      </c>
      <c r="AA645" s="50">
        <v>7.0000000000000007E-2</v>
      </c>
      <c r="AB645" s="51">
        <v>0.53200000000000003</v>
      </c>
      <c r="AC645" s="49">
        <v>175.88</v>
      </c>
      <c r="AD645" s="49">
        <v>0.98</v>
      </c>
      <c r="AE645" s="49">
        <v>0.98</v>
      </c>
      <c r="AF645" s="52">
        <v>0</v>
      </c>
      <c r="AG645" s="53">
        <v>175.88</v>
      </c>
      <c r="AH645" s="53">
        <v>1.07</v>
      </c>
      <c r="AI645" s="54">
        <v>1.07</v>
      </c>
      <c r="AJ645" s="55">
        <v>212.5</v>
      </c>
      <c r="AK645" s="56">
        <v>365</v>
      </c>
      <c r="AL645" s="57">
        <f t="shared" ref="AL645:AM664" si="102">AL$1</f>
        <v>5000</v>
      </c>
      <c r="AM645" s="58">
        <f t="shared" si="102"/>
        <v>0.5</v>
      </c>
      <c r="AN645" s="59">
        <f t="shared" ref="AN645:AN708" si="103">0.01*(AJ645*AL645*AM645*L645+AK645*(M645+N645*AL645))</f>
        <v>21353.212000000003</v>
      </c>
      <c r="AO645" s="60">
        <f t="shared" ref="AO645:AO708" si="104">0.01*(AJ645*AL645*AM645*T645+AK645*(U645+V645*AL645))-AN645</f>
        <v>-442.84900000000198</v>
      </c>
      <c r="AP645" s="61">
        <f t="shared" si="95"/>
        <v>-2.0739221808878303E-2</v>
      </c>
      <c r="AQ645" s="60">
        <f t="shared" si="96"/>
        <v>0</v>
      </c>
      <c r="AR645" s="61">
        <f t="shared" si="97"/>
        <v>0</v>
      </c>
      <c r="AS645" s="60">
        <f t="shared" ref="AS645:AS708" si="105">0.01*(AJ645*AL645*AM645*AF645+AK645*(AG645+AH645*AL645))-AN645</f>
        <v>-1183.7500000000036</v>
      </c>
      <c r="AT645" s="62">
        <f t="shared" si="98"/>
        <v>-5.5436624710137446E-2</v>
      </c>
    </row>
    <row r="646" spans="1:46" s="63" customFormat="1" ht="21" customHeight="1">
      <c r="A646" s="39" t="s">
        <v>2264</v>
      </c>
      <c r="B646" s="40" t="s">
        <v>15</v>
      </c>
      <c r="C646" s="40">
        <v>86</v>
      </c>
      <c r="D646" s="41">
        <v>77</v>
      </c>
      <c r="E646" s="42" t="s">
        <v>655</v>
      </c>
      <c r="F646" s="43">
        <v>2814</v>
      </c>
      <c r="G646" s="44">
        <v>77</v>
      </c>
      <c r="H646" s="45"/>
      <c r="I646" s="43"/>
      <c r="J646" s="46" t="s">
        <v>3296</v>
      </c>
      <c r="K646" s="47">
        <v>77</v>
      </c>
      <c r="L646" s="48">
        <v>19.754000000000001</v>
      </c>
      <c r="M646" s="49">
        <v>3.5</v>
      </c>
      <c r="N646" s="49">
        <v>5.83</v>
      </c>
      <c r="O646" s="50">
        <v>5.83</v>
      </c>
      <c r="P646" s="51">
        <v>0</v>
      </c>
      <c r="Q646" s="49">
        <v>0</v>
      </c>
      <c r="R646" s="49">
        <v>0</v>
      </c>
      <c r="S646" s="49">
        <v>0</v>
      </c>
      <c r="T646" s="48">
        <v>19.754000000000001</v>
      </c>
      <c r="U646" s="49">
        <v>3.5</v>
      </c>
      <c r="V646" s="49">
        <v>5.6</v>
      </c>
      <c r="W646" s="50">
        <v>5.6</v>
      </c>
      <c r="X646" s="48">
        <v>0</v>
      </c>
      <c r="Y646" s="49">
        <v>0</v>
      </c>
      <c r="Z646" s="49">
        <v>0</v>
      </c>
      <c r="AA646" s="50">
        <v>0</v>
      </c>
      <c r="AB646" s="51">
        <v>19.754000000000001</v>
      </c>
      <c r="AC646" s="49">
        <v>3.5</v>
      </c>
      <c r="AD646" s="49">
        <v>5.83</v>
      </c>
      <c r="AE646" s="49">
        <v>5.83</v>
      </c>
      <c r="AF646" s="52">
        <v>0</v>
      </c>
      <c r="AG646" s="53">
        <v>3.5</v>
      </c>
      <c r="AH646" s="53">
        <v>6.37</v>
      </c>
      <c r="AI646" s="54">
        <v>6.37</v>
      </c>
      <c r="AJ646" s="55">
        <v>212.5</v>
      </c>
      <c r="AK646" s="56">
        <v>365</v>
      </c>
      <c r="AL646" s="57">
        <f t="shared" si="102"/>
        <v>5000</v>
      </c>
      <c r="AM646" s="58">
        <f t="shared" si="102"/>
        <v>0.5</v>
      </c>
      <c r="AN646" s="59">
        <f t="shared" si="103"/>
        <v>211353.4</v>
      </c>
      <c r="AO646" s="60">
        <f t="shared" si="104"/>
        <v>-4197.5</v>
      </c>
      <c r="AP646" s="61">
        <f t="shared" ref="AP646:AP709" si="106">AO646/$AN646</f>
        <v>-1.9860101611802791E-2</v>
      </c>
      <c r="AQ646" s="60">
        <f t="shared" ref="AQ646:AQ709" si="107">0.01*(AJ646*AL646*AM646*AB646+AK646*(AC646+AD646*AL646))-AN646</f>
        <v>0</v>
      </c>
      <c r="AR646" s="61">
        <f t="shared" ref="AR646:AR709" si="108">AQ646/$AN646</f>
        <v>0</v>
      </c>
      <c r="AS646" s="60">
        <f t="shared" si="105"/>
        <v>-95088.124999999985</v>
      </c>
      <c r="AT646" s="62">
        <f t="shared" ref="AT646:AT709" si="109">AS646/$AN646</f>
        <v>-0.44990108983342586</v>
      </c>
    </row>
    <row r="647" spans="1:46" s="63" customFormat="1" ht="21" customHeight="1">
      <c r="A647" s="39" t="s">
        <v>2264</v>
      </c>
      <c r="B647" s="40" t="s">
        <v>15</v>
      </c>
      <c r="C647" s="40">
        <v>87</v>
      </c>
      <c r="D647" s="41">
        <v>78</v>
      </c>
      <c r="E647" s="42">
        <v>863</v>
      </c>
      <c r="F647" s="43">
        <v>2000055109274</v>
      </c>
      <c r="G647" s="44">
        <v>78</v>
      </c>
      <c r="H647" s="45">
        <v>941</v>
      </c>
      <c r="I647" s="43">
        <v>2000055109283</v>
      </c>
      <c r="J647" s="46" t="s">
        <v>2519</v>
      </c>
      <c r="K647" s="47">
        <v>78</v>
      </c>
      <c r="L647" s="48">
        <v>0</v>
      </c>
      <c r="M647" s="49">
        <v>0.49</v>
      </c>
      <c r="N647" s="49">
        <v>4.0599999999999996</v>
      </c>
      <c r="O647" s="50">
        <v>4.0599999999999996</v>
      </c>
      <c r="P647" s="51">
        <v>0</v>
      </c>
      <c r="Q647" s="49">
        <v>245.62</v>
      </c>
      <c r="R647" s="49">
        <v>7.0000000000000007E-2</v>
      </c>
      <c r="S647" s="49">
        <v>7.0000000000000007E-2</v>
      </c>
      <c r="T647" s="48">
        <v>0</v>
      </c>
      <c r="U647" s="49">
        <v>0.49</v>
      </c>
      <c r="V647" s="49">
        <v>3.95</v>
      </c>
      <c r="W647" s="50">
        <v>3.95</v>
      </c>
      <c r="X647" s="48">
        <v>0</v>
      </c>
      <c r="Y647" s="49">
        <v>245.6</v>
      </c>
      <c r="Z647" s="49">
        <v>7.0000000000000007E-2</v>
      </c>
      <c r="AA647" s="50">
        <v>7.0000000000000007E-2</v>
      </c>
      <c r="AB647" s="51">
        <v>0</v>
      </c>
      <c r="AC647" s="49">
        <v>0.49</v>
      </c>
      <c r="AD647" s="49">
        <v>4.0599999999999996</v>
      </c>
      <c r="AE647" s="49">
        <v>4.0599999999999996</v>
      </c>
      <c r="AF647" s="52">
        <v>0</v>
      </c>
      <c r="AG647" s="53">
        <v>0.49</v>
      </c>
      <c r="AH647" s="53">
        <v>4.3499999999999996</v>
      </c>
      <c r="AI647" s="54">
        <v>4.3499999999999996</v>
      </c>
      <c r="AJ647" s="55">
        <v>212.5</v>
      </c>
      <c r="AK647" s="56">
        <v>365</v>
      </c>
      <c r="AL647" s="57">
        <f t="shared" si="102"/>
        <v>5000</v>
      </c>
      <c r="AM647" s="58">
        <f t="shared" si="102"/>
        <v>0.5</v>
      </c>
      <c r="AN647" s="59">
        <f t="shared" si="103"/>
        <v>74096.788499999995</v>
      </c>
      <c r="AO647" s="60">
        <f t="shared" si="104"/>
        <v>-2007.4999999999854</v>
      </c>
      <c r="AP647" s="61">
        <f t="shared" si="106"/>
        <v>-2.7092942091545377E-2</v>
      </c>
      <c r="AQ647" s="60">
        <f t="shared" si="107"/>
        <v>0</v>
      </c>
      <c r="AR647" s="61">
        <f t="shared" si="108"/>
        <v>0</v>
      </c>
      <c r="AS647" s="60">
        <f t="shared" si="105"/>
        <v>5292.5000000000146</v>
      </c>
      <c r="AT647" s="62">
        <f t="shared" si="109"/>
        <v>7.142684733225671E-2</v>
      </c>
    </row>
    <row r="648" spans="1:46" s="63" customFormat="1" ht="21" customHeight="1">
      <c r="A648" s="39" t="s">
        <v>2264</v>
      </c>
      <c r="B648" s="40" t="s">
        <v>15</v>
      </c>
      <c r="C648" s="40">
        <v>88</v>
      </c>
      <c r="D648" s="41">
        <v>79</v>
      </c>
      <c r="E648" s="42">
        <v>852</v>
      </c>
      <c r="F648" s="43">
        <v>2000055132440</v>
      </c>
      <c r="G648" s="44">
        <v>79</v>
      </c>
      <c r="H648" s="45">
        <v>926</v>
      </c>
      <c r="I648" s="43">
        <v>2000055132450</v>
      </c>
      <c r="J648" s="46" t="s">
        <v>2530</v>
      </c>
      <c r="K648" s="47">
        <v>79</v>
      </c>
      <c r="L648" s="48">
        <v>0</v>
      </c>
      <c r="M648" s="49">
        <v>2.44</v>
      </c>
      <c r="N648" s="49">
        <v>1.34</v>
      </c>
      <c r="O648" s="50">
        <v>1.34</v>
      </c>
      <c r="P648" s="51">
        <v>0</v>
      </c>
      <c r="Q648" s="49">
        <v>243.68</v>
      </c>
      <c r="R648" s="49">
        <v>7.0000000000000007E-2</v>
      </c>
      <c r="S648" s="49">
        <v>7.0000000000000007E-2</v>
      </c>
      <c r="T648" s="48">
        <v>0</v>
      </c>
      <c r="U648" s="49">
        <v>2.44</v>
      </c>
      <c r="V648" s="49">
        <v>1.32</v>
      </c>
      <c r="W648" s="50">
        <v>1.32</v>
      </c>
      <c r="X648" s="48">
        <v>0</v>
      </c>
      <c r="Y648" s="49">
        <v>243.66</v>
      </c>
      <c r="Z648" s="49">
        <v>7.0000000000000007E-2</v>
      </c>
      <c r="AA648" s="50">
        <v>7.0000000000000007E-2</v>
      </c>
      <c r="AB648" s="51">
        <v>0</v>
      </c>
      <c r="AC648" s="49">
        <v>2.44</v>
      </c>
      <c r="AD648" s="49">
        <v>1.34</v>
      </c>
      <c r="AE648" s="49">
        <v>1.34</v>
      </c>
      <c r="AF648" s="52">
        <v>0</v>
      </c>
      <c r="AG648" s="53">
        <v>2.44</v>
      </c>
      <c r="AH648" s="53">
        <v>1.45</v>
      </c>
      <c r="AI648" s="54">
        <v>1.45</v>
      </c>
      <c r="AJ648" s="55">
        <v>212.5</v>
      </c>
      <c r="AK648" s="56">
        <v>365</v>
      </c>
      <c r="AL648" s="57">
        <f t="shared" si="102"/>
        <v>5000</v>
      </c>
      <c r="AM648" s="58">
        <f t="shared" si="102"/>
        <v>0.5</v>
      </c>
      <c r="AN648" s="59">
        <f t="shared" si="103"/>
        <v>24463.905999999995</v>
      </c>
      <c r="AO648" s="60">
        <f t="shared" si="104"/>
        <v>-365</v>
      </c>
      <c r="AP648" s="61">
        <f t="shared" si="106"/>
        <v>-1.4919939604084486E-2</v>
      </c>
      <c r="AQ648" s="60">
        <f t="shared" si="107"/>
        <v>0</v>
      </c>
      <c r="AR648" s="61">
        <f t="shared" si="108"/>
        <v>0</v>
      </c>
      <c r="AS648" s="60">
        <f t="shared" si="105"/>
        <v>2007.5</v>
      </c>
      <c r="AT648" s="62">
        <f t="shared" si="109"/>
        <v>8.2059667822464669E-2</v>
      </c>
    </row>
    <row r="649" spans="1:46" s="63" customFormat="1" ht="21" customHeight="1">
      <c r="A649" s="39" t="s">
        <v>2264</v>
      </c>
      <c r="B649" s="40" t="s">
        <v>15</v>
      </c>
      <c r="C649" s="40">
        <v>89</v>
      </c>
      <c r="D649" s="41">
        <v>80</v>
      </c>
      <c r="E649" s="42">
        <v>862</v>
      </c>
      <c r="F649" s="43">
        <v>2000055138985</v>
      </c>
      <c r="G649" s="44">
        <v>80</v>
      </c>
      <c r="H649" s="45">
        <v>940</v>
      </c>
      <c r="I649" s="43">
        <v>2000055138762</v>
      </c>
      <c r="J649" s="46" t="s">
        <v>2520</v>
      </c>
      <c r="K649" s="47">
        <v>80</v>
      </c>
      <c r="L649" s="48">
        <v>0</v>
      </c>
      <c r="M649" s="49">
        <v>0.98</v>
      </c>
      <c r="N649" s="49">
        <v>1.47</v>
      </c>
      <c r="O649" s="50">
        <v>1.47</v>
      </c>
      <c r="P649" s="51">
        <v>0</v>
      </c>
      <c r="Q649" s="49">
        <v>245.13</v>
      </c>
      <c r="R649" s="49">
        <v>7.0000000000000007E-2</v>
      </c>
      <c r="S649" s="49">
        <v>7.0000000000000007E-2</v>
      </c>
      <c r="T649" s="48">
        <v>0</v>
      </c>
      <c r="U649" s="49">
        <v>0.98</v>
      </c>
      <c r="V649" s="49">
        <v>1.44</v>
      </c>
      <c r="W649" s="50">
        <v>1.44</v>
      </c>
      <c r="X649" s="48">
        <v>0</v>
      </c>
      <c r="Y649" s="49">
        <v>245.11</v>
      </c>
      <c r="Z649" s="49">
        <v>7.0000000000000007E-2</v>
      </c>
      <c r="AA649" s="50">
        <v>7.0000000000000007E-2</v>
      </c>
      <c r="AB649" s="51">
        <v>0</v>
      </c>
      <c r="AC649" s="49">
        <v>0.98</v>
      </c>
      <c r="AD649" s="49">
        <v>1.47</v>
      </c>
      <c r="AE649" s="49">
        <v>1.47</v>
      </c>
      <c r="AF649" s="52">
        <v>0</v>
      </c>
      <c r="AG649" s="53">
        <v>0.98</v>
      </c>
      <c r="AH649" s="53">
        <v>1.59</v>
      </c>
      <c r="AI649" s="54">
        <v>1.59</v>
      </c>
      <c r="AJ649" s="55">
        <v>212.5</v>
      </c>
      <c r="AK649" s="56">
        <v>365</v>
      </c>
      <c r="AL649" s="57">
        <f t="shared" si="102"/>
        <v>5000</v>
      </c>
      <c r="AM649" s="58">
        <f t="shared" si="102"/>
        <v>0.5</v>
      </c>
      <c r="AN649" s="59">
        <f t="shared" si="103"/>
        <v>26831.076999999997</v>
      </c>
      <c r="AO649" s="60">
        <f t="shared" si="104"/>
        <v>-547.5</v>
      </c>
      <c r="AP649" s="61">
        <f t="shared" si="106"/>
        <v>-2.0405442539634173E-2</v>
      </c>
      <c r="AQ649" s="60">
        <f t="shared" si="107"/>
        <v>0</v>
      </c>
      <c r="AR649" s="61">
        <f t="shared" si="108"/>
        <v>0</v>
      </c>
      <c r="AS649" s="60">
        <f t="shared" si="105"/>
        <v>2190</v>
      </c>
      <c r="AT649" s="62">
        <f t="shared" si="109"/>
        <v>8.1621770158536694E-2</v>
      </c>
    </row>
    <row r="650" spans="1:46" s="63" customFormat="1" ht="21" customHeight="1">
      <c r="A650" s="39" t="s">
        <v>2264</v>
      </c>
      <c r="B650" s="40" t="s">
        <v>15</v>
      </c>
      <c r="C650" s="40">
        <v>90</v>
      </c>
      <c r="D650" s="41">
        <v>81</v>
      </c>
      <c r="E650" s="42">
        <v>864</v>
      </c>
      <c r="F650" s="43">
        <v>2000055125815</v>
      </c>
      <c r="G650" s="44">
        <v>81</v>
      </c>
      <c r="H650" s="45">
        <v>942</v>
      </c>
      <c r="I650" s="43">
        <v>2000055125824</v>
      </c>
      <c r="J650" s="46" t="s">
        <v>2518</v>
      </c>
      <c r="K650" s="47">
        <v>81</v>
      </c>
      <c r="L650" s="48">
        <v>0</v>
      </c>
      <c r="M650" s="49">
        <v>6.16</v>
      </c>
      <c r="N650" s="49">
        <v>1.76</v>
      </c>
      <c r="O650" s="50">
        <v>1.76</v>
      </c>
      <c r="P650" s="51">
        <v>0</v>
      </c>
      <c r="Q650" s="49">
        <v>554.65</v>
      </c>
      <c r="R650" s="49">
        <v>7.0000000000000007E-2</v>
      </c>
      <c r="S650" s="49">
        <v>7.0000000000000007E-2</v>
      </c>
      <c r="T650" s="48">
        <v>0</v>
      </c>
      <c r="U650" s="49">
        <v>6.16</v>
      </c>
      <c r="V650" s="49">
        <v>1.72</v>
      </c>
      <c r="W650" s="50">
        <v>1.72</v>
      </c>
      <c r="X650" s="48">
        <v>0</v>
      </c>
      <c r="Y650" s="49">
        <v>554.61</v>
      </c>
      <c r="Z650" s="49">
        <v>7.0000000000000007E-2</v>
      </c>
      <c r="AA650" s="50">
        <v>7.0000000000000007E-2</v>
      </c>
      <c r="AB650" s="51">
        <v>0</v>
      </c>
      <c r="AC650" s="49">
        <v>6.16</v>
      </c>
      <c r="AD650" s="49">
        <v>1.76</v>
      </c>
      <c r="AE650" s="49">
        <v>1.76</v>
      </c>
      <c r="AF650" s="52">
        <v>0</v>
      </c>
      <c r="AG650" s="53">
        <v>6.16</v>
      </c>
      <c r="AH650" s="53">
        <v>1.89</v>
      </c>
      <c r="AI650" s="54">
        <v>1.89</v>
      </c>
      <c r="AJ650" s="55">
        <v>212.5</v>
      </c>
      <c r="AK650" s="56">
        <v>365</v>
      </c>
      <c r="AL650" s="57">
        <f t="shared" si="102"/>
        <v>5000</v>
      </c>
      <c r="AM650" s="58">
        <f t="shared" si="102"/>
        <v>0.5</v>
      </c>
      <c r="AN650" s="59">
        <f t="shared" si="103"/>
        <v>32142.484</v>
      </c>
      <c r="AO650" s="60">
        <f t="shared" si="104"/>
        <v>-730</v>
      </c>
      <c r="AP650" s="61">
        <f t="shared" si="106"/>
        <v>-2.2711374764937269E-2</v>
      </c>
      <c r="AQ650" s="60">
        <f t="shared" si="107"/>
        <v>0</v>
      </c>
      <c r="AR650" s="61">
        <f t="shared" si="108"/>
        <v>0</v>
      </c>
      <c r="AS650" s="60">
        <f t="shared" si="105"/>
        <v>2372.4999999999964</v>
      </c>
      <c r="AT650" s="62">
        <f t="shared" si="109"/>
        <v>7.3811967986046015E-2</v>
      </c>
    </row>
    <row r="651" spans="1:46" s="63" customFormat="1" ht="21" customHeight="1">
      <c r="A651" s="39" t="s">
        <v>2264</v>
      </c>
      <c r="B651" s="40" t="s">
        <v>15</v>
      </c>
      <c r="C651" s="40">
        <v>91</v>
      </c>
      <c r="D651" s="41">
        <v>82</v>
      </c>
      <c r="E651" s="42">
        <v>865</v>
      </c>
      <c r="F651" s="43">
        <v>2000055125842</v>
      </c>
      <c r="G651" s="44">
        <v>82</v>
      </c>
      <c r="H651" s="45">
        <v>943</v>
      </c>
      <c r="I651" s="43">
        <v>2000055125833</v>
      </c>
      <c r="J651" s="46" t="s">
        <v>2517</v>
      </c>
      <c r="K651" s="47">
        <v>82</v>
      </c>
      <c r="L651" s="48">
        <v>0</v>
      </c>
      <c r="M651" s="49">
        <v>2.19</v>
      </c>
      <c r="N651" s="49">
        <v>4.8099999999999996</v>
      </c>
      <c r="O651" s="50">
        <v>4.8099999999999996</v>
      </c>
      <c r="P651" s="51">
        <v>0</v>
      </c>
      <c r="Q651" s="49">
        <v>658.32</v>
      </c>
      <c r="R651" s="49">
        <v>7.0000000000000007E-2</v>
      </c>
      <c r="S651" s="49">
        <v>7.0000000000000007E-2</v>
      </c>
      <c r="T651" s="48">
        <v>0</v>
      </c>
      <c r="U651" s="49">
        <v>2.19</v>
      </c>
      <c r="V651" s="49">
        <v>4.67</v>
      </c>
      <c r="W651" s="50">
        <v>4.67</v>
      </c>
      <c r="X651" s="48">
        <v>0</v>
      </c>
      <c r="Y651" s="49">
        <v>658.27</v>
      </c>
      <c r="Z651" s="49">
        <v>7.0000000000000007E-2</v>
      </c>
      <c r="AA651" s="50">
        <v>7.0000000000000007E-2</v>
      </c>
      <c r="AB651" s="51">
        <v>0</v>
      </c>
      <c r="AC651" s="49">
        <v>2.19</v>
      </c>
      <c r="AD651" s="49">
        <v>4.8099999999999996</v>
      </c>
      <c r="AE651" s="49">
        <v>4.8099999999999996</v>
      </c>
      <c r="AF651" s="52">
        <v>0</v>
      </c>
      <c r="AG651" s="53">
        <v>2.19</v>
      </c>
      <c r="AH651" s="53">
        <v>5.15</v>
      </c>
      <c r="AI651" s="54">
        <v>5.15</v>
      </c>
      <c r="AJ651" s="55">
        <v>212.5</v>
      </c>
      <c r="AK651" s="56">
        <v>365</v>
      </c>
      <c r="AL651" s="57">
        <f t="shared" si="102"/>
        <v>5000</v>
      </c>
      <c r="AM651" s="58">
        <f t="shared" si="102"/>
        <v>0.5</v>
      </c>
      <c r="AN651" s="59">
        <f t="shared" si="103"/>
        <v>87790.493499999982</v>
      </c>
      <c r="AO651" s="60">
        <f t="shared" si="104"/>
        <v>-2554.9999999999854</v>
      </c>
      <c r="AP651" s="61">
        <f t="shared" si="106"/>
        <v>-2.910337894387148E-2</v>
      </c>
      <c r="AQ651" s="60">
        <f t="shared" si="107"/>
        <v>0</v>
      </c>
      <c r="AR651" s="61">
        <f t="shared" si="108"/>
        <v>0</v>
      </c>
      <c r="AS651" s="60">
        <f t="shared" si="105"/>
        <v>6205.0000000000146</v>
      </c>
      <c r="AT651" s="62">
        <f t="shared" si="109"/>
        <v>7.067963457797416E-2</v>
      </c>
    </row>
    <row r="652" spans="1:46" s="63" customFormat="1" ht="21" customHeight="1">
      <c r="A652" s="39" t="s">
        <v>2264</v>
      </c>
      <c r="B652" s="40" t="s">
        <v>15</v>
      </c>
      <c r="C652" s="40">
        <v>92</v>
      </c>
      <c r="D652" s="41">
        <v>83</v>
      </c>
      <c r="E652" s="42">
        <v>866</v>
      </c>
      <c r="F652" s="43">
        <v>2000055213940</v>
      </c>
      <c r="G652" s="44">
        <v>83</v>
      </c>
      <c r="H652" s="45">
        <v>944</v>
      </c>
      <c r="I652" s="43">
        <v>2000055213969</v>
      </c>
      <c r="J652" s="46" t="s">
        <v>2516</v>
      </c>
      <c r="K652" s="47">
        <v>83</v>
      </c>
      <c r="L652" s="48">
        <v>0</v>
      </c>
      <c r="M652" s="49">
        <v>1.1000000000000001</v>
      </c>
      <c r="N652" s="49">
        <v>5.09</v>
      </c>
      <c r="O652" s="50">
        <v>5.09</v>
      </c>
      <c r="P652" s="51">
        <v>0</v>
      </c>
      <c r="Q652" s="49">
        <v>330.19</v>
      </c>
      <c r="R652" s="49">
        <v>7.0000000000000007E-2</v>
      </c>
      <c r="S652" s="49">
        <v>7.0000000000000007E-2</v>
      </c>
      <c r="T652" s="48">
        <v>0</v>
      </c>
      <c r="U652" s="49">
        <v>1.1000000000000001</v>
      </c>
      <c r="V652" s="49">
        <v>4.9400000000000004</v>
      </c>
      <c r="W652" s="50">
        <v>4.9400000000000004</v>
      </c>
      <c r="X652" s="48">
        <v>0</v>
      </c>
      <c r="Y652" s="49">
        <v>330.16</v>
      </c>
      <c r="Z652" s="49">
        <v>7.0000000000000007E-2</v>
      </c>
      <c r="AA652" s="50">
        <v>7.0000000000000007E-2</v>
      </c>
      <c r="AB652" s="51">
        <v>0</v>
      </c>
      <c r="AC652" s="49">
        <v>1.1000000000000001</v>
      </c>
      <c r="AD652" s="49">
        <v>5.09</v>
      </c>
      <c r="AE652" s="49">
        <v>5.09</v>
      </c>
      <c r="AF652" s="52">
        <v>0</v>
      </c>
      <c r="AG652" s="53">
        <v>1.1000000000000001</v>
      </c>
      <c r="AH652" s="53">
        <v>5.45</v>
      </c>
      <c r="AI652" s="54">
        <v>5.45</v>
      </c>
      <c r="AJ652" s="55">
        <v>212.5</v>
      </c>
      <c r="AK652" s="56">
        <v>365</v>
      </c>
      <c r="AL652" s="57">
        <f t="shared" si="102"/>
        <v>5000</v>
      </c>
      <c r="AM652" s="58">
        <f t="shared" si="102"/>
        <v>0.5</v>
      </c>
      <c r="AN652" s="59">
        <f t="shared" si="103"/>
        <v>92896.514999999999</v>
      </c>
      <c r="AO652" s="60">
        <f t="shared" si="104"/>
        <v>-2737.5</v>
      </c>
      <c r="AP652" s="61">
        <f t="shared" si="106"/>
        <v>-2.9468274455720971E-2</v>
      </c>
      <c r="AQ652" s="60">
        <f t="shared" si="107"/>
        <v>0</v>
      </c>
      <c r="AR652" s="61">
        <f t="shared" si="108"/>
        <v>0</v>
      </c>
      <c r="AS652" s="60">
        <f t="shared" si="105"/>
        <v>6570</v>
      </c>
      <c r="AT652" s="62">
        <f t="shared" si="109"/>
        <v>7.0723858693730324E-2</v>
      </c>
    </row>
    <row r="653" spans="1:46" s="63" customFormat="1" ht="21" customHeight="1">
      <c r="A653" s="39" t="s">
        <v>2264</v>
      </c>
      <c r="B653" s="40" t="s">
        <v>15</v>
      </c>
      <c r="C653" s="40">
        <v>93</v>
      </c>
      <c r="D653" s="41">
        <v>84</v>
      </c>
      <c r="E653" s="42">
        <v>861</v>
      </c>
      <c r="F653" s="43">
        <v>2000055029502</v>
      </c>
      <c r="G653" s="44">
        <v>84</v>
      </c>
      <c r="H653" s="45"/>
      <c r="I653" s="43"/>
      <c r="J653" s="46" t="s">
        <v>2521</v>
      </c>
      <c r="K653" s="47">
        <v>84</v>
      </c>
      <c r="L653" s="48">
        <v>0</v>
      </c>
      <c r="M653" s="49">
        <v>78.72</v>
      </c>
      <c r="N653" s="49">
        <v>0.57999999999999996</v>
      </c>
      <c r="O653" s="50">
        <v>0.57999999999999996</v>
      </c>
      <c r="P653" s="51">
        <v>0</v>
      </c>
      <c r="Q653" s="49">
        <v>0</v>
      </c>
      <c r="R653" s="49">
        <v>0</v>
      </c>
      <c r="S653" s="49">
        <v>0</v>
      </c>
      <c r="T653" s="48">
        <v>0</v>
      </c>
      <c r="U653" s="49">
        <v>78.709999999999994</v>
      </c>
      <c r="V653" s="49">
        <v>0.56000000000000005</v>
      </c>
      <c r="W653" s="50">
        <v>0.56000000000000005</v>
      </c>
      <c r="X653" s="48">
        <v>0</v>
      </c>
      <c r="Y653" s="49">
        <v>0</v>
      </c>
      <c r="Z653" s="49">
        <v>0</v>
      </c>
      <c r="AA653" s="50">
        <v>0</v>
      </c>
      <c r="AB653" s="51">
        <v>0</v>
      </c>
      <c r="AC653" s="49">
        <v>78.72</v>
      </c>
      <c r="AD653" s="49">
        <v>0.57999999999999996</v>
      </c>
      <c r="AE653" s="49">
        <v>0.57999999999999996</v>
      </c>
      <c r="AF653" s="52">
        <v>0</v>
      </c>
      <c r="AG653" s="53">
        <v>78.72</v>
      </c>
      <c r="AH653" s="53">
        <v>0.61</v>
      </c>
      <c r="AI653" s="54">
        <v>0.61</v>
      </c>
      <c r="AJ653" s="55">
        <v>212.5</v>
      </c>
      <c r="AK653" s="56">
        <v>365</v>
      </c>
      <c r="AL653" s="57">
        <f t="shared" si="102"/>
        <v>5000</v>
      </c>
      <c r="AM653" s="58">
        <f t="shared" si="102"/>
        <v>0.5</v>
      </c>
      <c r="AN653" s="59">
        <f t="shared" si="103"/>
        <v>10872.327999999998</v>
      </c>
      <c r="AO653" s="60">
        <f t="shared" si="104"/>
        <v>-365.03649999999652</v>
      </c>
      <c r="AP653" s="61">
        <f t="shared" si="106"/>
        <v>-3.3574824085512926E-2</v>
      </c>
      <c r="AQ653" s="60">
        <f t="shared" si="107"/>
        <v>0</v>
      </c>
      <c r="AR653" s="61">
        <f t="shared" si="108"/>
        <v>0</v>
      </c>
      <c r="AS653" s="60">
        <f t="shared" si="105"/>
        <v>547.5</v>
      </c>
      <c r="AT653" s="62">
        <f t="shared" si="109"/>
        <v>5.0357200408229046E-2</v>
      </c>
    </row>
    <row r="654" spans="1:46" s="63" customFormat="1" ht="21" customHeight="1">
      <c r="A654" s="39" t="s">
        <v>2264</v>
      </c>
      <c r="B654" s="40" t="s">
        <v>15</v>
      </c>
      <c r="C654" s="40">
        <v>94</v>
      </c>
      <c r="D654" s="41">
        <v>85</v>
      </c>
      <c r="E654" s="42">
        <v>861</v>
      </c>
      <c r="F654" s="43">
        <v>2000055029511</v>
      </c>
      <c r="G654" s="44">
        <v>85</v>
      </c>
      <c r="H654" s="45"/>
      <c r="I654" s="43"/>
      <c r="J654" s="46" t="s">
        <v>2521</v>
      </c>
      <c r="K654" s="47">
        <v>85</v>
      </c>
      <c r="L654" s="48">
        <v>0</v>
      </c>
      <c r="M654" s="49">
        <v>78.72</v>
      </c>
      <c r="N654" s="49">
        <v>0.54</v>
      </c>
      <c r="O654" s="50">
        <v>0.54</v>
      </c>
      <c r="P654" s="51">
        <v>0</v>
      </c>
      <c r="Q654" s="49">
        <v>0</v>
      </c>
      <c r="R654" s="49">
        <v>0</v>
      </c>
      <c r="S654" s="49">
        <v>0</v>
      </c>
      <c r="T654" s="48">
        <v>0</v>
      </c>
      <c r="U654" s="49">
        <v>78.709999999999994</v>
      </c>
      <c r="V654" s="49">
        <v>0.52</v>
      </c>
      <c r="W654" s="50">
        <v>0.52</v>
      </c>
      <c r="X654" s="48">
        <v>0</v>
      </c>
      <c r="Y654" s="49">
        <v>0</v>
      </c>
      <c r="Z654" s="49">
        <v>0</v>
      </c>
      <c r="AA654" s="50">
        <v>0</v>
      </c>
      <c r="AB654" s="51">
        <v>0</v>
      </c>
      <c r="AC654" s="49">
        <v>78.72</v>
      </c>
      <c r="AD654" s="49">
        <v>0.54</v>
      </c>
      <c r="AE654" s="49">
        <v>0.54</v>
      </c>
      <c r="AF654" s="52">
        <v>0</v>
      </c>
      <c r="AG654" s="53">
        <v>78.72</v>
      </c>
      <c r="AH654" s="53">
        <v>0.56000000000000005</v>
      </c>
      <c r="AI654" s="54">
        <v>0.56000000000000005</v>
      </c>
      <c r="AJ654" s="55">
        <v>212.5</v>
      </c>
      <c r="AK654" s="56">
        <v>365</v>
      </c>
      <c r="AL654" s="57">
        <f t="shared" si="102"/>
        <v>5000</v>
      </c>
      <c r="AM654" s="58">
        <f t="shared" si="102"/>
        <v>0.5</v>
      </c>
      <c r="AN654" s="59">
        <f t="shared" si="103"/>
        <v>10142.328</v>
      </c>
      <c r="AO654" s="60">
        <f t="shared" si="104"/>
        <v>-365.03649999999834</v>
      </c>
      <c r="AP654" s="61">
        <f t="shared" si="106"/>
        <v>-3.5991391719928441E-2</v>
      </c>
      <c r="AQ654" s="60">
        <f t="shared" si="107"/>
        <v>0</v>
      </c>
      <c r="AR654" s="61">
        <f t="shared" si="108"/>
        <v>0</v>
      </c>
      <c r="AS654" s="60">
        <f t="shared" si="105"/>
        <v>365.00000000000182</v>
      </c>
      <c r="AT654" s="62">
        <f t="shared" si="109"/>
        <v>3.5987792940634721E-2</v>
      </c>
    </row>
    <row r="655" spans="1:46" s="63" customFormat="1" ht="21" customHeight="1">
      <c r="A655" s="39" t="s">
        <v>2264</v>
      </c>
      <c r="B655" s="40" t="s">
        <v>15</v>
      </c>
      <c r="C655" s="40">
        <v>95</v>
      </c>
      <c r="D655" s="41">
        <v>86</v>
      </c>
      <c r="E655" s="42">
        <v>861</v>
      </c>
      <c r="F655" s="43">
        <v>2000055029520</v>
      </c>
      <c r="G655" s="44">
        <v>86</v>
      </c>
      <c r="H655" s="45"/>
      <c r="I655" s="43"/>
      <c r="J655" s="46" t="s">
        <v>2521</v>
      </c>
      <c r="K655" s="47">
        <v>86</v>
      </c>
      <c r="L655" s="48">
        <v>0</v>
      </c>
      <c r="M655" s="49">
        <v>78.72</v>
      </c>
      <c r="N655" s="49">
        <v>0.48</v>
      </c>
      <c r="O655" s="50">
        <v>0.48</v>
      </c>
      <c r="P655" s="51">
        <v>0</v>
      </c>
      <c r="Q655" s="49">
        <v>0</v>
      </c>
      <c r="R655" s="49">
        <v>0</v>
      </c>
      <c r="S655" s="49">
        <v>0</v>
      </c>
      <c r="T655" s="48">
        <v>0</v>
      </c>
      <c r="U655" s="49">
        <v>78.709999999999994</v>
      </c>
      <c r="V655" s="49">
        <v>0.46</v>
      </c>
      <c r="W655" s="50">
        <v>0.46</v>
      </c>
      <c r="X655" s="48">
        <v>0</v>
      </c>
      <c r="Y655" s="49">
        <v>0</v>
      </c>
      <c r="Z655" s="49">
        <v>0</v>
      </c>
      <c r="AA655" s="50">
        <v>0</v>
      </c>
      <c r="AB655" s="51">
        <v>0</v>
      </c>
      <c r="AC655" s="49">
        <v>78.72</v>
      </c>
      <c r="AD655" s="49">
        <v>0.48</v>
      </c>
      <c r="AE655" s="49">
        <v>0.48</v>
      </c>
      <c r="AF655" s="52">
        <v>0</v>
      </c>
      <c r="AG655" s="53">
        <v>78.72</v>
      </c>
      <c r="AH655" s="53">
        <v>0.5</v>
      </c>
      <c r="AI655" s="54">
        <v>0.5</v>
      </c>
      <c r="AJ655" s="55">
        <v>212.5</v>
      </c>
      <c r="AK655" s="56">
        <v>365</v>
      </c>
      <c r="AL655" s="57">
        <f t="shared" si="102"/>
        <v>5000</v>
      </c>
      <c r="AM655" s="58">
        <f t="shared" si="102"/>
        <v>0.5</v>
      </c>
      <c r="AN655" s="59">
        <f t="shared" si="103"/>
        <v>9047.3279999999995</v>
      </c>
      <c r="AO655" s="60">
        <f t="shared" si="104"/>
        <v>-365.03649999999834</v>
      </c>
      <c r="AP655" s="61">
        <f t="shared" si="106"/>
        <v>-4.034743738703829E-2</v>
      </c>
      <c r="AQ655" s="60">
        <f t="shared" si="107"/>
        <v>0</v>
      </c>
      <c r="AR655" s="61">
        <f t="shared" si="108"/>
        <v>0</v>
      </c>
      <c r="AS655" s="60">
        <f t="shared" si="105"/>
        <v>365</v>
      </c>
      <c r="AT655" s="62">
        <f t="shared" si="109"/>
        <v>4.0343403046733797E-2</v>
      </c>
    </row>
    <row r="656" spans="1:46" s="63" customFormat="1" ht="21" customHeight="1">
      <c r="A656" s="39" t="s">
        <v>2264</v>
      </c>
      <c r="B656" s="40" t="s">
        <v>15</v>
      </c>
      <c r="C656" s="40">
        <v>96</v>
      </c>
      <c r="D656" s="41">
        <v>87</v>
      </c>
      <c r="E656" s="42">
        <v>861</v>
      </c>
      <c r="F656" s="43">
        <v>2000055029530</v>
      </c>
      <c r="G656" s="44">
        <v>87</v>
      </c>
      <c r="H656" s="45"/>
      <c r="I656" s="43"/>
      <c r="J656" s="46" t="s">
        <v>2521</v>
      </c>
      <c r="K656" s="47">
        <v>87</v>
      </c>
      <c r="L656" s="48">
        <v>0</v>
      </c>
      <c r="M656" s="49">
        <v>78.72</v>
      </c>
      <c r="N656" s="49">
        <v>0.48</v>
      </c>
      <c r="O656" s="50">
        <v>0.48</v>
      </c>
      <c r="P656" s="51">
        <v>0</v>
      </c>
      <c r="Q656" s="49">
        <v>0</v>
      </c>
      <c r="R656" s="49">
        <v>0</v>
      </c>
      <c r="S656" s="49">
        <v>0</v>
      </c>
      <c r="T656" s="48">
        <v>0</v>
      </c>
      <c r="U656" s="49">
        <v>78.709999999999994</v>
      </c>
      <c r="V656" s="49">
        <v>0.46</v>
      </c>
      <c r="W656" s="50">
        <v>0.46</v>
      </c>
      <c r="X656" s="48">
        <v>0</v>
      </c>
      <c r="Y656" s="49">
        <v>0</v>
      </c>
      <c r="Z656" s="49">
        <v>0</v>
      </c>
      <c r="AA656" s="50">
        <v>0</v>
      </c>
      <c r="AB656" s="51">
        <v>0</v>
      </c>
      <c r="AC656" s="49">
        <v>78.72</v>
      </c>
      <c r="AD656" s="49">
        <v>0.48</v>
      </c>
      <c r="AE656" s="49">
        <v>0.48</v>
      </c>
      <c r="AF656" s="52">
        <v>0</v>
      </c>
      <c r="AG656" s="53">
        <v>78.72</v>
      </c>
      <c r="AH656" s="53">
        <v>0.5</v>
      </c>
      <c r="AI656" s="54">
        <v>0.5</v>
      </c>
      <c r="AJ656" s="55">
        <v>212.5</v>
      </c>
      <c r="AK656" s="56">
        <v>365</v>
      </c>
      <c r="AL656" s="57">
        <f t="shared" si="102"/>
        <v>5000</v>
      </c>
      <c r="AM656" s="58">
        <f t="shared" si="102"/>
        <v>0.5</v>
      </c>
      <c r="AN656" s="59">
        <f t="shared" si="103"/>
        <v>9047.3279999999995</v>
      </c>
      <c r="AO656" s="60">
        <f t="shared" si="104"/>
        <v>-365.03649999999834</v>
      </c>
      <c r="AP656" s="61">
        <f t="shared" si="106"/>
        <v>-4.034743738703829E-2</v>
      </c>
      <c r="AQ656" s="60">
        <f t="shared" si="107"/>
        <v>0</v>
      </c>
      <c r="AR656" s="61">
        <f t="shared" si="108"/>
        <v>0</v>
      </c>
      <c r="AS656" s="60">
        <f t="shared" si="105"/>
        <v>365</v>
      </c>
      <c r="AT656" s="62">
        <f t="shared" si="109"/>
        <v>4.0343403046733797E-2</v>
      </c>
    </row>
    <row r="657" spans="1:46" s="63" customFormat="1" ht="21" customHeight="1">
      <c r="A657" s="39" t="s">
        <v>2264</v>
      </c>
      <c r="B657" s="40" t="s">
        <v>15</v>
      </c>
      <c r="C657" s="40">
        <v>97</v>
      </c>
      <c r="D657" s="41">
        <v>88</v>
      </c>
      <c r="E657" s="42">
        <v>861</v>
      </c>
      <c r="F657" s="43">
        <v>2000055029549</v>
      </c>
      <c r="G657" s="44">
        <v>88</v>
      </c>
      <c r="H657" s="45"/>
      <c r="I657" s="43"/>
      <c r="J657" s="46" t="s">
        <v>2521</v>
      </c>
      <c r="K657" s="47">
        <v>88</v>
      </c>
      <c r="L657" s="48">
        <v>0</v>
      </c>
      <c r="M657" s="49">
        <v>78.72</v>
      </c>
      <c r="N657" s="49">
        <v>0.48</v>
      </c>
      <c r="O657" s="50">
        <v>0.48</v>
      </c>
      <c r="P657" s="51">
        <v>0</v>
      </c>
      <c r="Q657" s="49">
        <v>0</v>
      </c>
      <c r="R657" s="49">
        <v>0</v>
      </c>
      <c r="S657" s="49">
        <v>0</v>
      </c>
      <c r="T657" s="48">
        <v>0</v>
      </c>
      <c r="U657" s="49">
        <v>78.709999999999994</v>
      </c>
      <c r="V657" s="49">
        <v>0.46</v>
      </c>
      <c r="W657" s="50">
        <v>0.46</v>
      </c>
      <c r="X657" s="48">
        <v>0</v>
      </c>
      <c r="Y657" s="49">
        <v>0</v>
      </c>
      <c r="Z657" s="49">
        <v>0</v>
      </c>
      <c r="AA657" s="50">
        <v>0</v>
      </c>
      <c r="AB657" s="51">
        <v>0</v>
      </c>
      <c r="AC657" s="49">
        <v>78.72</v>
      </c>
      <c r="AD657" s="49">
        <v>0.48</v>
      </c>
      <c r="AE657" s="49">
        <v>0.48</v>
      </c>
      <c r="AF657" s="52">
        <v>0</v>
      </c>
      <c r="AG657" s="53">
        <v>78.72</v>
      </c>
      <c r="AH657" s="53">
        <v>0.5</v>
      </c>
      <c r="AI657" s="54">
        <v>0.5</v>
      </c>
      <c r="AJ657" s="55">
        <v>212.5</v>
      </c>
      <c r="AK657" s="56">
        <v>365</v>
      </c>
      <c r="AL657" s="57">
        <f t="shared" si="102"/>
        <v>5000</v>
      </c>
      <c r="AM657" s="58">
        <f t="shared" si="102"/>
        <v>0.5</v>
      </c>
      <c r="AN657" s="59">
        <f t="shared" si="103"/>
        <v>9047.3279999999995</v>
      </c>
      <c r="AO657" s="60">
        <f t="shared" si="104"/>
        <v>-365.03649999999834</v>
      </c>
      <c r="AP657" s="61">
        <f t="shared" si="106"/>
        <v>-4.034743738703829E-2</v>
      </c>
      <c r="AQ657" s="60">
        <f t="shared" si="107"/>
        <v>0</v>
      </c>
      <c r="AR657" s="61">
        <f t="shared" si="108"/>
        <v>0</v>
      </c>
      <c r="AS657" s="60">
        <f t="shared" si="105"/>
        <v>365</v>
      </c>
      <c r="AT657" s="62">
        <f t="shared" si="109"/>
        <v>4.0343403046733797E-2</v>
      </c>
    </row>
    <row r="658" spans="1:46" s="63" customFormat="1" ht="21" customHeight="1">
      <c r="A658" s="39" t="s">
        <v>2264</v>
      </c>
      <c r="B658" s="40" t="s">
        <v>15</v>
      </c>
      <c r="C658" s="40">
        <v>98</v>
      </c>
      <c r="D658" s="41">
        <v>89</v>
      </c>
      <c r="E658" s="42">
        <v>861</v>
      </c>
      <c r="F658" s="43">
        <v>2000055029558</v>
      </c>
      <c r="G658" s="44">
        <v>89</v>
      </c>
      <c r="H658" s="45"/>
      <c r="I658" s="43"/>
      <c r="J658" s="46" t="s">
        <v>2521</v>
      </c>
      <c r="K658" s="47">
        <v>89</v>
      </c>
      <c r="L658" s="48">
        <v>0</v>
      </c>
      <c r="M658" s="49">
        <v>78.72</v>
      </c>
      <c r="N658" s="49">
        <v>0.48</v>
      </c>
      <c r="O658" s="50">
        <v>0.48</v>
      </c>
      <c r="P658" s="51">
        <v>0</v>
      </c>
      <c r="Q658" s="49">
        <v>0</v>
      </c>
      <c r="R658" s="49">
        <v>0</v>
      </c>
      <c r="S658" s="49">
        <v>0</v>
      </c>
      <c r="T658" s="48">
        <v>0</v>
      </c>
      <c r="U658" s="49">
        <v>78.709999999999994</v>
      </c>
      <c r="V658" s="49">
        <v>0.46</v>
      </c>
      <c r="W658" s="50">
        <v>0.46</v>
      </c>
      <c r="X658" s="48">
        <v>0</v>
      </c>
      <c r="Y658" s="49">
        <v>0</v>
      </c>
      <c r="Z658" s="49">
        <v>0</v>
      </c>
      <c r="AA658" s="50">
        <v>0</v>
      </c>
      <c r="AB658" s="51">
        <v>0</v>
      </c>
      <c r="AC658" s="49">
        <v>78.72</v>
      </c>
      <c r="AD658" s="49">
        <v>0.48</v>
      </c>
      <c r="AE658" s="49">
        <v>0.48</v>
      </c>
      <c r="AF658" s="52">
        <v>0</v>
      </c>
      <c r="AG658" s="53">
        <v>78.72</v>
      </c>
      <c r="AH658" s="53">
        <v>0.5</v>
      </c>
      <c r="AI658" s="54">
        <v>0.5</v>
      </c>
      <c r="AJ658" s="55">
        <v>212.5</v>
      </c>
      <c r="AK658" s="56">
        <v>365</v>
      </c>
      <c r="AL658" s="57">
        <f t="shared" si="102"/>
        <v>5000</v>
      </c>
      <c r="AM658" s="58">
        <f t="shared" si="102"/>
        <v>0.5</v>
      </c>
      <c r="AN658" s="59">
        <f t="shared" si="103"/>
        <v>9047.3279999999995</v>
      </c>
      <c r="AO658" s="60">
        <f t="shared" si="104"/>
        <v>-365.03649999999834</v>
      </c>
      <c r="AP658" s="61">
        <f t="shared" si="106"/>
        <v>-4.034743738703829E-2</v>
      </c>
      <c r="AQ658" s="60">
        <f t="shared" si="107"/>
        <v>0</v>
      </c>
      <c r="AR658" s="61">
        <f t="shared" si="108"/>
        <v>0</v>
      </c>
      <c r="AS658" s="60">
        <f t="shared" si="105"/>
        <v>365</v>
      </c>
      <c r="AT658" s="62">
        <f t="shared" si="109"/>
        <v>4.0343403046733797E-2</v>
      </c>
    </row>
    <row r="659" spans="1:46" s="63" customFormat="1" ht="21" customHeight="1">
      <c r="A659" s="39" t="s">
        <v>2264</v>
      </c>
      <c r="B659" s="40" t="s">
        <v>15</v>
      </c>
      <c r="C659" s="40">
        <v>99</v>
      </c>
      <c r="D659" s="41">
        <v>90</v>
      </c>
      <c r="E659" s="42" t="s">
        <v>656</v>
      </c>
      <c r="F659" s="43">
        <v>7096</v>
      </c>
      <c r="G659" s="44">
        <v>90</v>
      </c>
      <c r="H659" s="45" t="s">
        <v>657</v>
      </c>
      <c r="I659" s="43">
        <v>7081</v>
      </c>
      <c r="J659" s="46" t="s">
        <v>3297</v>
      </c>
      <c r="K659" s="47">
        <v>90</v>
      </c>
      <c r="L659" s="48">
        <v>0</v>
      </c>
      <c r="M659" s="49">
        <v>4379.99</v>
      </c>
      <c r="N659" s="49">
        <v>2.08</v>
      </c>
      <c r="O659" s="50">
        <v>2.08</v>
      </c>
      <c r="P659" s="51">
        <v>0</v>
      </c>
      <c r="Q659" s="49">
        <v>0</v>
      </c>
      <c r="R659" s="49">
        <v>0</v>
      </c>
      <c r="S659" s="49">
        <v>0</v>
      </c>
      <c r="T659" s="48">
        <v>0</v>
      </c>
      <c r="U659" s="49">
        <v>4379.6499999999996</v>
      </c>
      <c r="V659" s="49">
        <v>2.0499999999999998</v>
      </c>
      <c r="W659" s="50">
        <v>2.0499999999999998</v>
      </c>
      <c r="X659" s="48">
        <v>0</v>
      </c>
      <c r="Y659" s="49">
        <v>0</v>
      </c>
      <c r="Z659" s="49">
        <v>0</v>
      </c>
      <c r="AA659" s="50">
        <v>0</v>
      </c>
      <c r="AB659" s="51">
        <v>0</v>
      </c>
      <c r="AC659" s="49">
        <v>2343.85</v>
      </c>
      <c r="AD659" s="49">
        <v>2.08</v>
      </c>
      <c r="AE659" s="49">
        <v>2.08</v>
      </c>
      <c r="AF659" s="52">
        <v>0</v>
      </c>
      <c r="AG659" s="53">
        <v>4379.99</v>
      </c>
      <c r="AH659" s="53">
        <v>2.21</v>
      </c>
      <c r="AI659" s="54">
        <v>2.21</v>
      </c>
      <c r="AJ659" s="55">
        <v>212.5</v>
      </c>
      <c r="AK659" s="56">
        <v>365</v>
      </c>
      <c r="AL659" s="57">
        <f t="shared" si="102"/>
        <v>5000</v>
      </c>
      <c r="AM659" s="58">
        <f t="shared" si="102"/>
        <v>0.5</v>
      </c>
      <c r="AN659" s="59">
        <f t="shared" si="103"/>
        <v>53946.963499999998</v>
      </c>
      <c r="AO659" s="60">
        <f t="shared" si="104"/>
        <v>-548.74099999999453</v>
      </c>
      <c r="AP659" s="61">
        <f t="shared" si="106"/>
        <v>-1.0171860738741942E-2</v>
      </c>
      <c r="AQ659" s="60">
        <f t="shared" si="107"/>
        <v>-7431.9110000000001</v>
      </c>
      <c r="AR659" s="61">
        <f t="shared" si="108"/>
        <v>-0.13776328671399643</v>
      </c>
      <c r="AS659" s="60">
        <f t="shared" si="105"/>
        <v>2372.5</v>
      </c>
      <c r="AT659" s="62">
        <f t="shared" si="109"/>
        <v>4.3978378875763786E-2</v>
      </c>
    </row>
    <row r="660" spans="1:46" s="63" customFormat="1" ht="21" customHeight="1">
      <c r="A660" s="39" t="s">
        <v>2264</v>
      </c>
      <c r="B660" s="40" t="s">
        <v>15</v>
      </c>
      <c r="C660" s="40">
        <v>100</v>
      </c>
      <c r="D660" s="41">
        <v>91</v>
      </c>
      <c r="E660" s="42"/>
      <c r="F660" s="43"/>
      <c r="G660" s="44">
        <v>91</v>
      </c>
      <c r="H660" s="45" t="s">
        <v>658</v>
      </c>
      <c r="I660" s="43">
        <v>7095</v>
      </c>
      <c r="J660" s="46" t="s">
        <v>3298</v>
      </c>
      <c r="K660" s="47">
        <v>91</v>
      </c>
      <c r="L660" s="48">
        <v>0</v>
      </c>
      <c r="M660" s="49">
        <v>0</v>
      </c>
      <c r="N660" s="49">
        <v>0</v>
      </c>
      <c r="O660" s="50">
        <v>0</v>
      </c>
      <c r="P660" s="51">
        <v>0</v>
      </c>
      <c r="Q660" s="49">
        <v>3574.07</v>
      </c>
      <c r="R660" s="49">
        <v>7.0000000000000007E-2</v>
      </c>
      <c r="S660" s="49">
        <v>7.0000000000000007E-2</v>
      </c>
      <c r="T660" s="48">
        <v>0</v>
      </c>
      <c r="U660" s="49">
        <v>0</v>
      </c>
      <c r="V660" s="49">
        <v>0</v>
      </c>
      <c r="W660" s="50">
        <v>0</v>
      </c>
      <c r="X660" s="48">
        <v>0</v>
      </c>
      <c r="Y660" s="49">
        <v>3573.8</v>
      </c>
      <c r="Z660" s="49">
        <v>7.0000000000000007E-2</v>
      </c>
      <c r="AA660" s="50">
        <v>7.0000000000000007E-2</v>
      </c>
      <c r="AB660" s="51">
        <v>0</v>
      </c>
      <c r="AC660" s="49">
        <v>0</v>
      </c>
      <c r="AD660" s="49">
        <v>0</v>
      </c>
      <c r="AE660" s="49">
        <v>0</v>
      </c>
      <c r="AF660" s="52">
        <v>0</v>
      </c>
      <c r="AG660" s="53">
        <v>0</v>
      </c>
      <c r="AH660" s="53">
        <v>0</v>
      </c>
      <c r="AI660" s="54">
        <v>0</v>
      </c>
      <c r="AJ660" s="55">
        <v>212.5</v>
      </c>
      <c r="AK660" s="56">
        <v>365</v>
      </c>
      <c r="AL660" s="57">
        <f t="shared" si="102"/>
        <v>5000</v>
      </c>
      <c r="AM660" s="58">
        <f t="shared" si="102"/>
        <v>0.5</v>
      </c>
      <c r="AN660" s="59">
        <f t="shared" si="103"/>
        <v>0</v>
      </c>
      <c r="AO660" s="60">
        <f t="shared" si="104"/>
        <v>0</v>
      </c>
      <c r="AP660" s="61" t="e">
        <f t="shared" si="106"/>
        <v>#DIV/0!</v>
      </c>
      <c r="AQ660" s="60">
        <f t="shared" si="107"/>
        <v>0</v>
      </c>
      <c r="AR660" s="61" t="e">
        <f t="shared" si="108"/>
        <v>#DIV/0!</v>
      </c>
      <c r="AS660" s="60">
        <f t="shared" si="105"/>
        <v>0</v>
      </c>
      <c r="AT660" s="62" t="e">
        <f t="shared" si="109"/>
        <v>#DIV/0!</v>
      </c>
    </row>
    <row r="661" spans="1:46" s="63" customFormat="1" ht="21" customHeight="1">
      <c r="A661" s="39" t="s">
        <v>2264</v>
      </c>
      <c r="B661" s="40" t="s">
        <v>15</v>
      </c>
      <c r="C661" s="40">
        <v>101</v>
      </c>
      <c r="D661" s="41">
        <v>92</v>
      </c>
      <c r="E661" s="42" t="s">
        <v>659</v>
      </c>
      <c r="F661" s="43">
        <v>7098</v>
      </c>
      <c r="G661" s="44">
        <v>92</v>
      </c>
      <c r="H661" s="45"/>
      <c r="I661" s="43"/>
      <c r="J661" s="46" t="s">
        <v>3299</v>
      </c>
      <c r="K661" s="47">
        <v>92</v>
      </c>
      <c r="L661" s="48">
        <v>0</v>
      </c>
      <c r="M661" s="49">
        <v>7</v>
      </c>
      <c r="N661" s="49">
        <v>2.36</v>
      </c>
      <c r="O661" s="50">
        <v>2.36</v>
      </c>
      <c r="P661" s="51">
        <v>0</v>
      </c>
      <c r="Q661" s="49">
        <v>0</v>
      </c>
      <c r="R661" s="49">
        <v>0</v>
      </c>
      <c r="S661" s="49">
        <v>0</v>
      </c>
      <c r="T661" s="48">
        <v>0</v>
      </c>
      <c r="U661" s="49">
        <v>7</v>
      </c>
      <c r="V661" s="49">
        <v>2.37</v>
      </c>
      <c r="W661" s="50">
        <v>2.37</v>
      </c>
      <c r="X661" s="48">
        <v>0</v>
      </c>
      <c r="Y661" s="49">
        <v>0</v>
      </c>
      <c r="Z661" s="49">
        <v>0</v>
      </c>
      <c r="AA661" s="50">
        <v>0</v>
      </c>
      <c r="AB661" s="51">
        <v>0</v>
      </c>
      <c r="AC661" s="49">
        <v>7</v>
      </c>
      <c r="AD661" s="49">
        <v>2.36</v>
      </c>
      <c r="AE661" s="49">
        <v>2.36</v>
      </c>
      <c r="AF661" s="52">
        <v>0</v>
      </c>
      <c r="AG661" s="53">
        <v>7</v>
      </c>
      <c r="AH661" s="53">
        <v>2.5299999999999998</v>
      </c>
      <c r="AI661" s="54">
        <v>2.5299999999999998</v>
      </c>
      <c r="AJ661" s="55">
        <v>212.5</v>
      </c>
      <c r="AK661" s="56">
        <v>365</v>
      </c>
      <c r="AL661" s="57">
        <f t="shared" si="102"/>
        <v>5000</v>
      </c>
      <c r="AM661" s="58">
        <f t="shared" si="102"/>
        <v>0.5</v>
      </c>
      <c r="AN661" s="59">
        <f t="shared" si="103"/>
        <v>43095.55</v>
      </c>
      <c r="AO661" s="60">
        <f t="shared" si="104"/>
        <v>182.5</v>
      </c>
      <c r="AP661" s="61">
        <f t="shared" si="106"/>
        <v>4.2347759803506389E-3</v>
      </c>
      <c r="AQ661" s="60">
        <f t="shared" si="107"/>
        <v>0</v>
      </c>
      <c r="AR661" s="61">
        <f t="shared" si="108"/>
        <v>0</v>
      </c>
      <c r="AS661" s="60">
        <f t="shared" si="105"/>
        <v>3102.4999999999854</v>
      </c>
      <c r="AT661" s="62">
        <f t="shared" si="109"/>
        <v>7.1991191665960533E-2</v>
      </c>
    </row>
    <row r="662" spans="1:46" s="63" customFormat="1" ht="21" customHeight="1">
      <c r="A662" s="39" t="s">
        <v>2264</v>
      </c>
      <c r="B662" s="40" t="s">
        <v>15</v>
      </c>
      <c r="C662" s="40">
        <v>102</v>
      </c>
      <c r="D662" s="41">
        <v>93</v>
      </c>
      <c r="E662" s="42" t="s">
        <v>660</v>
      </c>
      <c r="F662" s="43">
        <v>7097</v>
      </c>
      <c r="G662" s="44">
        <v>93</v>
      </c>
      <c r="H662" s="45"/>
      <c r="I662" s="43"/>
      <c r="J662" s="46" t="s">
        <v>3300</v>
      </c>
      <c r="K662" s="47">
        <v>93</v>
      </c>
      <c r="L662" s="48">
        <v>0</v>
      </c>
      <c r="M662" s="49">
        <v>15696.4</v>
      </c>
      <c r="N662" s="49">
        <v>2.2400000000000002</v>
      </c>
      <c r="O662" s="50">
        <v>2.2400000000000002</v>
      </c>
      <c r="P662" s="51">
        <v>0</v>
      </c>
      <c r="Q662" s="49">
        <v>0</v>
      </c>
      <c r="R662" s="49">
        <v>0</v>
      </c>
      <c r="S662" s="49">
        <v>0</v>
      </c>
      <c r="T662" s="48">
        <v>0</v>
      </c>
      <c r="U662" s="49">
        <v>15695.2</v>
      </c>
      <c r="V662" s="49">
        <v>2.2999999999999998</v>
      </c>
      <c r="W662" s="50">
        <v>2.2999999999999998</v>
      </c>
      <c r="X662" s="48">
        <v>0</v>
      </c>
      <c r="Y662" s="49">
        <v>0</v>
      </c>
      <c r="Z662" s="49">
        <v>0</v>
      </c>
      <c r="AA662" s="50">
        <v>0</v>
      </c>
      <c r="AB662" s="51">
        <v>0</v>
      </c>
      <c r="AC662" s="49">
        <v>15696.4</v>
      </c>
      <c r="AD662" s="49">
        <v>2.2400000000000002</v>
      </c>
      <c r="AE662" s="49">
        <v>2.2400000000000002</v>
      </c>
      <c r="AF662" s="52">
        <v>0</v>
      </c>
      <c r="AG662" s="53">
        <v>15696.4</v>
      </c>
      <c r="AH662" s="53">
        <v>2.41</v>
      </c>
      <c r="AI662" s="54">
        <v>2.41</v>
      </c>
      <c r="AJ662" s="55">
        <v>212.5</v>
      </c>
      <c r="AK662" s="56">
        <v>365</v>
      </c>
      <c r="AL662" s="57">
        <f t="shared" si="102"/>
        <v>5000</v>
      </c>
      <c r="AM662" s="58">
        <f t="shared" si="102"/>
        <v>0.5</v>
      </c>
      <c r="AN662" s="59">
        <f t="shared" si="103"/>
        <v>98171.86</v>
      </c>
      <c r="AO662" s="60">
        <f t="shared" si="104"/>
        <v>1090.6199999999953</v>
      </c>
      <c r="AP662" s="61">
        <f t="shared" si="106"/>
        <v>1.1109293437039853E-2</v>
      </c>
      <c r="AQ662" s="60">
        <f t="shared" si="107"/>
        <v>0</v>
      </c>
      <c r="AR662" s="61">
        <f t="shared" si="108"/>
        <v>0</v>
      </c>
      <c r="AS662" s="60">
        <f t="shared" si="105"/>
        <v>3102.5</v>
      </c>
      <c r="AT662" s="62">
        <f t="shared" si="109"/>
        <v>3.1602742374444166E-2</v>
      </c>
    </row>
    <row r="663" spans="1:46" s="63" customFormat="1" ht="21" customHeight="1">
      <c r="A663" s="39" t="s">
        <v>2264</v>
      </c>
      <c r="B663" s="40" t="s">
        <v>15</v>
      </c>
      <c r="C663" s="40">
        <v>103</v>
      </c>
      <c r="D663" s="41">
        <v>95</v>
      </c>
      <c r="E663" s="42">
        <v>833</v>
      </c>
      <c r="F663" s="43">
        <v>2000051300396</v>
      </c>
      <c r="G663" s="44">
        <v>95</v>
      </c>
      <c r="H663" s="45"/>
      <c r="I663" s="43"/>
      <c r="J663" s="46" t="s">
        <v>2546</v>
      </c>
      <c r="K663" s="47">
        <v>95</v>
      </c>
      <c r="L663" s="48">
        <v>0</v>
      </c>
      <c r="M663" s="49">
        <v>8049.63</v>
      </c>
      <c r="N663" s="49">
        <v>4.12</v>
      </c>
      <c r="O663" s="50">
        <v>4.12</v>
      </c>
      <c r="P663" s="51">
        <v>0</v>
      </c>
      <c r="Q663" s="49">
        <v>0</v>
      </c>
      <c r="R663" s="49">
        <v>0</v>
      </c>
      <c r="S663" s="49">
        <v>0</v>
      </c>
      <c r="T663" s="48">
        <v>0</v>
      </c>
      <c r="U663" s="49">
        <v>8049.01</v>
      </c>
      <c r="V663" s="49">
        <v>4.0199999999999996</v>
      </c>
      <c r="W663" s="50">
        <v>4.0199999999999996</v>
      </c>
      <c r="X663" s="48">
        <v>0</v>
      </c>
      <c r="Y663" s="49">
        <v>0</v>
      </c>
      <c r="Z663" s="49">
        <v>0</v>
      </c>
      <c r="AA663" s="50">
        <v>0</v>
      </c>
      <c r="AB663" s="51">
        <v>0</v>
      </c>
      <c r="AC663" s="49">
        <v>8049.63</v>
      </c>
      <c r="AD663" s="49">
        <v>4.12</v>
      </c>
      <c r="AE663" s="49">
        <v>4.12</v>
      </c>
      <c r="AF663" s="52">
        <v>0</v>
      </c>
      <c r="AG663" s="53">
        <v>8049.63</v>
      </c>
      <c r="AH663" s="53">
        <v>4.5199999999999996</v>
      </c>
      <c r="AI663" s="54">
        <v>4.5199999999999996</v>
      </c>
      <c r="AJ663" s="55">
        <v>212.5</v>
      </c>
      <c r="AK663" s="56">
        <v>365</v>
      </c>
      <c r="AL663" s="57">
        <f t="shared" si="102"/>
        <v>5000</v>
      </c>
      <c r="AM663" s="58">
        <f t="shared" si="102"/>
        <v>0.5</v>
      </c>
      <c r="AN663" s="59">
        <f t="shared" si="103"/>
        <v>104571.14950000001</v>
      </c>
      <c r="AO663" s="60">
        <f t="shared" si="104"/>
        <v>-1827.2630000000208</v>
      </c>
      <c r="AP663" s="61">
        <f t="shared" si="106"/>
        <v>-1.7473873135534581E-2</v>
      </c>
      <c r="AQ663" s="60">
        <f t="shared" si="107"/>
        <v>0</v>
      </c>
      <c r="AR663" s="61">
        <f t="shared" si="108"/>
        <v>0</v>
      </c>
      <c r="AS663" s="60">
        <f t="shared" si="105"/>
        <v>7299.9999999999854</v>
      </c>
      <c r="AT663" s="62">
        <f t="shared" si="109"/>
        <v>6.9808929469595091E-2</v>
      </c>
    </row>
    <row r="664" spans="1:46" s="63" customFormat="1" ht="21" customHeight="1">
      <c r="A664" s="39" t="s">
        <v>2264</v>
      </c>
      <c r="B664" s="40" t="s">
        <v>15</v>
      </c>
      <c r="C664" s="40">
        <v>104</v>
      </c>
      <c r="D664" s="41">
        <v>96</v>
      </c>
      <c r="E664" s="42">
        <v>867</v>
      </c>
      <c r="F664" s="43">
        <v>2000055426205</v>
      </c>
      <c r="G664" s="44">
        <v>96</v>
      </c>
      <c r="H664" s="45">
        <v>946</v>
      </c>
      <c r="I664" s="43">
        <v>2000055426214</v>
      </c>
      <c r="J664" s="46" t="s">
        <v>2515</v>
      </c>
      <c r="K664" s="47">
        <v>96</v>
      </c>
      <c r="L664" s="48">
        <v>0</v>
      </c>
      <c r="M664" s="49">
        <v>3.13</v>
      </c>
      <c r="N664" s="49">
        <v>1.28</v>
      </c>
      <c r="O664" s="50">
        <v>1.28</v>
      </c>
      <c r="P664" s="51">
        <v>0</v>
      </c>
      <c r="Q664" s="49">
        <v>312.95999999999998</v>
      </c>
      <c r="R664" s="49">
        <v>7.0000000000000007E-2</v>
      </c>
      <c r="S664" s="49">
        <v>7.0000000000000007E-2</v>
      </c>
      <c r="T664" s="48">
        <v>0</v>
      </c>
      <c r="U664" s="49">
        <v>3.13</v>
      </c>
      <c r="V664" s="49">
        <v>1.25</v>
      </c>
      <c r="W664" s="50">
        <v>1.25</v>
      </c>
      <c r="X664" s="48">
        <v>0</v>
      </c>
      <c r="Y664" s="49">
        <v>312.93</v>
      </c>
      <c r="Z664" s="49">
        <v>7.0000000000000007E-2</v>
      </c>
      <c r="AA664" s="50">
        <v>7.0000000000000007E-2</v>
      </c>
      <c r="AB664" s="51">
        <v>0</v>
      </c>
      <c r="AC664" s="49">
        <v>3.13</v>
      </c>
      <c r="AD664" s="49">
        <v>1.28</v>
      </c>
      <c r="AE664" s="49">
        <v>1.28</v>
      </c>
      <c r="AF664" s="52">
        <v>0</v>
      </c>
      <c r="AG664" s="53">
        <v>3.13</v>
      </c>
      <c r="AH664" s="53">
        <v>1.38</v>
      </c>
      <c r="AI664" s="54">
        <v>1.38</v>
      </c>
      <c r="AJ664" s="55">
        <v>212.5</v>
      </c>
      <c r="AK664" s="56">
        <v>365</v>
      </c>
      <c r="AL664" s="57">
        <f t="shared" si="102"/>
        <v>5000</v>
      </c>
      <c r="AM664" s="58">
        <f t="shared" si="102"/>
        <v>0.5</v>
      </c>
      <c r="AN664" s="59">
        <f t="shared" si="103"/>
        <v>23371.424500000001</v>
      </c>
      <c r="AO664" s="60">
        <f t="shared" si="104"/>
        <v>-547.5</v>
      </c>
      <c r="AP664" s="61">
        <f t="shared" si="106"/>
        <v>-2.3426043200747135E-2</v>
      </c>
      <c r="AQ664" s="60">
        <f t="shared" si="107"/>
        <v>0</v>
      </c>
      <c r="AR664" s="61">
        <f t="shared" si="108"/>
        <v>0</v>
      </c>
      <c r="AS664" s="60">
        <f t="shared" si="105"/>
        <v>1824.9999999999964</v>
      </c>
      <c r="AT664" s="62">
        <f t="shared" si="109"/>
        <v>7.8086810669156959E-2</v>
      </c>
    </row>
    <row r="665" spans="1:46" s="63" customFormat="1" ht="21" customHeight="1">
      <c r="A665" s="39" t="s">
        <v>2264</v>
      </c>
      <c r="B665" s="40" t="s">
        <v>15</v>
      </c>
      <c r="C665" s="40">
        <v>105</v>
      </c>
      <c r="D665" s="41">
        <v>97</v>
      </c>
      <c r="E665" s="42">
        <v>868</v>
      </c>
      <c r="F665" s="43">
        <v>2000055426232</v>
      </c>
      <c r="G665" s="44">
        <v>97</v>
      </c>
      <c r="H665" s="45">
        <v>947</v>
      </c>
      <c r="I665" s="43">
        <v>2000055426241</v>
      </c>
      <c r="J665" s="46" t="s">
        <v>2514</v>
      </c>
      <c r="K665" s="47">
        <v>97</v>
      </c>
      <c r="L665" s="48">
        <v>0</v>
      </c>
      <c r="M665" s="49">
        <v>7.28</v>
      </c>
      <c r="N665" s="49">
        <v>1.53</v>
      </c>
      <c r="O665" s="50">
        <v>1.53</v>
      </c>
      <c r="P665" s="51">
        <v>0</v>
      </c>
      <c r="Q665" s="49">
        <v>727.6</v>
      </c>
      <c r="R665" s="49">
        <v>7.0000000000000007E-2</v>
      </c>
      <c r="S665" s="49">
        <v>7.0000000000000007E-2</v>
      </c>
      <c r="T665" s="48">
        <v>0</v>
      </c>
      <c r="U665" s="49">
        <v>7.28</v>
      </c>
      <c r="V665" s="49">
        <v>1.5</v>
      </c>
      <c r="W665" s="50">
        <v>1.5</v>
      </c>
      <c r="X665" s="48">
        <v>0</v>
      </c>
      <c r="Y665" s="49">
        <v>727.54</v>
      </c>
      <c r="Z665" s="49">
        <v>7.0000000000000007E-2</v>
      </c>
      <c r="AA665" s="50">
        <v>7.0000000000000007E-2</v>
      </c>
      <c r="AB665" s="51">
        <v>0</v>
      </c>
      <c r="AC665" s="49">
        <v>7.28</v>
      </c>
      <c r="AD665" s="49">
        <v>1.53</v>
      </c>
      <c r="AE665" s="49">
        <v>1.53</v>
      </c>
      <c r="AF665" s="52">
        <v>0</v>
      </c>
      <c r="AG665" s="53">
        <v>7.28</v>
      </c>
      <c r="AH665" s="53">
        <v>1.65</v>
      </c>
      <c r="AI665" s="54">
        <v>1.65</v>
      </c>
      <c r="AJ665" s="55">
        <v>212.5</v>
      </c>
      <c r="AK665" s="56">
        <v>365</v>
      </c>
      <c r="AL665" s="57">
        <f t="shared" ref="AL665:AM684" si="110">AL$1</f>
        <v>5000</v>
      </c>
      <c r="AM665" s="58">
        <f t="shared" si="110"/>
        <v>0.5</v>
      </c>
      <c r="AN665" s="59">
        <f t="shared" si="103"/>
        <v>27949.071999999996</v>
      </c>
      <c r="AO665" s="60">
        <f t="shared" si="104"/>
        <v>-547.5</v>
      </c>
      <c r="AP665" s="61">
        <f t="shared" si="106"/>
        <v>-1.9589201387437839E-2</v>
      </c>
      <c r="AQ665" s="60">
        <f t="shared" si="107"/>
        <v>0</v>
      </c>
      <c r="AR665" s="61">
        <f t="shared" si="108"/>
        <v>0</v>
      </c>
      <c r="AS665" s="60">
        <f t="shared" si="105"/>
        <v>2190.0000000000073</v>
      </c>
      <c r="AT665" s="62">
        <f t="shared" si="109"/>
        <v>7.8356805549751621E-2</v>
      </c>
    </row>
    <row r="666" spans="1:46" s="63" customFormat="1" ht="21" customHeight="1">
      <c r="A666" s="39" t="s">
        <v>2264</v>
      </c>
      <c r="B666" s="40" t="s">
        <v>15</v>
      </c>
      <c r="C666" s="40">
        <v>106</v>
      </c>
      <c r="D666" s="41">
        <v>98</v>
      </c>
      <c r="E666" s="42">
        <v>869</v>
      </c>
      <c r="F666" s="43">
        <v>2000055481447</v>
      </c>
      <c r="G666" s="44">
        <v>98</v>
      </c>
      <c r="H666" s="45">
        <v>948</v>
      </c>
      <c r="I666" s="43">
        <v>2000055481456</v>
      </c>
      <c r="J666" s="46" t="s">
        <v>2513</v>
      </c>
      <c r="K666" s="47">
        <v>98</v>
      </c>
      <c r="L666" s="48">
        <v>0.17100000000000001</v>
      </c>
      <c r="M666" s="49">
        <v>2.46</v>
      </c>
      <c r="N666" s="49">
        <v>2.41</v>
      </c>
      <c r="O666" s="50">
        <v>2.41</v>
      </c>
      <c r="P666" s="51">
        <v>0</v>
      </c>
      <c r="Q666" s="49">
        <v>492.06</v>
      </c>
      <c r="R666" s="49">
        <v>7.0000000000000007E-2</v>
      </c>
      <c r="S666" s="49">
        <v>7.0000000000000007E-2</v>
      </c>
      <c r="T666" s="48">
        <v>0.13900000000000001</v>
      </c>
      <c r="U666" s="49">
        <v>2.46</v>
      </c>
      <c r="V666" s="49">
        <v>2.35</v>
      </c>
      <c r="W666" s="50">
        <v>2.35</v>
      </c>
      <c r="X666" s="48">
        <v>0</v>
      </c>
      <c r="Y666" s="49">
        <v>492.02</v>
      </c>
      <c r="Z666" s="49">
        <v>7.0000000000000007E-2</v>
      </c>
      <c r="AA666" s="50">
        <v>7.0000000000000007E-2</v>
      </c>
      <c r="AB666" s="51">
        <v>0.17100000000000001</v>
      </c>
      <c r="AC666" s="49">
        <v>2.46</v>
      </c>
      <c r="AD666" s="49">
        <v>2.41</v>
      </c>
      <c r="AE666" s="49">
        <v>2.41</v>
      </c>
      <c r="AF666" s="52">
        <v>0</v>
      </c>
      <c r="AG666" s="53">
        <v>2.46</v>
      </c>
      <c r="AH666" s="53">
        <v>2.59</v>
      </c>
      <c r="AI666" s="54">
        <v>2.59</v>
      </c>
      <c r="AJ666" s="55">
        <v>212.5</v>
      </c>
      <c r="AK666" s="56">
        <v>365</v>
      </c>
      <c r="AL666" s="57">
        <f t="shared" si="110"/>
        <v>5000</v>
      </c>
      <c r="AM666" s="58">
        <f t="shared" si="110"/>
        <v>0.5</v>
      </c>
      <c r="AN666" s="59">
        <f t="shared" si="103"/>
        <v>44899.916499999992</v>
      </c>
      <c r="AO666" s="60">
        <f t="shared" si="104"/>
        <v>-1265</v>
      </c>
      <c r="AP666" s="61">
        <f t="shared" si="106"/>
        <v>-2.8173771770822784E-2</v>
      </c>
      <c r="AQ666" s="60">
        <f t="shared" si="107"/>
        <v>0</v>
      </c>
      <c r="AR666" s="61">
        <f t="shared" si="108"/>
        <v>0</v>
      </c>
      <c r="AS666" s="60">
        <f t="shared" si="105"/>
        <v>2376.5625</v>
      </c>
      <c r="AT666" s="62">
        <f t="shared" si="109"/>
        <v>5.2930220928139149E-2</v>
      </c>
    </row>
    <row r="667" spans="1:46" s="63" customFormat="1" ht="21" customHeight="1">
      <c r="A667" s="39" t="s">
        <v>2264</v>
      </c>
      <c r="B667" s="40" t="s">
        <v>15</v>
      </c>
      <c r="C667" s="40">
        <v>107</v>
      </c>
      <c r="D667" s="41">
        <v>99</v>
      </c>
      <c r="E667" s="42">
        <v>870</v>
      </c>
      <c r="F667" s="43">
        <v>2000055580574</v>
      </c>
      <c r="G667" s="44">
        <v>99</v>
      </c>
      <c r="H667" s="45">
        <v>949</v>
      </c>
      <c r="I667" s="43">
        <v>2000055580583</v>
      </c>
      <c r="J667" s="46" t="s">
        <v>2512</v>
      </c>
      <c r="K667" s="47">
        <v>99</v>
      </c>
      <c r="L667" s="48">
        <v>0</v>
      </c>
      <c r="M667" s="49">
        <v>4.12</v>
      </c>
      <c r="N667" s="49">
        <v>1.53</v>
      </c>
      <c r="O667" s="50">
        <v>1.53</v>
      </c>
      <c r="P667" s="51">
        <v>0</v>
      </c>
      <c r="Q667" s="49">
        <v>576.97</v>
      </c>
      <c r="R667" s="49">
        <v>7.0000000000000007E-2</v>
      </c>
      <c r="S667" s="49">
        <v>7.0000000000000007E-2</v>
      </c>
      <c r="T667" s="48">
        <v>0</v>
      </c>
      <c r="U667" s="49">
        <v>4.12</v>
      </c>
      <c r="V667" s="49">
        <v>1.5</v>
      </c>
      <c r="W667" s="50">
        <v>1.5</v>
      </c>
      <c r="X667" s="48">
        <v>0</v>
      </c>
      <c r="Y667" s="49">
        <v>576.92999999999995</v>
      </c>
      <c r="Z667" s="49">
        <v>7.0000000000000007E-2</v>
      </c>
      <c r="AA667" s="50">
        <v>7.0000000000000007E-2</v>
      </c>
      <c r="AB667" s="51">
        <v>0</v>
      </c>
      <c r="AC667" s="49">
        <v>4.12</v>
      </c>
      <c r="AD667" s="49">
        <v>1.53</v>
      </c>
      <c r="AE667" s="49">
        <v>1.53</v>
      </c>
      <c r="AF667" s="52">
        <v>0</v>
      </c>
      <c r="AG667" s="53">
        <v>4.12</v>
      </c>
      <c r="AH667" s="53">
        <v>1.65</v>
      </c>
      <c r="AI667" s="54">
        <v>1.65</v>
      </c>
      <c r="AJ667" s="55">
        <v>212.5</v>
      </c>
      <c r="AK667" s="56">
        <v>365</v>
      </c>
      <c r="AL667" s="57">
        <f t="shared" si="110"/>
        <v>5000</v>
      </c>
      <c r="AM667" s="58">
        <f t="shared" si="110"/>
        <v>0.5</v>
      </c>
      <c r="AN667" s="59">
        <f t="shared" si="103"/>
        <v>27937.538</v>
      </c>
      <c r="AO667" s="60">
        <f t="shared" si="104"/>
        <v>-547.5</v>
      </c>
      <c r="AP667" s="61">
        <f t="shared" si="106"/>
        <v>-1.9597288780421523E-2</v>
      </c>
      <c r="AQ667" s="60">
        <f t="shared" si="107"/>
        <v>0</v>
      </c>
      <c r="AR667" s="61">
        <f t="shared" si="108"/>
        <v>0</v>
      </c>
      <c r="AS667" s="60">
        <f t="shared" si="105"/>
        <v>2190.0000000000036</v>
      </c>
      <c r="AT667" s="62">
        <f t="shared" si="109"/>
        <v>7.8389155121686233E-2</v>
      </c>
    </row>
    <row r="668" spans="1:46" s="63" customFormat="1" ht="21" customHeight="1">
      <c r="A668" s="39" t="s">
        <v>2264</v>
      </c>
      <c r="B668" s="40" t="s">
        <v>15</v>
      </c>
      <c r="C668" s="40">
        <v>108</v>
      </c>
      <c r="D668" s="41">
        <v>100</v>
      </c>
      <c r="E668" s="42">
        <v>871</v>
      </c>
      <c r="F668" s="43" t="s">
        <v>661</v>
      </c>
      <c r="G668" s="44">
        <v>100</v>
      </c>
      <c r="H668" s="45">
        <v>610</v>
      </c>
      <c r="I668" s="43" t="s">
        <v>661</v>
      </c>
      <c r="J668" s="46" t="s">
        <v>2511</v>
      </c>
      <c r="K668" s="47">
        <v>100</v>
      </c>
      <c r="L668" s="48">
        <v>0</v>
      </c>
      <c r="M668" s="49">
        <v>3.07</v>
      </c>
      <c r="N668" s="49">
        <v>1.51</v>
      </c>
      <c r="O668" s="50">
        <v>1.51</v>
      </c>
      <c r="P668" s="51">
        <v>0</v>
      </c>
      <c r="Q668" s="49">
        <v>430.04</v>
      </c>
      <c r="R668" s="49">
        <v>7.0000000000000007E-2</v>
      </c>
      <c r="S668" s="49">
        <v>7.0000000000000007E-2</v>
      </c>
      <c r="T668" s="48">
        <v>0</v>
      </c>
      <c r="U668" s="49">
        <v>3.07</v>
      </c>
      <c r="V668" s="49">
        <v>1.48</v>
      </c>
      <c r="W668" s="50">
        <v>1.48</v>
      </c>
      <c r="X668" s="48">
        <v>0</v>
      </c>
      <c r="Y668" s="49">
        <v>430.01</v>
      </c>
      <c r="Z668" s="49">
        <v>7.0000000000000007E-2</v>
      </c>
      <c r="AA668" s="50">
        <v>7.0000000000000007E-2</v>
      </c>
      <c r="AB668" s="51">
        <v>0</v>
      </c>
      <c r="AC668" s="49">
        <v>3.07</v>
      </c>
      <c r="AD668" s="49">
        <v>1.51</v>
      </c>
      <c r="AE668" s="49">
        <v>1.51</v>
      </c>
      <c r="AF668" s="52">
        <v>0</v>
      </c>
      <c r="AG668" s="53">
        <v>3.07</v>
      </c>
      <c r="AH668" s="53">
        <v>1.58</v>
      </c>
      <c r="AI668" s="54">
        <v>1.58</v>
      </c>
      <c r="AJ668" s="55">
        <v>212.5</v>
      </c>
      <c r="AK668" s="56">
        <v>365</v>
      </c>
      <c r="AL668" s="57">
        <f t="shared" si="110"/>
        <v>5000</v>
      </c>
      <c r="AM668" s="58">
        <f t="shared" si="110"/>
        <v>0.5</v>
      </c>
      <c r="AN668" s="59">
        <f t="shared" si="103"/>
        <v>27568.7055</v>
      </c>
      <c r="AO668" s="60">
        <f t="shared" si="104"/>
        <v>-547.5</v>
      </c>
      <c r="AP668" s="61">
        <f t="shared" si="106"/>
        <v>-1.9859474359432656E-2</v>
      </c>
      <c r="AQ668" s="60">
        <f t="shared" si="107"/>
        <v>0</v>
      </c>
      <c r="AR668" s="61">
        <f t="shared" si="108"/>
        <v>0</v>
      </c>
      <c r="AS668" s="60">
        <f t="shared" si="105"/>
        <v>1277.5</v>
      </c>
      <c r="AT668" s="62">
        <f t="shared" si="109"/>
        <v>4.6338773505342858E-2</v>
      </c>
    </row>
    <row r="669" spans="1:46" s="63" customFormat="1" ht="21" customHeight="1">
      <c r="A669" s="39" t="s">
        <v>2264</v>
      </c>
      <c r="B669" s="40" t="s">
        <v>15</v>
      </c>
      <c r="C669" s="40">
        <v>109</v>
      </c>
      <c r="D669" s="41">
        <v>101</v>
      </c>
      <c r="E669" s="42">
        <v>872</v>
      </c>
      <c r="F669" s="43">
        <v>2000055580592</v>
      </c>
      <c r="G669" s="44">
        <v>101</v>
      </c>
      <c r="H669" s="45">
        <v>611</v>
      </c>
      <c r="I669" s="43">
        <v>2000055580608</v>
      </c>
      <c r="J669" s="46" t="s">
        <v>2510</v>
      </c>
      <c r="K669" s="47">
        <v>101</v>
      </c>
      <c r="L669" s="48">
        <v>0.48299999999999998</v>
      </c>
      <c r="M669" s="49">
        <v>5.18</v>
      </c>
      <c r="N669" s="49">
        <v>1.53</v>
      </c>
      <c r="O669" s="50">
        <v>1.53</v>
      </c>
      <c r="P669" s="51">
        <v>0</v>
      </c>
      <c r="Q669" s="49">
        <v>310.89999999999998</v>
      </c>
      <c r="R669" s="49">
        <v>7.0000000000000007E-2</v>
      </c>
      <c r="S669" s="49">
        <v>7.0000000000000007E-2</v>
      </c>
      <c r="T669" s="48">
        <v>0.48299999999999998</v>
      </c>
      <c r="U669" s="49">
        <v>5.18</v>
      </c>
      <c r="V669" s="49">
        <v>1.5</v>
      </c>
      <c r="W669" s="50">
        <v>1.5</v>
      </c>
      <c r="X669" s="48">
        <v>0</v>
      </c>
      <c r="Y669" s="49">
        <v>310.88</v>
      </c>
      <c r="Z669" s="49">
        <v>7.0000000000000007E-2</v>
      </c>
      <c r="AA669" s="50">
        <v>7.0000000000000007E-2</v>
      </c>
      <c r="AB669" s="51">
        <v>0.48299999999999998</v>
      </c>
      <c r="AC669" s="49">
        <v>5.18</v>
      </c>
      <c r="AD669" s="49">
        <v>1.53</v>
      </c>
      <c r="AE669" s="49">
        <v>1.53</v>
      </c>
      <c r="AF669" s="52">
        <v>0</v>
      </c>
      <c r="AG669" s="53">
        <v>5.18</v>
      </c>
      <c r="AH669" s="53">
        <v>1.65</v>
      </c>
      <c r="AI669" s="54">
        <v>1.65</v>
      </c>
      <c r="AJ669" s="55">
        <v>212.5</v>
      </c>
      <c r="AK669" s="56">
        <v>365</v>
      </c>
      <c r="AL669" s="57">
        <f t="shared" si="110"/>
        <v>5000</v>
      </c>
      <c r="AM669" s="58">
        <f t="shared" si="110"/>
        <v>0.5</v>
      </c>
      <c r="AN669" s="59">
        <f t="shared" si="103"/>
        <v>30507.344500000003</v>
      </c>
      <c r="AO669" s="60">
        <f t="shared" si="104"/>
        <v>-547.5</v>
      </c>
      <c r="AP669" s="61">
        <f t="shared" si="106"/>
        <v>-1.7946498096548521E-2</v>
      </c>
      <c r="AQ669" s="60">
        <f t="shared" si="107"/>
        <v>0</v>
      </c>
      <c r="AR669" s="61">
        <f t="shared" si="108"/>
        <v>0</v>
      </c>
      <c r="AS669" s="60">
        <f t="shared" si="105"/>
        <v>-375.9375</v>
      </c>
      <c r="AT669" s="62">
        <f t="shared" si="109"/>
        <v>-1.2322852288897186E-2</v>
      </c>
    </row>
    <row r="670" spans="1:46" s="63" customFormat="1" ht="21" customHeight="1">
      <c r="A670" s="39" t="s">
        <v>2264</v>
      </c>
      <c r="B670" s="40" t="s">
        <v>15</v>
      </c>
      <c r="C670" s="40">
        <v>110</v>
      </c>
      <c r="D670" s="41">
        <v>102</v>
      </c>
      <c r="E670" s="42">
        <v>873</v>
      </c>
      <c r="F670" s="43">
        <v>2000055582785</v>
      </c>
      <c r="G670" s="44">
        <v>102</v>
      </c>
      <c r="H670" s="45">
        <v>612</v>
      </c>
      <c r="I670" s="43">
        <v>2000055582794</v>
      </c>
      <c r="J670" s="46" t="s">
        <v>2509</v>
      </c>
      <c r="K670" s="47">
        <v>102</v>
      </c>
      <c r="L670" s="48">
        <v>2.89</v>
      </c>
      <c r="M670" s="49">
        <v>5.21</v>
      </c>
      <c r="N670" s="49">
        <v>1.53</v>
      </c>
      <c r="O670" s="50">
        <v>1.53</v>
      </c>
      <c r="P670" s="51">
        <v>0</v>
      </c>
      <c r="Q670" s="49">
        <v>1042.0899999999999</v>
      </c>
      <c r="R670" s="49">
        <v>7.0000000000000007E-2</v>
      </c>
      <c r="S670" s="49">
        <v>7.0000000000000007E-2</v>
      </c>
      <c r="T670" s="48">
        <v>2.89</v>
      </c>
      <c r="U670" s="49">
        <v>5.21</v>
      </c>
      <c r="V670" s="49">
        <v>1.5</v>
      </c>
      <c r="W670" s="50">
        <v>1.5</v>
      </c>
      <c r="X670" s="48">
        <v>0</v>
      </c>
      <c r="Y670" s="49">
        <v>1042.01</v>
      </c>
      <c r="Z670" s="49">
        <v>7.0000000000000007E-2</v>
      </c>
      <c r="AA670" s="50">
        <v>7.0000000000000007E-2</v>
      </c>
      <c r="AB670" s="51">
        <v>2.89</v>
      </c>
      <c r="AC670" s="49">
        <v>5.21</v>
      </c>
      <c r="AD670" s="49">
        <v>1.53</v>
      </c>
      <c r="AE670" s="49">
        <v>1.53</v>
      </c>
      <c r="AF670" s="52">
        <v>0</v>
      </c>
      <c r="AG670" s="53">
        <v>5.21</v>
      </c>
      <c r="AH670" s="53">
        <v>1.65</v>
      </c>
      <c r="AI670" s="54">
        <v>1.65</v>
      </c>
      <c r="AJ670" s="55">
        <v>212.5</v>
      </c>
      <c r="AK670" s="56">
        <v>365</v>
      </c>
      <c r="AL670" s="57">
        <f t="shared" si="110"/>
        <v>5000</v>
      </c>
      <c r="AM670" s="58">
        <f t="shared" si="110"/>
        <v>0.5</v>
      </c>
      <c r="AN670" s="59">
        <f t="shared" si="103"/>
        <v>43294.641500000005</v>
      </c>
      <c r="AO670" s="60">
        <f t="shared" si="104"/>
        <v>-547.5</v>
      </c>
      <c r="AP670" s="61">
        <f t="shared" si="106"/>
        <v>-1.2645906768854985E-2</v>
      </c>
      <c r="AQ670" s="60">
        <f t="shared" si="107"/>
        <v>0</v>
      </c>
      <c r="AR670" s="61">
        <f t="shared" si="108"/>
        <v>0</v>
      </c>
      <c r="AS670" s="60">
        <f t="shared" si="105"/>
        <v>-13163.125000000007</v>
      </c>
      <c r="AT670" s="62">
        <f t="shared" si="109"/>
        <v>-0.304035893217871</v>
      </c>
    </row>
    <row r="671" spans="1:46" s="63" customFormat="1" ht="21" customHeight="1">
      <c r="A671" s="39" t="s">
        <v>2264</v>
      </c>
      <c r="B671" s="40" t="s">
        <v>15</v>
      </c>
      <c r="C671" s="40">
        <v>111</v>
      </c>
      <c r="D671" s="41">
        <v>103</v>
      </c>
      <c r="E671" s="42">
        <v>874</v>
      </c>
      <c r="F671" s="43">
        <v>2000055634982</v>
      </c>
      <c r="G671" s="44">
        <v>103</v>
      </c>
      <c r="H671" s="45">
        <v>613</v>
      </c>
      <c r="I671" s="43">
        <v>2000055634991</v>
      </c>
      <c r="J671" s="46" t="s">
        <v>2508</v>
      </c>
      <c r="K671" s="47">
        <v>103</v>
      </c>
      <c r="L671" s="48">
        <v>0</v>
      </c>
      <c r="M671" s="49">
        <v>3.27</v>
      </c>
      <c r="N671" s="49">
        <v>1.42</v>
      </c>
      <c r="O671" s="50">
        <v>1.42</v>
      </c>
      <c r="P671" s="51">
        <v>0</v>
      </c>
      <c r="Q671" s="49">
        <v>326.81</v>
      </c>
      <c r="R671" s="49">
        <v>7.0000000000000007E-2</v>
      </c>
      <c r="S671" s="49">
        <v>7.0000000000000007E-2</v>
      </c>
      <c r="T671" s="48">
        <v>0</v>
      </c>
      <c r="U671" s="49">
        <v>3.27</v>
      </c>
      <c r="V671" s="49">
        <v>1.4</v>
      </c>
      <c r="W671" s="50">
        <v>1.4</v>
      </c>
      <c r="X671" s="48">
        <v>0</v>
      </c>
      <c r="Y671" s="49">
        <v>326.79000000000002</v>
      </c>
      <c r="Z671" s="49">
        <v>7.0000000000000007E-2</v>
      </c>
      <c r="AA671" s="50">
        <v>7.0000000000000007E-2</v>
      </c>
      <c r="AB671" s="51">
        <v>0</v>
      </c>
      <c r="AC671" s="49">
        <v>3.27</v>
      </c>
      <c r="AD671" s="49">
        <v>1.42</v>
      </c>
      <c r="AE671" s="49">
        <v>1.42</v>
      </c>
      <c r="AF671" s="52">
        <v>0</v>
      </c>
      <c r="AG671" s="53">
        <v>3.27</v>
      </c>
      <c r="AH671" s="53">
        <v>1.5</v>
      </c>
      <c r="AI671" s="54">
        <v>1.5</v>
      </c>
      <c r="AJ671" s="55">
        <v>212.5</v>
      </c>
      <c r="AK671" s="56">
        <v>365</v>
      </c>
      <c r="AL671" s="57">
        <f t="shared" si="110"/>
        <v>5000</v>
      </c>
      <c r="AM671" s="58">
        <f t="shared" si="110"/>
        <v>0.5</v>
      </c>
      <c r="AN671" s="59">
        <f t="shared" si="103"/>
        <v>25926.935500000003</v>
      </c>
      <c r="AO671" s="60">
        <f t="shared" si="104"/>
        <v>-365</v>
      </c>
      <c r="AP671" s="61">
        <f t="shared" si="106"/>
        <v>-1.4078023220291497E-2</v>
      </c>
      <c r="AQ671" s="60">
        <f t="shared" si="107"/>
        <v>0</v>
      </c>
      <c r="AR671" s="61">
        <f t="shared" si="108"/>
        <v>0</v>
      </c>
      <c r="AS671" s="60">
        <f t="shared" si="105"/>
        <v>1460</v>
      </c>
      <c r="AT671" s="62">
        <f t="shared" si="109"/>
        <v>5.6312092881165988E-2</v>
      </c>
    </row>
    <row r="672" spans="1:46" s="63" customFormat="1" ht="21" customHeight="1">
      <c r="A672" s="39" t="s">
        <v>2264</v>
      </c>
      <c r="B672" s="40" t="s">
        <v>15</v>
      </c>
      <c r="C672" s="40">
        <v>112</v>
      </c>
      <c r="D672" s="41">
        <v>104</v>
      </c>
      <c r="E672" s="42">
        <v>875</v>
      </c>
      <c r="F672" s="43">
        <v>2000055643198</v>
      </c>
      <c r="G672" s="44">
        <v>104</v>
      </c>
      <c r="H672" s="45">
        <v>614</v>
      </c>
      <c r="I672" s="43">
        <v>2000055643203</v>
      </c>
      <c r="J672" s="46" t="s">
        <v>2507</v>
      </c>
      <c r="K672" s="47">
        <v>104</v>
      </c>
      <c r="L672" s="48">
        <v>0</v>
      </c>
      <c r="M672" s="49">
        <v>2.41</v>
      </c>
      <c r="N672" s="49">
        <v>1.53</v>
      </c>
      <c r="O672" s="50">
        <v>1.53</v>
      </c>
      <c r="P672" s="51">
        <v>0</v>
      </c>
      <c r="Q672" s="49">
        <v>313.67</v>
      </c>
      <c r="R672" s="49">
        <v>7.0000000000000007E-2</v>
      </c>
      <c r="S672" s="49">
        <v>7.0000000000000007E-2</v>
      </c>
      <c r="T672" s="48">
        <v>0</v>
      </c>
      <c r="U672" s="49">
        <v>2.41</v>
      </c>
      <c r="V672" s="49">
        <v>1.5</v>
      </c>
      <c r="W672" s="50">
        <v>1.5</v>
      </c>
      <c r="X672" s="48">
        <v>0</v>
      </c>
      <c r="Y672" s="49">
        <v>313.64999999999998</v>
      </c>
      <c r="Z672" s="49">
        <v>7.0000000000000007E-2</v>
      </c>
      <c r="AA672" s="50">
        <v>7.0000000000000007E-2</v>
      </c>
      <c r="AB672" s="51">
        <v>0</v>
      </c>
      <c r="AC672" s="49">
        <v>2.41</v>
      </c>
      <c r="AD672" s="49">
        <v>1.53</v>
      </c>
      <c r="AE672" s="49">
        <v>1.53</v>
      </c>
      <c r="AF672" s="52">
        <v>0</v>
      </c>
      <c r="AG672" s="53">
        <v>2.41</v>
      </c>
      <c r="AH672" s="53">
        <v>1.65</v>
      </c>
      <c r="AI672" s="54">
        <v>1.65</v>
      </c>
      <c r="AJ672" s="55">
        <v>212.5</v>
      </c>
      <c r="AK672" s="56">
        <v>365</v>
      </c>
      <c r="AL672" s="57">
        <f t="shared" si="110"/>
        <v>5000</v>
      </c>
      <c r="AM672" s="58">
        <f t="shared" si="110"/>
        <v>0.5</v>
      </c>
      <c r="AN672" s="59">
        <f t="shared" si="103"/>
        <v>27931.2965</v>
      </c>
      <c r="AO672" s="60">
        <f t="shared" si="104"/>
        <v>-547.5</v>
      </c>
      <c r="AP672" s="61">
        <f t="shared" si="106"/>
        <v>-1.9601667971266567E-2</v>
      </c>
      <c r="AQ672" s="60">
        <f t="shared" si="107"/>
        <v>0</v>
      </c>
      <c r="AR672" s="61">
        <f t="shared" si="108"/>
        <v>0</v>
      </c>
      <c r="AS672" s="60">
        <f t="shared" si="105"/>
        <v>2190</v>
      </c>
      <c r="AT672" s="62">
        <f t="shared" si="109"/>
        <v>7.8406671885066268E-2</v>
      </c>
    </row>
    <row r="673" spans="1:46" s="63" customFormat="1" ht="21" customHeight="1">
      <c r="A673" s="39" t="s">
        <v>2264</v>
      </c>
      <c r="B673" s="40" t="s">
        <v>15</v>
      </c>
      <c r="C673" s="40">
        <v>113</v>
      </c>
      <c r="D673" s="41">
        <v>105</v>
      </c>
      <c r="E673" s="42">
        <v>705</v>
      </c>
      <c r="F673" s="43">
        <v>2000051981890</v>
      </c>
      <c r="G673" s="44">
        <v>105</v>
      </c>
      <c r="H673" s="45"/>
      <c r="I673" s="43"/>
      <c r="J673" s="46" t="s">
        <v>2600</v>
      </c>
      <c r="K673" s="47">
        <v>105</v>
      </c>
      <c r="L673" s="48">
        <v>0</v>
      </c>
      <c r="M673" s="49">
        <v>157.44</v>
      </c>
      <c r="N673" s="49">
        <v>4.71</v>
      </c>
      <c r="O673" s="50">
        <v>4.71</v>
      </c>
      <c r="P673" s="51">
        <v>0</v>
      </c>
      <c r="Q673" s="49">
        <v>0</v>
      </c>
      <c r="R673" s="49">
        <v>0</v>
      </c>
      <c r="S673" s="49">
        <v>0</v>
      </c>
      <c r="T673" s="48">
        <v>0</v>
      </c>
      <c r="U673" s="49">
        <v>157.43</v>
      </c>
      <c r="V673" s="49">
        <v>4.62</v>
      </c>
      <c r="W673" s="50">
        <v>4.62</v>
      </c>
      <c r="X673" s="48">
        <v>0</v>
      </c>
      <c r="Y673" s="49">
        <v>0</v>
      </c>
      <c r="Z673" s="49">
        <v>0</v>
      </c>
      <c r="AA673" s="50">
        <v>0</v>
      </c>
      <c r="AB673" s="51">
        <v>0</v>
      </c>
      <c r="AC673" s="49">
        <v>157.44</v>
      </c>
      <c r="AD673" s="49">
        <v>4.71</v>
      </c>
      <c r="AE673" s="49">
        <v>4.71</v>
      </c>
      <c r="AF673" s="52">
        <v>0</v>
      </c>
      <c r="AG673" s="53">
        <v>157.44</v>
      </c>
      <c r="AH673" s="53">
        <v>5.17</v>
      </c>
      <c r="AI673" s="54">
        <v>5.17</v>
      </c>
      <c r="AJ673" s="55">
        <v>212.5</v>
      </c>
      <c r="AK673" s="56">
        <v>365</v>
      </c>
      <c r="AL673" s="57">
        <f t="shared" si="110"/>
        <v>5000</v>
      </c>
      <c r="AM673" s="58">
        <f t="shared" si="110"/>
        <v>0.5</v>
      </c>
      <c r="AN673" s="59">
        <f t="shared" si="103"/>
        <v>86532.156000000003</v>
      </c>
      <c r="AO673" s="60">
        <f t="shared" si="104"/>
        <v>-1642.536500000002</v>
      </c>
      <c r="AP673" s="61">
        <f t="shared" si="106"/>
        <v>-1.8981804868007702E-2</v>
      </c>
      <c r="AQ673" s="60">
        <f t="shared" si="107"/>
        <v>0</v>
      </c>
      <c r="AR673" s="61">
        <f t="shared" si="108"/>
        <v>0</v>
      </c>
      <c r="AS673" s="60">
        <f t="shared" si="105"/>
        <v>8395</v>
      </c>
      <c r="AT673" s="62">
        <f t="shared" si="109"/>
        <v>9.7015957859642371E-2</v>
      </c>
    </row>
    <row r="674" spans="1:46" s="63" customFormat="1" ht="21" customHeight="1">
      <c r="A674" s="39" t="s">
        <v>2264</v>
      </c>
      <c r="B674" s="40" t="s">
        <v>15</v>
      </c>
      <c r="C674" s="40">
        <v>114</v>
      </c>
      <c r="D674" s="41">
        <v>106</v>
      </c>
      <c r="E674" s="42">
        <v>876</v>
      </c>
      <c r="F674" s="43">
        <v>2000055872892</v>
      </c>
      <c r="G674" s="44">
        <v>106</v>
      </c>
      <c r="H674" s="45">
        <v>615</v>
      </c>
      <c r="I674" s="43">
        <v>2000055872917</v>
      </c>
      <c r="J674" s="46" t="s">
        <v>2506</v>
      </c>
      <c r="K674" s="47">
        <v>106</v>
      </c>
      <c r="L674" s="48">
        <v>0</v>
      </c>
      <c r="M674" s="49">
        <v>3.23</v>
      </c>
      <c r="N674" s="49">
        <v>1.53</v>
      </c>
      <c r="O674" s="50">
        <v>1.53</v>
      </c>
      <c r="P674" s="51">
        <v>0</v>
      </c>
      <c r="Q674" s="49">
        <v>775.38</v>
      </c>
      <c r="R674" s="49">
        <v>7.0000000000000007E-2</v>
      </c>
      <c r="S674" s="49">
        <v>7.0000000000000007E-2</v>
      </c>
      <c r="T674" s="48">
        <v>0</v>
      </c>
      <c r="U674" s="49">
        <v>3.23</v>
      </c>
      <c r="V674" s="49">
        <v>1.5</v>
      </c>
      <c r="W674" s="50">
        <v>1.5</v>
      </c>
      <c r="X674" s="48">
        <v>0</v>
      </c>
      <c r="Y674" s="49">
        <v>775.32</v>
      </c>
      <c r="Z674" s="49">
        <v>7.0000000000000007E-2</v>
      </c>
      <c r="AA674" s="50">
        <v>7.0000000000000007E-2</v>
      </c>
      <c r="AB674" s="51">
        <v>0</v>
      </c>
      <c r="AC674" s="49">
        <v>3.23</v>
      </c>
      <c r="AD674" s="49">
        <v>1.53</v>
      </c>
      <c r="AE674" s="49">
        <v>1.53</v>
      </c>
      <c r="AF674" s="52">
        <v>0</v>
      </c>
      <c r="AG674" s="53">
        <v>3.23</v>
      </c>
      <c r="AH674" s="53">
        <v>1.65</v>
      </c>
      <c r="AI674" s="54">
        <v>1.65</v>
      </c>
      <c r="AJ674" s="55">
        <v>212.5</v>
      </c>
      <c r="AK674" s="56">
        <v>365</v>
      </c>
      <c r="AL674" s="57">
        <f t="shared" si="110"/>
        <v>5000</v>
      </c>
      <c r="AM674" s="58">
        <f t="shared" si="110"/>
        <v>0.5</v>
      </c>
      <c r="AN674" s="59">
        <f t="shared" si="103"/>
        <v>27934.289499999999</v>
      </c>
      <c r="AO674" s="60">
        <f t="shared" si="104"/>
        <v>-547.5</v>
      </c>
      <c r="AP674" s="61">
        <f t="shared" si="106"/>
        <v>-1.9599567764198907E-2</v>
      </c>
      <c r="AQ674" s="60">
        <f t="shared" si="107"/>
        <v>0</v>
      </c>
      <c r="AR674" s="61">
        <f t="shared" si="108"/>
        <v>0</v>
      </c>
      <c r="AS674" s="60">
        <f t="shared" si="105"/>
        <v>2190</v>
      </c>
      <c r="AT674" s="62">
        <f t="shared" si="109"/>
        <v>7.8398271056795629E-2</v>
      </c>
    </row>
    <row r="675" spans="1:46" s="63" customFormat="1" ht="21" customHeight="1">
      <c r="A675" s="39" t="s">
        <v>2264</v>
      </c>
      <c r="B675" s="40" t="s">
        <v>15</v>
      </c>
      <c r="C675" s="40">
        <v>115</v>
      </c>
      <c r="D675" s="41">
        <v>107</v>
      </c>
      <c r="E675" s="42">
        <v>877</v>
      </c>
      <c r="F675" s="43">
        <v>2000055600255</v>
      </c>
      <c r="G675" s="44">
        <v>107</v>
      </c>
      <c r="H675" s="45">
        <v>616</v>
      </c>
      <c r="I675" s="43">
        <v>2000055600291</v>
      </c>
      <c r="J675" s="46" t="s">
        <v>2505</v>
      </c>
      <c r="K675" s="47">
        <v>107</v>
      </c>
      <c r="L675" s="48">
        <v>0</v>
      </c>
      <c r="M675" s="49">
        <v>5.92</v>
      </c>
      <c r="N675" s="49">
        <v>2.34</v>
      </c>
      <c r="O675" s="50">
        <v>2.34</v>
      </c>
      <c r="P675" s="51">
        <v>0</v>
      </c>
      <c r="Q675" s="49">
        <v>592.35</v>
      </c>
      <c r="R675" s="49">
        <v>7.0000000000000007E-2</v>
      </c>
      <c r="S675" s="49">
        <v>7.0000000000000007E-2</v>
      </c>
      <c r="T675" s="48">
        <v>0</v>
      </c>
      <c r="U675" s="49">
        <v>5.92</v>
      </c>
      <c r="V675" s="49">
        <v>2.31</v>
      </c>
      <c r="W675" s="50">
        <v>2.31</v>
      </c>
      <c r="X675" s="48">
        <v>0</v>
      </c>
      <c r="Y675" s="49">
        <v>592.29999999999995</v>
      </c>
      <c r="Z675" s="49">
        <v>7.0000000000000007E-2</v>
      </c>
      <c r="AA675" s="50">
        <v>7.0000000000000007E-2</v>
      </c>
      <c r="AB675" s="51">
        <v>0</v>
      </c>
      <c r="AC675" s="49">
        <v>5.92</v>
      </c>
      <c r="AD675" s="49">
        <v>2.34</v>
      </c>
      <c r="AE675" s="49">
        <v>2.34</v>
      </c>
      <c r="AF675" s="52">
        <v>0</v>
      </c>
      <c r="AG675" s="53">
        <v>5.92</v>
      </c>
      <c r="AH675" s="53">
        <v>1.65</v>
      </c>
      <c r="AI675" s="54">
        <v>1.65</v>
      </c>
      <c r="AJ675" s="55">
        <v>212.5</v>
      </c>
      <c r="AK675" s="56">
        <v>365</v>
      </c>
      <c r="AL675" s="57">
        <f t="shared" si="110"/>
        <v>5000</v>
      </c>
      <c r="AM675" s="58">
        <f t="shared" si="110"/>
        <v>0.5</v>
      </c>
      <c r="AN675" s="59">
        <f t="shared" si="103"/>
        <v>42726.608</v>
      </c>
      <c r="AO675" s="60">
        <f t="shared" si="104"/>
        <v>-547.5</v>
      </c>
      <c r="AP675" s="61">
        <f t="shared" si="106"/>
        <v>-1.2814029140810803E-2</v>
      </c>
      <c r="AQ675" s="60">
        <f t="shared" si="107"/>
        <v>0</v>
      </c>
      <c r="AR675" s="61">
        <f t="shared" si="108"/>
        <v>0</v>
      </c>
      <c r="AS675" s="60">
        <f t="shared" si="105"/>
        <v>-12592.5</v>
      </c>
      <c r="AT675" s="62">
        <f t="shared" si="109"/>
        <v>-0.29472267023864845</v>
      </c>
    </row>
    <row r="676" spans="1:46" s="63" customFormat="1" ht="21" customHeight="1">
      <c r="A676" s="39" t="s">
        <v>2264</v>
      </c>
      <c r="B676" s="40" t="s">
        <v>15</v>
      </c>
      <c r="C676" s="40">
        <v>116</v>
      </c>
      <c r="D676" s="41">
        <v>108</v>
      </c>
      <c r="E676" s="42">
        <v>878</v>
      </c>
      <c r="F676" s="43">
        <v>2000055600194</v>
      </c>
      <c r="G676" s="44">
        <v>108</v>
      </c>
      <c r="H676" s="45">
        <v>617</v>
      </c>
      <c r="I676" s="43">
        <v>2000055600200</v>
      </c>
      <c r="J676" s="46" t="s">
        <v>2504</v>
      </c>
      <c r="K676" s="47">
        <v>108</v>
      </c>
      <c r="L676" s="48">
        <v>0</v>
      </c>
      <c r="M676" s="49">
        <v>2.9</v>
      </c>
      <c r="N676" s="49">
        <v>1.53</v>
      </c>
      <c r="O676" s="50">
        <v>1.53</v>
      </c>
      <c r="P676" s="51">
        <v>0</v>
      </c>
      <c r="Q676" s="49">
        <v>579.09</v>
      </c>
      <c r="R676" s="49">
        <v>7.0000000000000007E-2</v>
      </c>
      <c r="S676" s="49">
        <v>7.0000000000000007E-2</v>
      </c>
      <c r="T676" s="48">
        <v>0</v>
      </c>
      <c r="U676" s="49">
        <v>2.9</v>
      </c>
      <c r="V676" s="49">
        <v>1.5</v>
      </c>
      <c r="W676" s="50">
        <v>1.5</v>
      </c>
      <c r="X676" s="48">
        <v>0</v>
      </c>
      <c r="Y676" s="49">
        <v>579.04</v>
      </c>
      <c r="Z676" s="49">
        <v>7.0000000000000007E-2</v>
      </c>
      <c r="AA676" s="50">
        <v>7.0000000000000007E-2</v>
      </c>
      <c r="AB676" s="51">
        <v>0</v>
      </c>
      <c r="AC676" s="49">
        <v>2.9</v>
      </c>
      <c r="AD676" s="49">
        <v>1.53</v>
      </c>
      <c r="AE676" s="49">
        <v>1.53</v>
      </c>
      <c r="AF676" s="52">
        <v>0</v>
      </c>
      <c r="AG676" s="53">
        <v>2.9</v>
      </c>
      <c r="AH676" s="53">
        <v>1.65</v>
      </c>
      <c r="AI676" s="54">
        <v>1.65</v>
      </c>
      <c r="AJ676" s="55">
        <v>212.5</v>
      </c>
      <c r="AK676" s="56">
        <v>365</v>
      </c>
      <c r="AL676" s="57">
        <f t="shared" si="110"/>
        <v>5000</v>
      </c>
      <c r="AM676" s="58">
        <f t="shared" si="110"/>
        <v>0.5</v>
      </c>
      <c r="AN676" s="59">
        <f t="shared" si="103"/>
        <v>27933.084999999999</v>
      </c>
      <c r="AO676" s="60">
        <f t="shared" si="104"/>
        <v>-547.5</v>
      </c>
      <c r="AP676" s="61">
        <f t="shared" si="106"/>
        <v>-1.9600412915365416E-2</v>
      </c>
      <c r="AQ676" s="60">
        <f t="shared" si="107"/>
        <v>0</v>
      </c>
      <c r="AR676" s="61">
        <f t="shared" si="108"/>
        <v>0</v>
      </c>
      <c r="AS676" s="60">
        <f t="shared" si="105"/>
        <v>2190</v>
      </c>
      <c r="AT676" s="62">
        <f t="shared" si="109"/>
        <v>7.8401651661461666E-2</v>
      </c>
    </row>
    <row r="677" spans="1:46" s="63" customFormat="1" ht="21" customHeight="1">
      <c r="A677" s="39" t="s">
        <v>2264</v>
      </c>
      <c r="B677" s="40" t="s">
        <v>15</v>
      </c>
      <c r="C677" s="40">
        <v>117</v>
      </c>
      <c r="D677" s="41">
        <v>109</v>
      </c>
      <c r="E677" s="42">
        <v>879</v>
      </c>
      <c r="F677" s="43" t="s">
        <v>661</v>
      </c>
      <c r="G677" s="44">
        <v>109</v>
      </c>
      <c r="H677" s="45">
        <v>618</v>
      </c>
      <c r="I677" s="43" t="s">
        <v>661</v>
      </c>
      <c r="J677" s="46" t="s">
        <v>2503</v>
      </c>
      <c r="K677" s="47">
        <v>109</v>
      </c>
      <c r="L677" s="48">
        <v>0</v>
      </c>
      <c r="M677" s="49">
        <v>3.13</v>
      </c>
      <c r="N677" s="49">
        <v>1.53</v>
      </c>
      <c r="O677" s="50">
        <v>1.53</v>
      </c>
      <c r="P677" s="51">
        <v>0</v>
      </c>
      <c r="Q677" s="49">
        <v>312.95999999999998</v>
      </c>
      <c r="R677" s="49">
        <v>7.0000000000000007E-2</v>
      </c>
      <c r="S677" s="49">
        <v>7.0000000000000007E-2</v>
      </c>
      <c r="T677" s="48">
        <v>0</v>
      </c>
      <c r="U677" s="49">
        <v>3.13</v>
      </c>
      <c r="V677" s="49">
        <v>1.5</v>
      </c>
      <c r="W677" s="50">
        <v>1.5</v>
      </c>
      <c r="X677" s="48">
        <v>0</v>
      </c>
      <c r="Y677" s="49">
        <v>312.93</v>
      </c>
      <c r="Z677" s="49">
        <v>7.0000000000000007E-2</v>
      </c>
      <c r="AA677" s="50">
        <v>7.0000000000000007E-2</v>
      </c>
      <c r="AB677" s="51">
        <v>0</v>
      </c>
      <c r="AC677" s="49">
        <v>3.13</v>
      </c>
      <c r="AD677" s="49">
        <v>1.53</v>
      </c>
      <c r="AE677" s="49">
        <v>1.53</v>
      </c>
      <c r="AF677" s="52">
        <v>0</v>
      </c>
      <c r="AG677" s="53">
        <v>3.13</v>
      </c>
      <c r="AH677" s="53">
        <v>1.65</v>
      </c>
      <c r="AI677" s="54">
        <v>1.65</v>
      </c>
      <c r="AJ677" s="55">
        <v>212.5</v>
      </c>
      <c r="AK677" s="56">
        <v>365</v>
      </c>
      <c r="AL677" s="57">
        <f t="shared" si="110"/>
        <v>5000</v>
      </c>
      <c r="AM677" s="58">
        <f t="shared" si="110"/>
        <v>0.5</v>
      </c>
      <c r="AN677" s="59">
        <f t="shared" si="103"/>
        <v>27933.924500000001</v>
      </c>
      <c r="AO677" s="60">
        <f t="shared" si="104"/>
        <v>-547.5</v>
      </c>
      <c r="AP677" s="61">
        <f t="shared" si="106"/>
        <v>-1.9599823862916217E-2</v>
      </c>
      <c r="AQ677" s="60">
        <f t="shared" si="107"/>
        <v>0</v>
      </c>
      <c r="AR677" s="61">
        <f t="shared" si="108"/>
        <v>0</v>
      </c>
      <c r="AS677" s="60">
        <f t="shared" si="105"/>
        <v>2189.9999999999964</v>
      </c>
      <c r="AT677" s="62">
        <f t="shared" si="109"/>
        <v>7.8399295451664741E-2</v>
      </c>
    </row>
    <row r="678" spans="1:46" s="63" customFormat="1" ht="21" customHeight="1">
      <c r="A678" s="39" t="s">
        <v>2264</v>
      </c>
      <c r="B678" s="40" t="s">
        <v>15</v>
      </c>
      <c r="C678" s="40">
        <v>118</v>
      </c>
      <c r="D678" s="41">
        <v>110</v>
      </c>
      <c r="E678" s="42">
        <v>880</v>
      </c>
      <c r="F678" s="43" t="s">
        <v>661</v>
      </c>
      <c r="G678" s="44">
        <v>110</v>
      </c>
      <c r="H678" s="45">
        <v>619</v>
      </c>
      <c r="I678" s="43" t="s">
        <v>661</v>
      </c>
      <c r="J678" s="46" t="s">
        <v>2502</v>
      </c>
      <c r="K678" s="47">
        <v>110</v>
      </c>
      <c r="L678" s="48">
        <v>0</v>
      </c>
      <c r="M678" s="49">
        <v>2.61</v>
      </c>
      <c r="N678" s="49">
        <v>1.64</v>
      </c>
      <c r="O678" s="50">
        <v>1.64</v>
      </c>
      <c r="P678" s="51">
        <v>0</v>
      </c>
      <c r="Q678" s="49">
        <v>313.47000000000003</v>
      </c>
      <c r="R678" s="49">
        <v>7.0000000000000007E-2</v>
      </c>
      <c r="S678" s="49">
        <v>7.0000000000000007E-2</v>
      </c>
      <c r="T678" s="48">
        <v>0</v>
      </c>
      <c r="U678" s="49">
        <v>2.61</v>
      </c>
      <c r="V678" s="49">
        <v>1.61</v>
      </c>
      <c r="W678" s="50">
        <v>1.61</v>
      </c>
      <c r="X678" s="48">
        <v>0</v>
      </c>
      <c r="Y678" s="49">
        <v>313.45</v>
      </c>
      <c r="Z678" s="49">
        <v>7.0000000000000007E-2</v>
      </c>
      <c r="AA678" s="50">
        <v>7.0000000000000007E-2</v>
      </c>
      <c r="AB678" s="51">
        <v>0</v>
      </c>
      <c r="AC678" s="49">
        <v>2.61</v>
      </c>
      <c r="AD678" s="49">
        <v>1.64</v>
      </c>
      <c r="AE678" s="49">
        <v>1.64</v>
      </c>
      <c r="AF678" s="52">
        <v>0</v>
      </c>
      <c r="AG678" s="53">
        <v>2.61</v>
      </c>
      <c r="AH678" s="53">
        <v>1.77</v>
      </c>
      <c r="AI678" s="54">
        <v>1.77</v>
      </c>
      <c r="AJ678" s="55">
        <v>212.5</v>
      </c>
      <c r="AK678" s="56">
        <v>365</v>
      </c>
      <c r="AL678" s="57">
        <f t="shared" si="110"/>
        <v>5000</v>
      </c>
      <c r="AM678" s="58">
        <f t="shared" si="110"/>
        <v>0.5</v>
      </c>
      <c r="AN678" s="59">
        <f t="shared" si="103"/>
        <v>29939.526500000004</v>
      </c>
      <c r="AO678" s="60">
        <f t="shared" si="104"/>
        <v>-547.5</v>
      </c>
      <c r="AP678" s="61">
        <f t="shared" si="106"/>
        <v>-1.8286862352348825E-2</v>
      </c>
      <c r="AQ678" s="60">
        <f t="shared" si="107"/>
        <v>0</v>
      </c>
      <c r="AR678" s="61">
        <f t="shared" si="108"/>
        <v>0</v>
      </c>
      <c r="AS678" s="60">
        <f t="shared" si="105"/>
        <v>2372.5</v>
      </c>
      <c r="AT678" s="62">
        <f t="shared" si="109"/>
        <v>7.9243070193511567E-2</v>
      </c>
    </row>
    <row r="679" spans="1:46" s="63" customFormat="1" ht="21" customHeight="1">
      <c r="A679" s="39" t="s">
        <v>2264</v>
      </c>
      <c r="B679" s="40" t="s">
        <v>15</v>
      </c>
      <c r="C679" s="40">
        <v>119</v>
      </c>
      <c r="D679" s="41">
        <v>111</v>
      </c>
      <c r="E679" s="42">
        <v>881</v>
      </c>
      <c r="F679" s="43" t="s">
        <v>661</v>
      </c>
      <c r="G679" s="44">
        <v>111</v>
      </c>
      <c r="H679" s="45">
        <v>620</v>
      </c>
      <c r="I679" s="43" t="s">
        <v>661</v>
      </c>
      <c r="J679" s="46" t="s">
        <v>2501</v>
      </c>
      <c r="K679" s="47">
        <v>111</v>
      </c>
      <c r="L679" s="48">
        <v>0</v>
      </c>
      <c r="M679" s="49">
        <v>3.24</v>
      </c>
      <c r="N679" s="49">
        <v>1.53</v>
      </c>
      <c r="O679" s="50">
        <v>1.53</v>
      </c>
      <c r="P679" s="51">
        <v>0</v>
      </c>
      <c r="Q679" s="49">
        <v>648.71</v>
      </c>
      <c r="R679" s="49">
        <v>7.0000000000000007E-2</v>
      </c>
      <c r="S679" s="49">
        <v>7.0000000000000007E-2</v>
      </c>
      <c r="T679" s="48">
        <v>0</v>
      </c>
      <c r="U679" s="49">
        <v>3.24</v>
      </c>
      <c r="V679" s="49">
        <v>1.5</v>
      </c>
      <c r="W679" s="50">
        <v>1.5</v>
      </c>
      <c r="X679" s="48">
        <v>0</v>
      </c>
      <c r="Y679" s="49">
        <v>648.66</v>
      </c>
      <c r="Z679" s="49">
        <v>7.0000000000000007E-2</v>
      </c>
      <c r="AA679" s="50">
        <v>7.0000000000000007E-2</v>
      </c>
      <c r="AB679" s="51">
        <v>0</v>
      </c>
      <c r="AC679" s="49">
        <v>3.24</v>
      </c>
      <c r="AD679" s="49">
        <v>1.53</v>
      </c>
      <c r="AE679" s="49">
        <v>1.53</v>
      </c>
      <c r="AF679" s="52">
        <v>0</v>
      </c>
      <c r="AG679" s="53">
        <v>3.24</v>
      </c>
      <c r="AH679" s="53">
        <v>1.65</v>
      </c>
      <c r="AI679" s="54">
        <v>1.65</v>
      </c>
      <c r="AJ679" s="55">
        <v>212.5</v>
      </c>
      <c r="AK679" s="56">
        <v>365</v>
      </c>
      <c r="AL679" s="57">
        <f t="shared" si="110"/>
        <v>5000</v>
      </c>
      <c r="AM679" s="58">
        <f t="shared" si="110"/>
        <v>0.5</v>
      </c>
      <c r="AN679" s="59">
        <f t="shared" si="103"/>
        <v>27934.326000000001</v>
      </c>
      <c r="AO679" s="60">
        <f t="shared" si="104"/>
        <v>-547.5</v>
      </c>
      <c r="AP679" s="61">
        <f t="shared" si="106"/>
        <v>-1.9599542154695265E-2</v>
      </c>
      <c r="AQ679" s="60">
        <f t="shared" si="107"/>
        <v>0</v>
      </c>
      <c r="AR679" s="61">
        <f t="shared" si="108"/>
        <v>0</v>
      </c>
      <c r="AS679" s="60">
        <f t="shared" si="105"/>
        <v>2190</v>
      </c>
      <c r="AT679" s="62">
        <f t="shared" si="109"/>
        <v>7.8398168618781058E-2</v>
      </c>
    </row>
    <row r="680" spans="1:46" s="63" customFormat="1" ht="21" customHeight="1">
      <c r="A680" s="39" t="s">
        <v>2264</v>
      </c>
      <c r="B680" s="40" t="s">
        <v>15</v>
      </c>
      <c r="C680" s="40">
        <v>120</v>
      </c>
      <c r="D680" s="41">
        <v>112</v>
      </c>
      <c r="E680" s="42">
        <v>882</v>
      </c>
      <c r="F680" s="43">
        <v>2000055600352</v>
      </c>
      <c r="G680" s="44">
        <v>112</v>
      </c>
      <c r="H680" s="45">
        <v>621</v>
      </c>
      <c r="I680" s="43">
        <v>2000055600399</v>
      </c>
      <c r="J680" s="46" t="s">
        <v>2500</v>
      </c>
      <c r="K680" s="47">
        <v>112</v>
      </c>
      <c r="L680" s="48">
        <v>0</v>
      </c>
      <c r="M680" s="49">
        <v>3.13</v>
      </c>
      <c r="N680" s="49">
        <v>2.34</v>
      </c>
      <c r="O680" s="50">
        <v>2.34</v>
      </c>
      <c r="P680" s="51">
        <v>0</v>
      </c>
      <c r="Q680" s="49">
        <v>312.95999999999998</v>
      </c>
      <c r="R680" s="49">
        <v>7.0000000000000007E-2</v>
      </c>
      <c r="S680" s="49">
        <v>7.0000000000000007E-2</v>
      </c>
      <c r="T680" s="48">
        <v>0</v>
      </c>
      <c r="U680" s="49">
        <v>3.13</v>
      </c>
      <c r="V680" s="49">
        <v>2.31</v>
      </c>
      <c r="W680" s="50">
        <v>2.31</v>
      </c>
      <c r="X680" s="48">
        <v>0</v>
      </c>
      <c r="Y680" s="49">
        <v>312.93</v>
      </c>
      <c r="Z680" s="49">
        <v>7.0000000000000007E-2</v>
      </c>
      <c r="AA680" s="50">
        <v>7.0000000000000007E-2</v>
      </c>
      <c r="AB680" s="51">
        <v>0</v>
      </c>
      <c r="AC680" s="49">
        <v>3.13</v>
      </c>
      <c r="AD680" s="49">
        <v>2.34</v>
      </c>
      <c r="AE680" s="49">
        <v>2.34</v>
      </c>
      <c r="AF680" s="52">
        <v>0</v>
      </c>
      <c r="AG680" s="53">
        <v>3.13</v>
      </c>
      <c r="AH680" s="53">
        <v>1.65</v>
      </c>
      <c r="AI680" s="54">
        <v>1.65</v>
      </c>
      <c r="AJ680" s="55">
        <v>212.5</v>
      </c>
      <c r="AK680" s="56">
        <v>365</v>
      </c>
      <c r="AL680" s="57">
        <f t="shared" si="110"/>
        <v>5000</v>
      </c>
      <c r="AM680" s="58">
        <f t="shared" si="110"/>
        <v>0.5</v>
      </c>
      <c r="AN680" s="59">
        <f t="shared" si="103"/>
        <v>42716.424499999994</v>
      </c>
      <c r="AO680" s="60">
        <f t="shared" si="104"/>
        <v>-547.5</v>
      </c>
      <c r="AP680" s="61">
        <f t="shared" si="106"/>
        <v>-1.2817083976679744E-2</v>
      </c>
      <c r="AQ680" s="60">
        <f t="shared" si="107"/>
        <v>0</v>
      </c>
      <c r="AR680" s="61">
        <f t="shared" si="108"/>
        <v>0</v>
      </c>
      <c r="AS680" s="60">
        <f t="shared" si="105"/>
        <v>-12592.499999999996</v>
      </c>
      <c r="AT680" s="62">
        <f t="shared" si="109"/>
        <v>-0.29479293146363406</v>
      </c>
    </row>
    <row r="681" spans="1:46" s="63" customFormat="1" ht="21" customHeight="1">
      <c r="A681" s="39" t="s">
        <v>2264</v>
      </c>
      <c r="B681" s="40" t="s">
        <v>15</v>
      </c>
      <c r="C681" s="40">
        <v>121</v>
      </c>
      <c r="D681" s="41">
        <v>113</v>
      </c>
      <c r="E681" s="42">
        <v>883</v>
      </c>
      <c r="F681" s="43">
        <v>2000055582767</v>
      </c>
      <c r="G681" s="44">
        <v>113</v>
      </c>
      <c r="H681" s="45">
        <v>622</v>
      </c>
      <c r="I681" s="43">
        <v>2000055582776</v>
      </c>
      <c r="J681" s="46" t="s">
        <v>2499</v>
      </c>
      <c r="K681" s="47">
        <v>113</v>
      </c>
      <c r="L681" s="48">
        <v>0</v>
      </c>
      <c r="M681" s="49">
        <v>14.37</v>
      </c>
      <c r="N681" s="49">
        <v>1.53</v>
      </c>
      <c r="O681" s="50">
        <v>1.53</v>
      </c>
      <c r="P681" s="51">
        <v>0</v>
      </c>
      <c r="Q681" s="49">
        <v>1437.18</v>
      </c>
      <c r="R681" s="49">
        <v>7.0000000000000007E-2</v>
      </c>
      <c r="S681" s="49">
        <v>7.0000000000000007E-2</v>
      </c>
      <c r="T681" s="48">
        <v>0</v>
      </c>
      <c r="U681" s="49">
        <v>14.37</v>
      </c>
      <c r="V681" s="49">
        <v>1.5</v>
      </c>
      <c r="W681" s="50">
        <v>1.5</v>
      </c>
      <c r="X681" s="48">
        <v>0</v>
      </c>
      <c r="Y681" s="49">
        <v>1437.07</v>
      </c>
      <c r="Z681" s="49">
        <v>7.0000000000000007E-2</v>
      </c>
      <c r="AA681" s="50">
        <v>7.0000000000000007E-2</v>
      </c>
      <c r="AB681" s="51">
        <v>0</v>
      </c>
      <c r="AC681" s="49">
        <v>14.37</v>
      </c>
      <c r="AD681" s="49">
        <v>1.53</v>
      </c>
      <c r="AE681" s="49">
        <v>1.53</v>
      </c>
      <c r="AF681" s="52">
        <v>0</v>
      </c>
      <c r="AG681" s="53">
        <v>14.37</v>
      </c>
      <c r="AH681" s="53">
        <v>1.65</v>
      </c>
      <c r="AI681" s="54">
        <v>1.65</v>
      </c>
      <c r="AJ681" s="55">
        <v>212.5</v>
      </c>
      <c r="AK681" s="56">
        <v>365</v>
      </c>
      <c r="AL681" s="57">
        <f t="shared" si="110"/>
        <v>5000</v>
      </c>
      <c r="AM681" s="58">
        <f t="shared" si="110"/>
        <v>0.5</v>
      </c>
      <c r="AN681" s="59">
        <f t="shared" si="103"/>
        <v>27974.950499999999</v>
      </c>
      <c r="AO681" s="60">
        <f t="shared" si="104"/>
        <v>-547.5</v>
      </c>
      <c r="AP681" s="61">
        <f t="shared" si="106"/>
        <v>-1.9571080206200901E-2</v>
      </c>
      <c r="AQ681" s="60">
        <f t="shared" si="107"/>
        <v>0</v>
      </c>
      <c r="AR681" s="61">
        <f t="shared" si="108"/>
        <v>0</v>
      </c>
      <c r="AS681" s="60">
        <f t="shared" si="105"/>
        <v>2190.0000000000036</v>
      </c>
      <c r="AT681" s="62">
        <f t="shared" si="109"/>
        <v>7.8284320824803744E-2</v>
      </c>
    </row>
    <row r="682" spans="1:46" s="63" customFormat="1" ht="21" customHeight="1">
      <c r="A682" s="39" t="s">
        <v>2264</v>
      </c>
      <c r="B682" s="40" t="s">
        <v>15</v>
      </c>
      <c r="C682" s="40">
        <v>122</v>
      </c>
      <c r="D682" s="41">
        <v>114</v>
      </c>
      <c r="E682" s="42">
        <v>884</v>
      </c>
      <c r="F682" s="43" t="s">
        <v>661</v>
      </c>
      <c r="G682" s="44">
        <v>114</v>
      </c>
      <c r="H682" s="45">
        <v>623</v>
      </c>
      <c r="I682" s="43" t="s">
        <v>661</v>
      </c>
      <c r="J682" s="46" t="s">
        <v>2498</v>
      </c>
      <c r="K682" s="47">
        <v>114</v>
      </c>
      <c r="L682" s="48">
        <v>0</v>
      </c>
      <c r="M682" s="49">
        <v>14.49</v>
      </c>
      <c r="N682" s="49">
        <v>1.53</v>
      </c>
      <c r="O682" s="50">
        <v>1.53</v>
      </c>
      <c r="P682" s="51">
        <v>0</v>
      </c>
      <c r="Q682" s="49">
        <v>2536.5100000000002</v>
      </c>
      <c r="R682" s="49">
        <v>7.0000000000000007E-2</v>
      </c>
      <c r="S682" s="49">
        <v>7.0000000000000007E-2</v>
      </c>
      <c r="T682" s="48">
        <v>0</v>
      </c>
      <c r="U682" s="49">
        <v>14.49</v>
      </c>
      <c r="V682" s="49">
        <v>1.5</v>
      </c>
      <c r="W682" s="50">
        <v>1.5</v>
      </c>
      <c r="X682" s="48">
        <v>0</v>
      </c>
      <c r="Y682" s="49">
        <v>2536.3200000000002</v>
      </c>
      <c r="Z682" s="49">
        <v>7.0000000000000007E-2</v>
      </c>
      <c r="AA682" s="50">
        <v>7.0000000000000007E-2</v>
      </c>
      <c r="AB682" s="51">
        <v>0</v>
      </c>
      <c r="AC682" s="49">
        <v>14.49</v>
      </c>
      <c r="AD682" s="49">
        <v>1.53</v>
      </c>
      <c r="AE682" s="49">
        <v>1.53</v>
      </c>
      <c r="AF682" s="52">
        <v>0</v>
      </c>
      <c r="AG682" s="53">
        <v>14.49</v>
      </c>
      <c r="AH682" s="53">
        <v>1.65</v>
      </c>
      <c r="AI682" s="54">
        <v>1.65</v>
      </c>
      <c r="AJ682" s="55">
        <v>212.5</v>
      </c>
      <c r="AK682" s="56">
        <v>365</v>
      </c>
      <c r="AL682" s="57">
        <f t="shared" si="110"/>
        <v>5000</v>
      </c>
      <c r="AM682" s="58">
        <f t="shared" si="110"/>
        <v>0.5</v>
      </c>
      <c r="AN682" s="59">
        <f t="shared" si="103"/>
        <v>27975.388500000001</v>
      </c>
      <c r="AO682" s="60">
        <f t="shared" si="104"/>
        <v>-547.5</v>
      </c>
      <c r="AP682" s="61">
        <f t="shared" si="106"/>
        <v>-1.9570773789254078E-2</v>
      </c>
      <c r="AQ682" s="60">
        <f t="shared" si="107"/>
        <v>0</v>
      </c>
      <c r="AR682" s="61">
        <f t="shared" si="108"/>
        <v>0</v>
      </c>
      <c r="AS682" s="60">
        <f t="shared" si="105"/>
        <v>2190</v>
      </c>
      <c r="AT682" s="62">
        <f t="shared" si="109"/>
        <v>7.8283095157016314E-2</v>
      </c>
    </row>
    <row r="683" spans="1:46" s="63" customFormat="1" ht="21" customHeight="1">
      <c r="A683" s="39" t="s">
        <v>2264</v>
      </c>
      <c r="B683" s="40" t="s">
        <v>15</v>
      </c>
      <c r="C683" s="40">
        <v>123</v>
      </c>
      <c r="D683" s="41">
        <v>115</v>
      </c>
      <c r="E683" s="42">
        <v>884</v>
      </c>
      <c r="F683" s="43" t="s">
        <v>661</v>
      </c>
      <c r="G683" s="44">
        <v>115</v>
      </c>
      <c r="H683" s="45">
        <v>623</v>
      </c>
      <c r="I683" s="43" t="s">
        <v>661</v>
      </c>
      <c r="J683" s="46" t="s">
        <v>2498</v>
      </c>
      <c r="K683" s="47">
        <v>115</v>
      </c>
      <c r="L683" s="48">
        <v>0</v>
      </c>
      <c r="M683" s="49">
        <v>14.49</v>
      </c>
      <c r="N683" s="49">
        <v>1.53</v>
      </c>
      <c r="O683" s="50">
        <v>1.53</v>
      </c>
      <c r="P683" s="51">
        <v>0</v>
      </c>
      <c r="Q683" s="49">
        <v>2536.5100000000002</v>
      </c>
      <c r="R683" s="49">
        <v>7.0000000000000007E-2</v>
      </c>
      <c r="S683" s="49">
        <v>7.0000000000000007E-2</v>
      </c>
      <c r="T683" s="48">
        <v>0</v>
      </c>
      <c r="U683" s="49">
        <v>14.49</v>
      </c>
      <c r="V683" s="49">
        <v>1.5</v>
      </c>
      <c r="W683" s="50">
        <v>1.5</v>
      </c>
      <c r="X683" s="48">
        <v>0</v>
      </c>
      <c r="Y683" s="49">
        <v>2536.3200000000002</v>
      </c>
      <c r="Z683" s="49">
        <v>7.0000000000000007E-2</v>
      </c>
      <c r="AA683" s="50">
        <v>7.0000000000000007E-2</v>
      </c>
      <c r="AB683" s="51">
        <v>0</v>
      </c>
      <c r="AC683" s="49">
        <v>14.49</v>
      </c>
      <c r="AD683" s="49">
        <v>1.53</v>
      </c>
      <c r="AE683" s="49">
        <v>1.53</v>
      </c>
      <c r="AF683" s="52">
        <v>0</v>
      </c>
      <c r="AG683" s="53">
        <v>14.49</v>
      </c>
      <c r="AH683" s="53">
        <v>1.65</v>
      </c>
      <c r="AI683" s="54">
        <v>1.65</v>
      </c>
      <c r="AJ683" s="55">
        <v>212.5</v>
      </c>
      <c r="AK683" s="56">
        <v>365</v>
      </c>
      <c r="AL683" s="57">
        <f t="shared" si="110"/>
        <v>5000</v>
      </c>
      <c r="AM683" s="58">
        <f t="shared" si="110"/>
        <v>0.5</v>
      </c>
      <c r="AN683" s="59">
        <f t="shared" si="103"/>
        <v>27975.388500000001</v>
      </c>
      <c r="AO683" s="60">
        <f t="shared" si="104"/>
        <v>-547.5</v>
      </c>
      <c r="AP683" s="61">
        <f t="shared" si="106"/>
        <v>-1.9570773789254078E-2</v>
      </c>
      <c r="AQ683" s="60">
        <f t="shared" si="107"/>
        <v>0</v>
      </c>
      <c r="AR683" s="61">
        <f t="shared" si="108"/>
        <v>0</v>
      </c>
      <c r="AS683" s="60">
        <f t="shared" si="105"/>
        <v>2190</v>
      </c>
      <c r="AT683" s="62">
        <f t="shared" si="109"/>
        <v>7.8283095157016314E-2</v>
      </c>
    </row>
    <row r="684" spans="1:46" s="63" customFormat="1" ht="21" customHeight="1">
      <c r="A684" s="39" t="s">
        <v>2264</v>
      </c>
      <c r="B684" s="40" t="s">
        <v>15</v>
      </c>
      <c r="C684" s="40">
        <v>124</v>
      </c>
      <c r="D684" s="41">
        <v>116</v>
      </c>
      <c r="E684" s="42">
        <v>885</v>
      </c>
      <c r="F684" s="43" t="s">
        <v>661</v>
      </c>
      <c r="G684" s="44">
        <v>116</v>
      </c>
      <c r="H684" s="45">
        <v>624</v>
      </c>
      <c r="I684" s="43" t="s">
        <v>661</v>
      </c>
      <c r="J684" s="46" t="s">
        <v>2497</v>
      </c>
      <c r="K684" s="47">
        <v>116</v>
      </c>
      <c r="L684" s="48">
        <v>0</v>
      </c>
      <c r="M684" s="49">
        <v>3.06</v>
      </c>
      <c r="N684" s="49">
        <v>1.53</v>
      </c>
      <c r="O684" s="50">
        <v>1.53</v>
      </c>
      <c r="P684" s="51">
        <v>0</v>
      </c>
      <c r="Q684" s="49">
        <v>916.7</v>
      </c>
      <c r="R684" s="49">
        <v>7.0000000000000007E-2</v>
      </c>
      <c r="S684" s="49">
        <v>7.0000000000000007E-2</v>
      </c>
      <c r="T684" s="48">
        <v>0</v>
      </c>
      <c r="U684" s="49">
        <v>3.06</v>
      </c>
      <c r="V684" s="49">
        <v>1.5</v>
      </c>
      <c r="W684" s="50">
        <v>1.5</v>
      </c>
      <c r="X684" s="48">
        <v>0</v>
      </c>
      <c r="Y684" s="49">
        <v>916.63</v>
      </c>
      <c r="Z684" s="49">
        <v>7.0000000000000007E-2</v>
      </c>
      <c r="AA684" s="50">
        <v>7.0000000000000007E-2</v>
      </c>
      <c r="AB684" s="51">
        <v>0</v>
      </c>
      <c r="AC684" s="49">
        <v>3.06</v>
      </c>
      <c r="AD684" s="49">
        <v>1.53</v>
      </c>
      <c r="AE684" s="49">
        <v>1.53</v>
      </c>
      <c r="AF684" s="52">
        <v>0</v>
      </c>
      <c r="AG684" s="53">
        <v>3.06</v>
      </c>
      <c r="AH684" s="53">
        <v>1.65</v>
      </c>
      <c r="AI684" s="54">
        <v>1.65</v>
      </c>
      <c r="AJ684" s="55">
        <v>212.5</v>
      </c>
      <c r="AK684" s="56">
        <v>365</v>
      </c>
      <c r="AL684" s="57">
        <f t="shared" si="110"/>
        <v>5000</v>
      </c>
      <c r="AM684" s="58">
        <f t="shared" si="110"/>
        <v>0.5</v>
      </c>
      <c r="AN684" s="59">
        <f t="shared" si="103"/>
        <v>27933.669000000005</v>
      </c>
      <c r="AO684" s="60">
        <f t="shared" si="104"/>
        <v>-547.5</v>
      </c>
      <c r="AP684" s="61">
        <f t="shared" si="106"/>
        <v>-1.9600003136000497E-2</v>
      </c>
      <c r="AQ684" s="60">
        <f t="shared" si="107"/>
        <v>0</v>
      </c>
      <c r="AR684" s="61">
        <f t="shared" si="108"/>
        <v>0</v>
      </c>
      <c r="AS684" s="60">
        <f t="shared" si="105"/>
        <v>2189.9999999999927</v>
      </c>
      <c r="AT684" s="62">
        <f t="shared" si="109"/>
        <v>7.8400012544001738E-2</v>
      </c>
    </row>
    <row r="685" spans="1:46" s="63" customFormat="1" ht="21" customHeight="1">
      <c r="A685" s="39" t="s">
        <v>2264</v>
      </c>
      <c r="B685" s="40" t="s">
        <v>15</v>
      </c>
      <c r="C685" s="40">
        <v>125</v>
      </c>
      <c r="D685" s="41">
        <v>117</v>
      </c>
      <c r="E685" s="42">
        <v>886</v>
      </c>
      <c r="F685" s="43">
        <v>2000055860113</v>
      </c>
      <c r="G685" s="44">
        <v>117</v>
      </c>
      <c r="H685" s="45">
        <v>625</v>
      </c>
      <c r="I685" s="43">
        <v>2000055860122</v>
      </c>
      <c r="J685" s="46" t="s">
        <v>2496</v>
      </c>
      <c r="K685" s="47">
        <v>117</v>
      </c>
      <c r="L685" s="48">
        <v>2.89</v>
      </c>
      <c r="M685" s="49">
        <v>2.95</v>
      </c>
      <c r="N685" s="49">
        <v>1.53</v>
      </c>
      <c r="O685" s="50">
        <v>1.53</v>
      </c>
      <c r="P685" s="51">
        <v>0</v>
      </c>
      <c r="Q685" s="49">
        <v>313.13</v>
      </c>
      <c r="R685" s="49">
        <v>7.0000000000000007E-2</v>
      </c>
      <c r="S685" s="49">
        <v>7.0000000000000007E-2</v>
      </c>
      <c r="T685" s="48">
        <v>2.89</v>
      </c>
      <c r="U685" s="49">
        <v>2.95</v>
      </c>
      <c r="V685" s="49">
        <v>1.5</v>
      </c>
      <c r="W685" s="50">
        <v>1.5</v>
      </c>
      <c r="X685" s="48">
        <v>0</v>
      </c>
      <c r="Y685" s="49">
        <v>313.11</v>
      </c>
      <c r="Z685" s="49">
        <v>7.0000000000000007E-2</v>
      </c>
      <c r="AA685" s="50">
        <v>7.0000000000000007E-2</v>
      </c>
      <c r="AB685" s="51">
        <v>2.89</v>
      </c>
      <c r="AC685" s="49">
        <v>2.95</v>
      </c>
      <c r="AD685" s="49">
        <v>1.53</v>
      </c>
      <c r="AE685" s="49">
        <v>1.53</v>
      </c>
      <c r="AF685" s="52">
        <v>0</v>
      </c>
      <c r="AG685" s="53">
        <v>2.95</v>
      </c>
      <c r="AH685" s="53">
        <v>1.65</v>
      </c>
      <c r="AI685" s="54">
        <v>1.65</v>
      </c>
      <c r="AJ685" s="55">
        <v>212.5</v>
      </c>
      <c r="AK685" s="56">
        <v>365</v>
      </c>
      <c r="AL685" s="57">
        <f t="shared" ref="AL685:AM704" si="111">AL$1</f>
        <v>5000</v>
      </c>
      <c r="AM685" s="58">
        <f t="shared" si="111"/>
        <v>0.5</v>
      </c>
      <c r="AN685" s="59">
        <f t="shared" si="103"/>
        <v>43286.392500000002</v>
      </c>
      <c r="AO685" s="60">
        <f t="shared" si="104"/>
        <v>-547.5</v>
      </c>
      <c r="AP685" s="61">
        <f t="shared" si="106"/>
        <v>-1.2648316673652118E-2</v>
      </c>
      <c r="AQ685" s="60">
        <f t="shared" si="107"/>
        <v>0</v>
      </c>
      <c r="AR685" s="61">
        <f t="shared" si="108"/>
        <v>0</v>
      </c>
      <c r="AS685" s="60">
        <f t="shared" si="105"/>
        <v>-13163.124999999996</v>
      </c>
      <c r="AT685" s="62">
        <f t="shared" si="109"/>
        <v>-0.30409383272121826</v>
      </c>
    </row>
    <row r="686" spans="1:46" s="63" customFormat="1" ht="21" customHeight="1">
      <c r="A686" s="39" t="s">
        <v>2264</v>
      </c>
      <c r="B686" s="40" t="s">
        <v>15</v>
      </c>
      <c r="C686" s="40">
        <v>126</v>
      </c>
      <c r="D686" s="41">
        <v>118</v>
      </c>
      <c r="E686" s="42">
        <v>887</v>
      </c>
      <c r="F686" s="43" t="s">
        <v>661</v>
      </c>
      <c r="G686" s="44">
        <v>118</v>
      </c>
      <c r="H686" s="45">
        <v>626</v>
      </c>
      <c r="I686" s="43" t="s">
        <v>661</v>
      </c>
      <c r="J686" s="46" t="s">
        <v>2495</v>
      </c>
      <c r="K686" s="47">
        <v>118</v>
      </c>
      <c r="L686" s="48">
        <v>0</v>
      </c>
      <c r="M686" s="49">
        <v>2.92</v>
      </c>
      <c r="N686" s="49">
        <v>1.53</v>
      </c>
      <c r="O686" s="50">
        <v>1.53</v>
      </c>
      <c r="P686" s="51">
        <v>0</v>
      </c>
      <c r="Q686" s="49">
        <v>584.47</v>
      </c>
      <c r="R686" s="49">
        <v>7.0000000000000007E-2</v>
      </c>
      <c r="S686" s="49">
        <v>7.0000000000000007E-2</v>
      </c>
      <c r="T686" s="48">
        <v>0</v>
      </c>
      <c r="U686" s="49">
        <v>2.92</v>
      </c>
      <c r="V686" s="49">
        <v>1.5</v>
      </c>
      <c r="W686" s="50">
        <v>1.5</v>
      </c>
      <c r="X686" s="48">
        <v>0</v>
      </c>
      <c r="Y686" s="49">
        <v>584.41999999999996</v>
      </c>
      <c r="Z686" s="49">
        <v>7.0000000000000007E-2</v>
      </c>
      <c r="AA686" s="50">
        <v>7.0000000000000007E-2</v>
      </c>
      <c r="AB686" s="51"/>
      <c r="AC686" s="49"/>
      <c r="AD686" s="49"/>
      <c r="AE686" s="49"/>
      <c r="AF686" s="52">
        <v>0</v>
      </c>
      <c r="AG686" s="53">
        <v>2.92</v>
      </c>
      <c r="AH686" s="53">
        <v>1.65</v>
      </c>
      <c r="AI686" s="54">
        <v>1.65</v>
      </c>
      <c r="AJ686" s="55">
        <v>212.5</v>
      </c>
      <c r="AK686" s="56">
        <v>365</v>
      </c>
      <c r="AL686" s="57">
        <f t="shared" si="111"/>
        <v>5000</v>
      </c>
      <c r="AM686" s="58">
        <f t="shared" si="111"/>
        <v>0.5</v>
      </c>
      <c r="AN686" s="59">
        <f t="shared" si="103"/>
        <v>27933.157999999999</v>
      </c>
      <c r="AO686" s="60">
        <f t="shared" si="104"/>
        <v>-547.5</v>
      </c>
      <c r="AP686" s="61">
        <f t="shared" si="106"/>
        <v>-1.9600361692007757E-2</v>
      </c>
      <c r="AQ686" s="60">
        <f t="shared" si="107"/>
        <v>-27933.157999999999</v>
      </c>
      <c r="AR686" s="61">
        <f t="shared" si="108"/>
        <v>-1</v>
      </c>
      <c r="AS686" s="60">
        <f t="shared" si="105"/>
        <v>2190</v>
      </c>
      <c r="AT686" s="62">
        <f t="shared" si="109"/>
        <v>7.8401446768031027E-2</v>
      </c>
    </row>
    <row r="687" spans="1:46" s="63" customFormat="1" ht="21" customHeight="1">
      <c r="A687" s="39" t="s">
        <v>2264</v>
      </c>
      <c r="B687" s="40" t="s">
        <v>15</v>
      </c>
      <c r="C687" s="40">
        <v>127</v>
      </c>
      <c r="D687" s="41">
        <v>119</v>
      </c>
      <c r="E687" s="42">
        <v>888</v>
      </c>
      <c r="F687" s="43">
        <v>2000055899574</v>
      </c>
      <c r="G687" s="44">
        <v>119</v>
      </c>
      <c r="H687" s="45">
        <v>627</v>
      </c>
      <c r="I687" s="43">
        <v>2000055899583</v>
      </c>
      <c r="J687" s="46" t="s">
        <v>2494</v>
      </c>
      <c r="K687" s="47">
        <v>119</v>
      </c>
      <c r="L687" s="48">
        <v>0</v>
      </c>
      <c r="M687" s="49">
        <v>1.65</v>
      </c>
      <c r="N687" s="49">
        <v>1.53</v>
      </c>
      <c r="O687" s="50">
        <v>1.53</v>
      </c>
      <c r="P687" s="51">
        <v>0</v>
      </c>
      <c r="Q687" s="49">
        <v>314.43</v>
      </c>
      <c r="R687" s="49">
        <v>7.0000000000000007E-2</v>
      </c>
      <c r="S687" s="49">
        <v>7.0000000000000007E-2</v>
      </c>
      <c r="T687" s="48">
        <v>0</v>
      </c>
      <c r="U687" s="49">
        <v>1.65</v>
      </c>
      <c r="V687" s="49">
        <v>1.5</v>
      </c>
      <c r="W687" s="50">
        <v>1.5</v>
      </c>
      <c r="X687" s="48">
        <v>0</v>
      </c>
      <c r="Y687" s="49">
        <v>314.41000000000003</v>
      </c>
      <c r="Z687" s="49">
        <v>7.0000000000000007E-2</v>
      </c>
      <c r="AA687" s="50">
        <v>7.0000000000000007E-2</v>
      </c>
      <c r="AB687" s="51">
        <v>0</v>
      </c>
      <c r="AC687" s="49">
        <v>1.65</v>
      </c>
      <c r="AD687" s="49">
        <v>1.53</v>
      </c>
      <c r="AE687" s="49">
        <v>1.53</v>
      </c>
      <c r="AF687" s="52">
        <v>0</v>
      </c>
      <c r="AG687" s="53">
        <v>1.65</v>
      </c>
      <c r="AH687" s="53">
        <v>1.65</v>
      </c>
      <c r="AI687" s="54">
        <v>1.65</v>
      </c>
      <c r="AJ687" s="55">
        <v>212.5</v>
      </c>
      <c r="AK687" s="56">
        <v>365</v>
      </c>
      <c r="AL687" s="57">
        <f t="shared" si="111"/>
        <v>5000</v>
      </c>
      <c r="AM687" s="58">
        <f t="shared" si="111"/>
        <v>0.5</v>
      </c>
      <c r="AN687" s="59">
        <f t="shared" si="103"/>
        <v>27928.522499999999</v>
      </c>
      <c r="AO687" s="60">
        <f t="shared" si="104"/>
        <v>-547.5</v>
      </c>
      <c r="AP687" s="61">
        <f t="shared" si="106"/>
        <v>-1.9603614906588775E-2</v>
      </c>
      <c r="AQ687" s="60">
        <f t="shared" si="107"/>
        <v>0</v>
      </c>
      <c r="AR687" s="61">
        <f t="shared" si="108"/>
        <v>0</v>
      </c>
      <c r="AS687" s="60">
        <f t="shared" si="105"/>
        <v>2190</v>
      </c>
      <c r="AT687" s="62">
        <f t="shared" si="109"/>
        <v>7.8414459626355099E-2</v>
      </c>
    </row>
    <row r="688" spans="1:46" s="63" customFormat="1" ht="21" customHeight="1">
      <c r="A688" s="39" t="s">
        <v>2264</v>
      </c>
      <c r="B688" s="40" t="s">
        <v>15</v>
      </c>
      <c r="C688" s="40">
        <v>128</v>
      </c>
      <c r="D688" s="41">
        <v>120</v>
      </c>
      <c r="E688" s="42">
        <v>889</v>
      </c>
      <c r="F688" s="43">
        <v>2000055899529</v>
      </c>
      <c r="G688" s="44">
        <v>120</v>
      </c>
      <c r="H688" s="45">
        <v>628</v>
      </c>
      <c r="I688" s="43">
        <v>2000055899538</v>
      </c>
      <c r="J688" s="46" t="s">
        <v>2493</v>
      </c>
      <c r="K688" s="47">
        <v>120</v>
      </c>
      <c r="L688" s="48">
        <v>0.48299999999999998</v>
      </c>
      <c r="M688" s="49">
        <v>19.71</v>
      </c>
      <c r="N688" s="49">
        <v>1.53</v>
      </c>
      <c r="O688" s="50">
        <v>1.53</v>
      </c>
      <c r="P688" s="51">
        <v>0</v>
      </c>
      <c r="Q688" s="49">
        <v>1891.76</v>
      </c>
      <c r="R688" s="49">
        <v>7.0000000000000007E-2</v>
      </c>
      <c r="S688" s="49">
        <v>7.0000000000000007E-2</v>
      </c>
      <c r="T688" s="48">
        <v>0.48299999999999998</v>
      </c>
      <c r="U688" s="49">
        <v>19.7</v>
      </c>
      <c r="V688" s="49">
        <v>1.5</v>
      </c>
      <c r="W688" s="50">
        <v>1.5</v>
      </c>
      <c r="X688" s="48">
        <v>0</v>
      </c>
      <c r="Y688" s="49">
        <v>1891.62</v>
      </c>
      <c r="Z688" s="49">
        <v>7.0000000000000007E-2</v>
      </c>
      <c r="AA688" s="50">
        <v>7.0000000000000007E-2</v>
      </c>
      <c r="AB688" s="51">
        <v>0.48299999999999998</v>
      </c>
      <c r="AC688" s="49">
        <v>19.71</v>
      </c>
      <c r="AD688" s="49">
        <v>1.53</v>
      </c>
      <c r="AE688" s="49">
        <v>1.53</v>
      </c>
      <c r="AF688" s="52">
        <v>0</v>
      </c>
      <c r="AG688" s="53">
        <v>19.71</v>
      </c>
      <c r="AH688" s="53">
        <v>1.65</v>
      </c>
      <c r="AI688" s="54">
        <v>1.65</v>
      </c>
      <c r="AJ688" s="55">
        <v>212.5</v>
      </c>
      <c r="AK688" s="56">
        <v>365</v>
      </c>
      <c r="AL688" s="57">
        <f t="shared" si="111"/>
        <v>5000</v>
      </c>
      <c r="AM688" s="58">
        <f t="shared" si="111"/>
        <v>0.5</v>
      </c>
      <c r="AN688" s="59">
        <f t="shared" si="103"/>
        <v>30560.379000000001</v>
      </c>
      <c r="AO688" s="60">
        <f t="shared" si="104"/>
        <v>-547.53650000000198</v>
      </c>
      <c r="AP688" s="61">
        <f t="shared" si="106"/>
        <v>-1.7916548089930494E-2</v>
      </c>
      <c r="AQ688" s="60">
        <f t="shared" si="107"/>
        <v>0</v>
      </c>
      <c r="AR688" s="61">
        <f t="shared" si="108"/>
        <v>0</v>
      </c>
      <c r="AS688" s="60">
        <f t="shared" si="105"/>
        <v>-375.9375</v>
      </c>
      <c r="AT688" s="62">
        <f t="shared" si="109"/>
        <v>-1.2301467203662625E-2</v>
      </c>
    </row>
    <row r="689" spans="1:46" s="63" customFormat="1" ht="21" customHeight="1">
      <c r="A689" s="39" t="s">
        <v>2264</v>
      </c>
      <c r="B689" s="40" t="s">
        <v>15</v>
      </c>
      <c r="C689" s="40">
        <v>129</v>
      </c>
      <c r="D689" s="41">
        <v>121</v>
      </c>
      <c r="E689" s="42">
        <v>890</v>
      </c>
      <c r="F689" s="43" t="s">
        <v>661</v>
      </c>
      <c r="G689" s="44">
        <v>121</v>
      </c>
      <c r="H689" s="45">
        <v>629</v>
      </c>
      <c r="I689" s="43" t="s">
        <v>661</v>
      </c>
      <c r="J689" s="46" t="s">
        <v>2492</v>
      </c>
      <c r="K689" s="47">
        <v>121</v>
      </c>
      <c r="L689" s="48">
        <v>0.47799999999999998</v>
      </c>
      <c r="M689" s="49">
        <v>19.670000000000002</v>
      </c>
      <c r="N689" s="49">
        <v>1.53</v>
      </c>
      <c r="O689" s="50">
        <v>1.53</v>
      </c>
      <c r="P689" s="51">
        <v>0</v>
      </c>
      <c r="Q689" s="49">
        <v>2024.75</v>
      </c>
      <c r="R689" s="49">
        <v>7.0000000000000007E-2</v>
      </c>
      <c r="S689" s="49">
        <v>7.0000000000000007E-2</v>
      </c>
      <c r="T689" s="48">
        <v>0.48299999999999998</v>
      </c>
      <c r="U689" s="49">
        <v>19.670000000000002</v>
      </c>
      <c r="V689" s="49">
        <v>1.5</v>
      </c>
      <c r="W689" s="50">
        <v>1.5</v>
      </c>
      <c r="X689" s="48">
        <v>0</v>
      </c>
      <c r="Y689" s="49">
        <v>2024.6</v>
      </c>
      <c r="Z689" s="49">
        <v>7.0000000000000007E-2</v>
      </c>
      <c r="AA689" s="50">
        <v>7.0000000000000007E-2</v>
      </c>
      <c r="AB689" s="51">
        <v>0.47799999999999998</v>
      </c>
      <c r="AC689" s="49">
        <v>19.670000000000002</v>
      </c>
      <c r="AD689" s="49">
        <v>1.53</v>
      </c>
      <c r="AE689" s="49">
        <v>1.53</v>
      </c>
      <c r="AF689" s="52">
        <v>0</v>
      </c>
      <c r="AG689" s="53">
        <v>19.670000000000002</v>
      </c>
      <c r="AH689" s="53">
        <v>1.65</v>
      </c>
      <c r="AI689" s="54">
        <v>1.65</v>
      </c>
      <c r="AJ689" s="55">
        <v>212.5</v>
      </c>
      <c r="AK689" s="56">
        <v>365</v>
      </c>
      <c r="AL689" s="57">
        <f t="shared" si="111"/>
        <v>5000</v>
      </c>
      <c r="AM689" s="58">
        <f t="shared" si="111"/>
        <v>0.5</v>
      </c>
      <c r="AN689" s="59">
        <f t="shared" si="103"/>
        <v>30533.6705</v>
      </c>
      <c r="AO689" s="60">
        <f t="shared" si="104"/>
        <v>-520.9375</v>
      </c>
      <c r="AP689" s="61">
        <f t="shared" si="106"/>
        <v>-1.7061083435743502E-2</v>
      </c>
      <c r="AQ689" s="60">
        <f t="shared" si="107"/>
        <v>0</v>
      </c>
      <c r="AR689" s="61">
        <f t="shared" si="108"/>
        <v>0</v>
      </c>
      <c r="AS689" s="60">
        <f t="shared" si="105"/>
        <v>-349.375</v>
      </c>
      <c r="AT689" s="62">
        <f t="shared" si="109"/>
        <v>-1.1442286311434454E-2</v>
      </c>
    </row>
    <row r="690" spans="1:46" s="63" customFormat="1" ht="21" customHeight="1">
      <c r="A690" s="39" t="s">
        <v>2264</v>
      </c>
      <c r="B690" s="40" t="s">
        <v>15</v>
      </c>
      <c r="C690" s="40">
        <v>130</v>
      </c>
      <c r="D690" s="41">
        <v>122</v>
      </c>
      <c r="E690" s="42">
        <v>834</v>
      </c>
      <c r="F690" s="43" t="s">
        <v>661</v>
      </c>
      <c r="G690" s="44">
        <v>122</v>
      </c>
      <c r="H690" s="45">
        <v>914</v>
      </c>
      <c r="I690" s="43" t="s">
        <v>661</v>
      </c>
      <c r="J690" s="46" t="s">
        <v>2545</v>
      </c>
      <c r="K690" s="47">
        <v>122</v>
      </c>
      <c r="L690" s="48">
        <v>0</v>
      </c>
      <c r="M690" s="49">
        <v>1314</v>
      </c>
      <c r="N690" s="49">
        <v>1.47</v>
      </c>
      <c r="O690" s="50">
        <v>1.47</v>
      </c>
      <c r="P690" s="51">
        <v>-0.29499999999999998</v>
      </c>
      <c r="Q690" s="49">
        <v>657</v>
      </c>
      <c r="R690" s="49">
        <v>7.0000000000000007E-2</v>
      </c>
      <c r="S690" s="49">
        <v>7.0000000000000007E-2</v>
      </c>
      <c r="T690" s="48">
        <v>0</v>
      </c>
      <c r="U690" s="49">
        <v>1313.9</v>
      </c>
      <c r="V690" s="49">
        <v>1.47</v>
      </c>
      <c r="W690" s="50">
        <v>1.47</v>
      </c>
      <c r="X690" s="48">
        <v>-0.29499999999999998</v>
      </c>
      <c r="Y690" s="49">
        <v>656.95</v>
      </c>
      <c r="Z690" s="49">
        <v>7.0000000000000007E-2</v>
      </c>
      <c r="AA690" s="50">
        <v>7.0000000000000007E-2</v>
      </c>
      <c r="AB690" s="51">
        <v>0</v>
      </c>
      <c r="AC690" s="49">
        <v>1314</v>
      </c>
      <c r="AD690" s="49">
        <v>1.47</v>
      </c>
      <c r="AE690" s="49">
        <v>1.47</v>
      </c>
      <c r="AF690" s="52">
        <v>0</v>
      </c>
      <c r="AG690" s="53">
        <v>1314</v>
      </c>
      <c r="AH690" s="53">
        <v>1.42</v>
      </c>
      <c r="AI690" s="54">
        <v>1.42</v>
      </c>
      <c r="AJ690" s="55">
        <v>212.5</v>
      </c>
      <c r="AK690" s="56">
        <v>365</v>
      </c>
      <c r="AL690" s="57">
        <f t="shared" si="111"/>
        <v>5000</v>
      </c>
      <c r="AM690" s="58">
        <f t="shared" si="111"/>
        <v>0.5</v>
      </c>
      <c r="AN690" s="59">
        <f t="shared" si="103"/>
        <v>31623.600000000002</v>
      </c>
      <c r="AO690" s="60">
        <f t="shared" si="104"/>
        <v>-0.36500000000160071</v>
      </c>
      <c r="AP690" s="61">
        <f t="shared" si="106"/>
        <v>-1.1542012927105095E-5</v>
      </c>
      <c r="AQ690" s="60">
        <f t="shared" si="107"/>
        <v>0</v>
      </c>
      <c r="AR690" s="61">
        <f t="shared" si="108"/>
        <v>0</v>
      </c>
      <c r="AS690" s="60">
        <f t="shared" si="105"/>
        <v>-912.5</v>
      </c>
      <c r="AT690" s="62">
        <f t="shared" si="109"/>
        <v>-2.8855032317636194E-2</v>
      </c>
    </row>
    <row r="691" spans="1:46" s="63" customFormat="1" ht="21" customHeight="1">
      <c r="A691" s="39" t="s">
        <v>2264</v>
      </c>
      <c r="B691" s="40" t="s">
        <v>15</v>
      </c>
      <c r="C691" s="40">
        <v>131</v>
      </c>
      <c r="D691" s="41">
        <v>123</v>
      </c>
      <c r="E691" s="42">
        <v>891</v>
      </c>
      <c r="F691" s="43">
        <v>2000050363794</v>
      </c>
      <c r="G691" s="44">
        <v>123</v>
      </c>
      <c r="H691" s="45"/>
      <c r="I691" s="43"/>
      <c r="J691" s="46" t="s">
        <v>2491</v>
      </c>
      <c r="K691" s="47">
        <v>123</v>
      </c>
      <c r="L691" s="48">
        <v>0</v>
      </c>
      <c r="M691" s="49">
        <v>3053.27</v>
      </c>
      <c r="N691" s="49">
        <v>1.96</v>
      </c>
      <c r="O691" s="50">
        <v>1.96</v>
      </c>
      <c r="P691" s="51">
        <v>0</v>
      </c>
      <c r="Q691" s="49">
        <v>0</v>
      </c>
      <c r="R691" s="49">
        <v>0</v>
      </c>
      <c r="S691" s="49">
        <v>0</v>
      </c>
      <c r="T691" s="48">
        <v>0</v>
      </c>
      <c r="U691" s="49">
        <v>3053.03</v>
      </c>
      <c r="V691" s="49">
        <v>1.96</v>
      </c>
      <c r="W691" s="50">
        <v>1.96</v>
      </c>
      <c r="X691" s="48">
        <v>0</v>
      </c>
      <c r="Y691" s="49">
        <v>0</v>
      </c>
      <c r="Z691" s="49">
        <v>0</v>
      </c>
      <c r="AA691" s="50">
        <v>0</v>
      </c>
      <c r="AB691" s="51">
        <v>0</v>
      </c>
      <c r="AC691" s="49">
        <v>3053.27</v>
      </c>
      <c r="AD691" s="49">
        <v>1.96</v>
      </c>
      <c r="AE691" s="49">
        <v>1.96</v>
      </c>
      <c r="AF691" s="52">
        <v>0</v>
      </c>
      <c r="AG691" s="53">
        <v>3053.27</v>
      </c>
      <c r="AH691" s="53">
        <v>2.12</v>
      </c>
      <c r="AI691" s="54">
        <v>2.12</v>
      </c>
      <c r="AJ691" s="55">
        <v>212.5</v>
      </c>
      <c r="AK691" s="56">
        <v>365</v>
      </c>
      <c r="AL691" s="57">
        <f t="shared" si="111"/>
        <v>5000</v>
      </c>
      <c r="AM691" s="58">
        <f t="shared" si="111"/>
        <v>0.5</v>
      </c>
      <c r="AN691" s="59">
        <f t="shared" si="103"/>
        <v>46914.4355</v>
      </c>
      <c r="AO691" s="60">
        <f t="shared" si="104"/>
        <v>-0.87599999999656575</v>
      </c>
      <c r="AP691" s="61">
        <f t="shared" si="106"/>
        <v>-1.8672291175635391E-5</v>
      </c>
      <c r="AQ691" s="60">
        <f t="shared" si="107"/>
        <v>0</v>
      </c>
      <c r="AR691" s="61">
        <f t="shared" si="108"/>
        <v>0</v>
      </c>
      <c r="AS691" s="60">
        <f t="shared" si="105"/>
        <v>2920</v>
      </c>
      <c r="AT691" s="62">
        <f t="shared" si="109"/>
        <v>6.2240970585695311E-2</v>
      </c>
    </row>
    <row r="692" spans="1:46" s="63" customFormat="1" ht="21" customHeight="1">
      <c r="A692" s="39" t="s">
        <v>2264</v>
      </c>
      <c r="B692" s="40" t="s">
        <v>15</v>
      </c>
      <c r="C692" s="40">
        <v>132</v>
      </c>
      <c r="D692" s="41">
        <v>124</v>
      </c>
      <c r="E692" s="42">
        <v>892</v>
      </c>
      <c r="F692" s="43">
        <v>2000055582800</v>
      </c>
      <c r="G692" s="44">
        <v>124</v>
      </c>
      <c r="H692" s="45">
        <v>630</v>
      </c>
      <c r="I692" s="43">
        <v>2000055582819</v>
      </c>
      <c r="J692" s="46" t="s">
        <v>2490</v>
      </c>
      <c r="K692" s="47">
        <v>124</v>
      </c>
      <c r="L692" s="48">
        <v>0.48299999999999998</v>
      </c>
      <c r="M692" s="49">
        <v>1.26</v>
      </c>
      <c r="N692" s="49">
        <v>1.9</v>
      </c>
      <c r="O692" s="50">
        <v>1.9</v>
      </c>
      <c r="P692" s="51">
        <v>0</v>
      </c>
      <c r="Q692" s="49">
        <v>314.83</v>
      </c>
      <c r="R692" s="49">
        <v>7.0000000000000007E-2</v>
      </c>
      <c r="S692" s="49">
        <v>7.0000000000000007E-2</v>
      </c>
      <c r="T692" s="48">
        <v>0.48299999999999998</v>
      </c>
      <c r="U692" s="49">
        <v>1.26</v>
      </c>
      <c r="V692" s="49">
        <v>1.86</v>
      </c>
      <c r="W692" s="50">
        <v>1.86</v>
      </c>
      <c r="X692" s="48">
        <v>0</v>
      </c>
      <c r="Y692" s="49">
        <v>314.8</v>
      </c>
      <c r="Z692" s="49">
        <v>7.0000000000000007E-2</v>
      </c>
      <c r="AA692" s="50">
        <v>7.0000000000000007E-2</v>
      </c>
      <c r="AB692" s="51">
        <v>0.48299999999999998</v>
      </c>
      <c r="AC692" s="49">
        <v>1.26</v>
      </c>
      <c r="AD692" s="49">
        <v>1.9</v>
      </c>
      <c r="AE692" s="49">
        <v>1.9</v>
      </c>
      <c r="AF692" s="52">
        <v>0</v>
      </c>
      <c r="AG692" s="53">
        <v>1.26</v>
      </c>
      <c r="AH692" s="53">
        <v>2.0499999999999998</v>
      </c>
      <c r="AI692" s="54">
        <v>2.0499999999999998</v>
      </c>
      <c r="AJ692" s="55">
        <v>212.5</v>
      </c>
      <c r="AK692" s="56">
        <v>365</v>
      </c>
      <c r="AL692" s="57">
        <f t="shared" si="111"/>
        <v>5000</v>
      </c>
      <c r="AM692" s="58">
        <f t="shared" si="111"/>
        <v>0.5</v>
      </c>
      <c r="AN692" s="59">
        <f t="shared" si="103"/>
        <v>37245.536500000002</v>
      </c>
      <c r="AO692" s="60">
        <f t="shared" si="104"/>
        <v>-730</v>
      </c>
      <c r="AP692" s="61">
        <f t="shared" si="106"/>
        <v>-1.9599663975843118E-2</v>
      </c>
      <c r="AQ692" s="60">
        <f t="shared" si="107"/>
        <v>0</v>
      </c>
      <c r="AR692" s="61">
        <f t="shared" si="108"/>
        <v>0</v>
      </c>
      <c r="AS692" s="60">
        <f t="shared" si="105"/>
        <v>171.5625</v>
      </c>
      <c r="AT692" s="62">
        <f t="shared" si="109"/>
        <v>4.6062566450076501E-3</v>
      </c>
    </row>
    <row r="693" spans="1:46" s="63" customFormat="1" ht="21" customHeight="1">
      <c r="A693" s="39" t="s">
        <v>2264</v>
      </c>
      <c r="B693" s="40" t="s">
        <v>15</v>
      </c>
      <c r="C693" s="40">
        <v>133</v>
      </c>
      <c r="D693" s="41">
        <v>126</v>
      </c>
      <c r="E693" s="42">
        <v>894</v>
      </c>
      <c r="F693" s="43">
        <v>2000055894939</v>
      </c>
      <c r="G693" s="44">
        <v>126</v>
      </c>
      <c r="H693" s="45">
        <v>632</v>
      </c>
      <c r="I693" s="43">
        <v>2000055894948</v>
      </c>
      <c r="J693" s="46" t="s">
        <v>2489</v>
      </c>
      <c r="K693" s="47">
        <v>126</v>
      </c>
      <c r="L693" s="48">
        <v>0.13900000000000001</v>
      </c>
      <c r="M693" s="49">
        <v>0.56999999999999995</v>
      </c>
      <c r="N693" s="49">
        <v>1.53</v>
      </c>
      <c r="O693" s="50">
        <v>1.53</v>
      </c>
      <c r="P693" s="51">
        <v>0</v>
      </c>
      <c r="Q693" s="49">
        <v>315.52</v>
      </c>
      <c r="R693" s="49">
        <v>7.0000000000000007E-2</v>
      </c>
      <c r="S693" s="49">
        <v>7.0000000000000007E-2</v>
      </c>
      <c r="T693" s="48">
        <v>0.13900000000000001</v>
      </c>
      <c r="U693" s="49">
        <v>0.56999999999999995</v>
      </c>
      <c r="V693" s="49">
        <v>1.5</v>
      </c>
      <c r="W693" s="50">
        <v>1.5</v>
      </c>
      <c r="X693" s="48">
        <v>0</v>
      </c>
      <c r="Y693" s="49">
        <v>315.49</v>
      </c>
      <c r="Z693" s="49">
        <v>7.0000000000000007E-2</v>
      </c>
      <c r="AA693" s="50">
        <v>7.0000000000000007E-2</v>
      </c>
      <c r="AB693" s="51">
        <v>0.13900000000000001</v>
      </c>
      <c r="AC693" s="49">
        <v>0.56999999999999995</v>
      </c>
      <c r="AD693" s="49">
        <v>1.53</v>
      </c>
      <c r="AE693" s="49">
        <v>1.53</v>
      </c>
      <c r="AF693" s="52">
        <v>0</v>
      </c>
      <c r="AG693" s="53">
        <v>0.56999999999999995</v>
      </c>
      <c r="AH693" s="53">
        <v>1.65</v>
      </c>
      <c r="AI693" s="54">
        <v>1.65</v>
      </c>
      <c r="AJ693" s="55">
        <v>212.5</v>
      </c>
      <c r="AK693" s="56">
        <v>365</v>
      </c>
      <c r="AL693" s="57">
        <f t="shared" si="111"/>
        <v>5000</v>
      </c>
      <c r="AM693" s="58">
        <f t="shared" si="111"/>
        <v>0.5</v>
      </c>
      <c r="AN693" s="59">
        <f t="shared" si="103"/>
        <v>28663.018</v>
      </c>
      <c r="AO693" s="60">
        <f t="shared" si="104"/>
        <v>-547.5</v>
      </c>
      <c r="AP693" s="61">
        <f t="shared" si="106"/>
        <v>-1.9101268400975781E-2</v>
      </c>
      <c r="AQ693" s="60">
        <f t="shared" si="107"/>
        <v>0</v>
      </c>
      <c r="AR693" s="61">
        <f t="shared" si="108"/>
        <v>0</v>
      </c>
      <c r="AS693" s="60">
        <f t="shared" si="105"/>
        <v>1451.5625</v>
      </c>
      <c r="AT693" s="62">
        <f t="shared" si="109"/>
        <v>5.0642346873591607E-2</v>
      </c>
    </row>
    <row r="694" spans="1:46" s="63" customFormat="1" ht="21" customHeight="1">
      <c r="A694" s="39" t="s">
        <v>2264</v>
      </c>
      <c r="B694" s="40" t="s">
        <v>15</v>
      </c>
      <c r="C694" s="40">
        <v>134</v>
      </c>
      <c r="D694" s="41">
        <v>127</v>
      </c>
      <c r="E694" s="42">
        <v>895</v>
      </c>
      <c r="F694" s="43" t="s">
        <v>662</v>
      </c>
      <c r="G694" s="44">
        <v>127</v>
      </c>
      <c r="H694" s="45">
        <v>633</v>
      </c>
      <c r="I694" s="43" t="s">
        <v>663</v>
      </c>
      <c r="J694" s="46" t="s">
        <v>2488</v>
      </c>
      <c r="K694" s="47">
        <v>127</v>
      </c>
      <c r="L694" s="48">
        <v>0</v>
      </c>
      <c r="M694" s="49">
        <v>0.4</v>
      </c>
      <c r="N694" s="49">
        <v>4.2300000000000004</v>
      </c>
      <c r="O694" s="50">
        <v>4.2300000000000004</v>
      </c>
      <c r="P694" s="51">
        <v>0</v>
      </c>
      <c r="Q694" s="49">
        <v>249.22</v>
      </c>
      <c r="R694" s="49">
        <v>7.0000000000000007E-2</v>
      </c>
      <c r="S694" s="49">
        <v>7.0000000000000007E-2</v>
      </c>
      <c r="T694" s="48">
        <v>0</v>
      </c>
      <c r="U694" s="49">
        <v>0.4</v>
      </c>
      <c r="V694" s="49">
        <v>4.13</v>
      </c>
      <c r="W694" s="50">
        <v>4.13</v>
      </c>
      <c r="X694" s="48">
        <v>0</v>
      </c>
      <c r="Y694" s="49">
        <v>249.2</v>
      </c>
      <c r="Z694" s="49">
        <v>7.0000000000000007E-2</v>
      </c>
      <c r="AA694" s="50">
        <v>7.0000000000000007E-2</v>
      </c>
      <c r="AB694" s="51">
        <v>0</v>
      </c>
      <c r="AC694" s="49">
        <v>0.4</v>
      </c>
      <c r="AD694" s="49">
        <v>4.2300000000000004</v>
      </c>
      <c r="AE694" s="49">
        <v>4.2300000000000004</v>
      </c>
      <c r="AF694" s="52">
        <v>0</v>
      </c>
      <c r="AG694" s="53">
        <v>0.4</v>
      </c>
      <c r="AH694" s="53">
        <v>4.0199999999999996</v>
      </c>
      <c r="AI694" s="54">
        <v>4.0199999999999996</v>
      </c>
      <c r="AJ694" s="55">
        <v>212.5</v>
      </c>
      <c r="AK694" s="56">
        <v>365</v>
      </c>
      <c r="AL694" s="57">
        <f t="shared" si="111"/>
        <v>5000</v>
      </c>
      <c r="AM694" s="58">
        <f t="shared" si="111"/>
        <v>0.5</v>
      </c>
      <c r="AN694" s="59">
        <f t="shared" si="103"/>
        <v>77198.960000000021</v>
      </c>
      <c r="AO694" s="60">
        <f t="shared" si="104"/>
        <v>-1825.0000000000146</v>
      </c>
      <c r="AP694" s="61">
        <f t="shared" si="106"/>
        <v>-2.3640214842272668E-2</v>
      </c>
      <c r="AQ694" s="60">
        <f t="shared" si="107"/>
        <v>0</v>
      </c>
      <c r="AR694" s="61">
        <f t="shared" si="108"/>
        <v>0</v>
      </c>
      <c r="AS694" s="60">
        <f t="shared" si="105"/>
        <v>-3832.5000000000291</v>
      </c>
      <c r="AT694" s="62">
        <f t="shared" si="109"/>
        <v>-4.9644451168772585E-2</v>
      </c>
    </row>
    <row r="695" spans="1:46" s="63" customFormat="1" ht="21" customHeight="1">
      <c r="A695" s="39" t="s">
        <v>2264</v>
      </c>
      <c r="B695" s="40" t="s">
        <v>15</v>
      </c>
      <c r="C695" s="40">
        <v>135</v>
      </c>
      <c r="D695" s="41">
        <v>128</v>
      </c>
      <c r="E695" s="42">
        <v>896</v>
      </c>
      <c r="F695" s="43" t="s">
        <v>661</v>
      </c>
      <c r="G695" s="44">
        <v>128</v>
      </c>
      <c r="H695" s="45">
        <v>634</v>
      </c>
      <c r="I695" s="43" t="s">
        <v>661</v>
      </c>
      <c r="J695" s="46" t="s">
        <v>2487</v>
      </c>
      <c r="K695" s="47">
        <v>128</v>
      </c>
      <c r="L695" s="48">
        <v>0</v>
      </c>
      <c r="M695" s="49">
        <v>2.11</v>
      </c>
      <c r="N695" s="49">
        <v>1.53</v>
      </c>
      <c r="O695" s="50">
        <v>1.53</v>
      </c>
      <c r="P695" s="51">
        <v>0</v>
      </c>
      <c r="Q695" s="49">
        <v>247.5</v>
      </c>
      <c r="R695" s="49">
        <v>7.0000000000000007E-2</v>
      </c>
      <c r="S695" s="49">
        <v>7.0000000000000007E-2</v>
      </c>
      <c r="T695" s="48">
        <v>0</v>
      </c>
      <c r="U695" s="49">
        <v>2.11</v>
      </c>
      <c r="V695" s="49">
        <v>1.5</v>
      </c>
      <c r="W695" s="50">
        <v>1.5</v>
      </c>
      <c r="X695" s="48">
        <v>0</v>
      </c>
      <c r="Y695" s="49">
        <v>247.49</v>
      </c>
      <c r="Z695" s="49">
        <v>7.0000000000000007E-2</v>
      </c>
      <c r="AA695" s="50">
        <v>7.0000000000000007E-2</v>
      </c>
      <c r="AB695" s="51">
        <v>0</v>
      </c>
      <c r="AC695" s="49">
        <v>2.11</v>
      </c>
      <c r="AD695" s="49">
        <v>1.53</v>
      </c>
      <c r="AE695" s="49">
        <v>1.53</v>
      </c>
      <c r="AF695" s="52">
        <v>0</v>
      </c>
      <c r="AG695" s="53">
        <v>2.11</v>
      </c>
      <c r="AH695" s="53">
        <v>1.65</v>
      </c>
      <c r="AI695" s="54">
        <v>1.65</v>
      </c>
      <c r="AJ695" s="55">
        <v>212.5</v>
      </c>
      <c r="AK695" s="56">
        <v>365</v>
      </c>
      <c r="AL695" s="57">
        <f t="shared" si="111"/>
        <v>5000</v>
      </c>
      <c r="AM695" s="58">
        <f t="shared" si="111"/>
        <v>0.5</v>
      </c>
      <c r="AN695" s="59">
        <f t="shared" si="103"/>
        <v>27930.201499999999</v>
      </c>
      <c r="AO695" s="60">
        <f t="shared" si="104"/>
        <v>-547.5</v>
      </c>
      <c r="AP695" s="61">
        <f t="shared" si="106"/>
        <v>-1.9602436452168095E-2</v>
      </c>
      <c r="AQ695" s="60">
        <f t="shared" si="107"/>
        <v>0</v>
      </c>
      <c r="AR695" s="61">
        <f t="shared" si="108"/>
        <v>0</v>
      </c>
      <c r="AS695" s="60">
        <f t="shared" si="105"/>
        <v>2190.0000000000036</v>
      </c>
      <c r="AT695" s="62">
        <f t="shared" si="109"/>
        <v>7.8409745808672507E-2</v>
      </c>
    </row>
    <row r="696" spans="1:46" s="63" customFormat="1" ht="21" customHeight="1">
      <c r="A696" s="39" t="s">
        <v>2264</v>
      </c>
      <c r="B696" s="40" t="s">
        <v>15</v>
      </c>
      <c r="C696" s="40">
        <v>136</v>
      </c>
      <c r="D696" s="41">
        <v>129</v>
      </c>
      <c r="E696" s="42">
        <v>720</v>
      </c>
      <c r="F696" s="43">
        <v>2000055856970</v>
      </c>
      <c r="G696" s="44">
        <v>129</v>
      </c>
      <c r="H696" s="45">
        <v>635</v>
      </c>
      <c r="I696" s="43">
        <v>2000055856989</v>
      </c>
      <c r="J696" s="46" t="s">
        <v>2585</v>
      </c>
      <c r="K696" s="47">
        <v>129</v>
      </c>
      <c r="L696" s="48">
        <v>0</v>
      </c>
      <c r="M696" s="49">
        <v>5.25</v>
      </c>
      <c r="N696" s="49">
        <v>1.53</v>
      </c>
      <c r="O696" s="50">
        <v>1.53</v>
      </c>
      <c r="P696" s="51">
        <v>0</v>
      </c>
      <c r="Q696" s="49">
        <v>1573.85</v>
      </c>
      <c r="R696" s="49">
        <v>7.0000000000000007E-2</v>
      </c>
      <c r="S696" s="49">
        <v>7.0000000000000007E-2</v>
      </c>
      <c r="T696" s="48">
        <v>0</v>
      </c>
      <c r="U696" s="49">
        <v>5.25</v>
      </c>
      <c r="V696" s="49">
        <v>1.5</v>
      </c>
      <c r="W696" s="50">
        <v>1.5</v>
      </c>
      <c r="X696" s="48">
        <v>0</v>
      </c>
      <c r="Y696" s="49">
        <v>1573.73</v>
      </c>
      <c r="Z696" s="49">
        <v>7.0000000000000007E-2</v>
      </c>
      <c r="AA696" s="50">
        <v>7.0000000000000007E-2</v>
      </c>
      <c r="AB696" s="51">
        <v>0</v>
      </c>
      <c r="AC696" s="49">
        <v>5.25</v>
      </c>
      <c r="AD696" s="49">
        <v>1.53</v>
      </c>
      <c r="AE696" s="49">
        <v>1.53</v>
      </c>
      <c r="AF696" s="52">
        <v>0</v>
      </c>
      <c r="AG696" s="53">
        <v>5.25</v>
      </c>
      <c r="AH696" s="53">
        <v>1.65</v>
      </c>
      <c r="AI696" s="54">
        <v>1.65</v>
      </c>
      <c r="AJ696" s="55">
        <v>212.5</v>
      </c>
      <c r="AK696" s="56">
        <v>365</v>
      </c>
      <c r="AL696" s="57">
        <f t="shared" si="111"/>
        <v>5000</v>
      </c>
      <c r="AM696" s="58">
        <f t="shared" si="111"/>
        <v>0.5</v>
      </c>
      <c r="AN696" s="59">
        <f t="shared" si="103"/>
        <v>27941.662500000002</v>
      </c>
      <c r="AO696" s="60">
        <f t="shared" si="104"/>
        <v>-547.5</v>
      </c>
      <c r="AP696" s="61">
        <f t="shared" si="106"/>
        <v>-1.9594396002743215E-2</v>
      </c>
      <c r="AQ696" s="60">
        <f t="shared" si="107"/>
        <v>0</v>
      </c>
      <c r="AR696" s="61">
        <f t="shared" si="108"/>
        <v>0</v>
      </c>
      <c r="AS696" s="60">
        <f t="shared" si="105"/>
        <v>2190</v>
      </c>
      <c r="AT696" s="62">
        <f t="shared" si="109"/>
        <v>7.8377584010972862E-2</v>
      </c>
    </row>
    <row r="697" spans="1:46" s="63" customFormat="1" ht="21" customHeight="1">
      <c r="A697" s="39" t="s">
        <v>2264</v>
      </c>
      <c r="B697" s="40" t="s">
        <v>15</v>
      </c>
      <c r="C697" s="40">
        <v>137</v>
      </c>
      <c r="D697" s="41">
        <v>131</v>
      </c>
      <c r="E697" s="42">
        <v>722</v>
      </c>
      <c r="F697" s="43">
        <v>2000027480851</v>
      </c>
      <c r="G697" s="44">
        <v>131</v>
      </c>
      <c r="H697" s="45">
        <v>637</v>
      </c>
      <c r="I697" s="43" t="s">
        <v>661</v>
      </c>
      <c r="J697" s="46" t="s">
        <v>2584</v>
      </c>
      <c r="K697" s="47">
        <v>131</v>
      </c>
      <c r="L697" s="48">
        <v>19.545000000000002</v>
      </c>
      <c r="M697" s="49">
        <v>75.73</v>
      </c>
      <c r="N697" s="49">
        <v>1.53</v>
      </c>
      <c r="O697" s="50">
        <v>1.53</v>
      </c>
      <c r="P697" s="51">
        <v>0</v>
      </c>
      <c r="Q697" s="49">
        <v>2769.68</v>
      </c>
      <c r="R697" s="49">
        <v>7.0000000000000007E-2</v>
      </c>
      <c r="S697" s="49">
        <v>7.0000000000000007E-2</v>
      </c>
      <c r="T697" s="48">
        <v>19.754000000000001</v>
      </c>
      <c r="U697" s="49">
        <v>75.73</v>
      </c>
      <c r="V697" s="49">
        <v>1.5</v>
      </c>
      <c r="W697" s="50">
        <v>1.5</v>
      </c>
      <c r="X697" s="48">
        <v>0</v>
      </c>
      <c r="Y697" s="49">
        <v>2769.47</v>
      </c>
      <c r="Z697" s="49">
        <v>7.0000000000000007E-2</v>
      </c>
      <c r="AA697" s="50">
        <v>7.0000000000000007E-2</v>
      </c>
      <c r="AB697" s="51">
        <v>19.545000000000002</v>
      </c>
      <c r="AC697" s="49">
        <v>75.73</v>
      </c>
      <c r="AD697" s="49">
        <v>1.53</v>
      </c>
      <c r="AE697" s="49">
        <v>1.53</v>
      </c>
      <c r="AF697" s="52">
        <v>0</v>
      </c>
      <c r="AG697" s="53">
        <v>75.73</v>
      </c>
      <c r="AH697" s="53">
        <v>1.65</v>
      </c>
      <c r="AI697" s="54">
        <v>1.65</v>
      </c>
      <c r="AJ697" s="55">
        <v>212.5</v>
      </c>
      <c r="AK697" s="56">
        <v>365</v>
      </c>
      <c r="AL697" s="57">
        <f t="shared" si="111"/>
        <v>5000</v>
      </c>
      <c r="AM697" s="58">
        <f t="shared" si="111"/>
        <v>0.5</v>
      </c>
      <c r="AN697" s="59">
        <f t="shared" si="103"/>
        <v>132031.72699999998</v>
      </c>
      <c r="AO697" s="60">
        <f t="shared" si="104"/>
        <v>562.8125</v>
      </c>
      <c r="AP697" s="61">
        <f t="shared" si="106"/>
        <v>4.2627064932658195E-3</v>
      </c>
      <c r="AQ697" s="60">
        <f t="shared" si="107"/>
        <v>0</v>
      </c>
      <c r="AR697" s="61">
        <f t="shared" si="108"/>
        <v>0</v>
      </c>
      <c r="AS697" s="60">
        <f t="shared" si="105"/>
        <v>-101642.81249999999</v>
      </c>
      <c r="AT697" s="62">
        <f t="shared" si="109"/>
        <v>-0.76983627200453109</v>
      </c>
    </row>
    <row r="698" spans="1:46" s="63" customFormat="1" ht="21" customHeight="1">
      <c r="A698" s="39" t="s">
        <v>2264</v>
      </c>
      <c r="B698" s="40" t="s">
        <v>15</v>
      </c>
      <c r="C698" s="40">
        <v>138</v>
      </c>
      <c r="D698" s="41">
        <v>132</v>
      </c>
      <c r="E698" s="42">
        <v>848</v>
      </c>
      <c r="F698" s="43" t="s">
        <v>661</v>
      </c>
      <c r="G698" s="44">
        <v>132</v>
      </c>
      <c r="H698" s="45">
        <v>648</v>
      </c>
      <c r="I698" s="43" t="s">
        <v>661</v>
      </c>
      <c r="J698" s="46" t="s">
        <v>2533</v>
      </c>
      <c r="K698" s="47">
        <v>132</v>
      </c>
      <c r="L698" s="48">
        <v>0</v>
      </c>
      <c r="M698" s="49">
        <v>80.02</v>
      </c>
      <c r="N698" s="49">
        <v>1.42</v>
      </c>
      <c r="O698" s="50">
        <v>1.42</v>
      </c>
      <c r="P698" s="51">
        <v>0</v>
      </c>
      <c r="Q698" s="49">
        <v>2926.34</v>
      </c>
      <c r="R698" s="49">
        <v>7.0000000000000007E-2</v>
      </c>
      <c r="S698" s="49">
        <v>7.0000000000000007E-2</v>
      </c>
      <c r="T698" s="48">
        <v>0</v>
      </c>
      <c r="U698" s="49">
        <v>80.010000000000005</v>
      </c>
      <c r="V698" s="49">
        <v>1.4</v>
      </c>
      <c r="W698" s="50">
        <v>1.4</v>
      </c>
      <c r="X698" s="48">
        <v>0</v>
      </c>
      <c r="Y698" s="49">
        <v>2926.12</v>
      </c>
      <c r="Z698" s="49">
        <v>7.0000000000000007E-2</v>
      </c>
      <c r="AA698" s="50">
        <v>7.0000000000000007E-2</v>
      </c>
      <c r="AB698" s="51">
        <v>0</v>
      </c>
      <c r="AC698" s="49">
        <v>80.02</v>
      </c>
      <c r="AD698" s="49">
        <v>1.42</v>
      </c>
      <c r="AE698" s="49">
        <v>1.42</v>
      </c>
      <c r="AF698" s="52">
        <v>0</v>
      </c>
      <c r="AG698" s="53">
        <v>80.02</v>
      </c>
      <c r="AH698" s="53">
        <v>1.5</v>
      </c>
      <c r="AI698" s="54">
        <v>1.5</v>
      </c>
      <c r="AJ698" s="55">
        <v>212.5</v>
      </c>
      <c r="AK698" s="56">
        <v>365</v>
      </c>
      <c r="AL698" s="57">
        <f t="shared" si="111"/>
        <v>5000</v>
      </c>
      <c r="AM698" s="58">
        <f t="shared" si="111"/>
        <v>0.5</v>
      </c>
      <c r="AN698" s="59">
        <f t="shared" si="103"/>
        <v>26207.073000000004</v>
      </c>
      <c r="AO698" s="60">
        <f t="shared" si="104"/>
        <v>-365.03650000000562</v>
      </c>
      <c r="AP698" s="61">
        <f t="shared" si="106"/>
        <v>-1.3928930560082218E-2</v>
      </c>
      <c r="AQ698" s="60">
        <f t="shared" si="107"/>
        <v>0</v>
      </c>
      <c r="AR698" s="61">
        <f t="shared" si="108"/>
        <v>0</v>
      </c>
      <c r="AS698" s="60">
        <f t="shared" si="105"/>
        <v>1460</v>
      </c>
      <c r="AT698" s="62">
        <f t="shared" si="109"/>
        <v>5.5710151225205493E-2</v>
      </c>
    </row>
    <row r="699" spans="1:46" s="63" customFormat="1" ht="21" customHeight="1">
      <c r="A699" s="39" t="s">
        <v>2264</v>
      </c>
      <c r="B699" s="40" t="s">
        <v>15</v>
      </c>
      <c r="C699" s="40">
        <v>139</v>
      </c>
      <c r="D699" s="41">
        <v>133</v>
      </c>
      <c r="E699" s="42">
        <v>723</v>
      </c>
      <c r="F699" s="43" t="s">
        <v>661</v>
      </c>
      <c r="G699" s="44">
        <v>133</v>
      </c>
      <c r="H699" s="45">
        <v>638</v>
      </c>
      <c r="I699" s="43" t="s">
        <v>661</v>
      </c>
      <c r="J699" s="46" t="s">
        <v>2583</v>
      </c>
      <c r="K699" s="47">
        <v>133</v>
      </c>
      <c r="L699" s="48">
        <v>0</v>
      </c>
      <c r="M699" s="49">
        <v>2.54</v>
      </c>
      <c r="N699" s="49">
        <v>1.53</v>
      </c>
      <c r="O699" s="50">
        <v>1.53</v>
      </c>
      <c r="P699" s="51">
        <v>0</v>
      </c>
      <c r="Q699" s="49">
        <v>313.54000000000002</v>
      </c>
      <c r="R699" s="49">
        <v>7.0000000000000007E-2</v>
      </c>
      <c r="S699" s="49">
        <v>7.0000000000000007E-2</v>
      </c>
      <c r="T699" s="48">
        <v>0</v>
      </c>
      <c r="U699" s="49">
        <v>2.54</v>
      </c>
      <c r="V699" s="49">
        <v>1.5</v>
      </c>
      <c r="W699" s="50">
        <v>1.5</v>
      </c>
      <c r="X699" s="48">
        <v>0</v>
      </c>
      <c r="Y699" s="49">
        <v>313.52</v>
      </c>
      <c r="Z699" s="49">
        <v>7.0000000000000007E-2</v>
      </c>
      <c r="AA699" s="50">
        <v>7.0000000000000007E-2</v>
      </c>
      <c r="AB699" s="51">
        <v>0</v>
      </c>
      <c r="AC699" s="49">
        <v>2.54</v>
      </c>
      <c r="AD699" s="49">
        <v>1.53</v>
      </c>
      <c r="AE699" s="49">
        <v>1.53</v>
      </c>
      <c r="AF699" s="52">
        <v>0</v>
      </c>
      <c r="AG699" s="53">
        <v>2.54</v>
      </c>
      <c r="AH699" s="53">
        <v>1.65</v>
      </c>
      <c r="AI699" s="54">
        <v>1.65</v>
      </c>
      <c r="AJ699" s="55">
        <v>212.5</v>
      </c>
      <c r="AK699" s="56">
        <v>365</v>
      </c>
      <c r="AL699" s="57">
        <f t="shared" si="111"/>
        <v>5000</v>
      </c>
      <c r="AM699" s="58">
        <f t="shared" si="111"/>
        <v>0.5</v>
      </c>
      <c r="AN699" s="59">
        <f t="shared" si="103"/>
        <v>27931.771000000001</v>
      </c>
      <c r="AO699" s="60">
        <f t="shared" si="104"/>
        <v>-547.5</v>
      </c>
      <c r="AP699" s="61">
        <f t="shared" si="106"/>
        <v>-1.9601334981587813E-2</v>
      </c>
      <c r="AQ699" s="60">
        <f t="shared" si="107"/>
        <v>0</v>
      </c>
      <c r="AR699" s="61">
        <f t="shared" si="108"/>
        <v>0</v>
      </c>
      <c r="AS699" s="60">
        <f t="shared" si="105"/>
        <v>2190</v>
      </c>
      <c r="AT699" s="62">
        <f t="shared" si="109"/>
        <v>7.840533992635125E-2</v>
      </c>
    </row>
    <row r="700" spans="1:46" s="63" customFormat="1" ht="21" customHeight="1">
      <c r="A700" s="39" t="s">
        <v>2264</v>
      </c>
      <c r="B700" s="40" t="s">
        <v>15</v>
      </c>
      <c r="C700" s="40">
        <v>140</v>
      </c>
      <c r="D700" s="41">
        <v>134</v>
      </c>
      <c r="E700" s="42">
        <v>724</v>
      </c>
      <c r="F700" s="43">
        <v>2000055874997</v>
      </c>
      <c r="G700" s="44">
        <v>134</v>
      </c>
      <c r="H700" s="45">
        <v>639</v>
      </c>
      <c r="I700" s="43">
        <v>2000055875003</v>
      </c>
      <c r="J700" s="46" t="s">
        <v>2582</v>
      </c>
      <c r="K700" s="47">
        <v>134</v>
      </c>
      <c r="L700" s="48">
        <v>0.48299999999999998</v>
      </c>
      <c r="M700" s="49">
        <v>3.73</v>
      </c>
      <c r="N700" s="49">
        <v>2.83</v>
      </c>
      <c r="O700" s="50">
        <v>2.83</v>
      </c>
      <c r="P700" s="51">
        <v>0</v>
      </c>
      <c r="Q700" s="49">
        <v>1243</v>
      </c>
      <c r="R700" s="49">
        <v>7.0000000000000007E-2</v>
      </c>
      <c r="S700" s="49">
        <v>7.0000000000000007E-2</v>
      </c>
      <c r="T700" s="48">
        <v>0.48299999999999998</v>
      </c>
      <c r="U700" s="49">
        <v>3.73</v>
      </c>
      <c r="V700" s="49">
        <v>2.75</v>
      </c>
      <c r="W700" s="50">
        <v>2.75</v>
      </c>
      <c r="X700" s="48">
        <v>0</v>
      </c>
      <c r="Y700" s="49">
        <v>1242.9000000000001</v>
      </c>
      <c r="Z700" s="49">
        <v>7.0000000000000007E-2</v>
      </c>
      <c r="AA700" s="50">
        <v>7.0000000000000007E-2</v>
      </c>
      <c r="AB700" s="51">
        <v>0.48299999999999998</v>
      </c>
      <c r="AC700" s="49">
        <v>3.73</v>
      </c>
      <c r="AD700" s="49">
        <v>2.83</v>
      </c>
      <c r="AE700" s="49">
        <v>2.83</v>
      </c>
      <c r="AF700" s="52">
        <v>0</v>
      </c>
      <c r="AG700" s="53">
        <v>3.73</v>
      </c>
      <c r="AH700" s="53">
        <v>3.04</v>
      </c>
      <c r="AI700" s="54">
        <v>3.04</v>
      </c>
      <c r="AJ700" s="55">
        <v>212.5</v>
      </c>
      <c r="AK700" s="56">
        <v>365</v>
      </c>
      <c r="AL700" s="57">
        <f t="shared" si="111"/>
        <v>5000</v>
      </c>
      <c r="AM700" s="58">
        <f t="shared" si="111"/>
        <v>0.5</v>
      </c>
      <c r="AN700" s="59">
        <f t="shared" si="103"/>
        <v>54227.052000000003</v>
      </c>
      <c r="AO700" s="60">
        <f t="shared" si="104"/>
        <v>-1460</v>
      </c>
      <c r="AP700" s="61">
        <f t="shared" si="106"/>
        <v>-2.692383130102665E-2</v>
      </c>
      <c r="AQ700" s="60">
        <f t="shared" si="107"/>
        <v>0</v>
      </c>
      <c r="AR700" s="61">
        <f t="shared" si="108"/>
        <v>0</v>
      </c>
      <c r="AS700" s="60">
        <f t="shared" si="105"/>
        <v>1266.5625</v>
      </c>
      <c r="AT700" s="62">
        <f t="shared" si="109"/>
        <v>2.335665416589491E-2</v>
      </c>
    </row>
    <row r="701" spans="1:46" s="63" customFormat="1" ht="21" customHeight="1">
      <c r="A701" s="39" t="s">
        <v>2264</v>
      </c>
      <c r="B701" s="40" t="s">
        <v>15</v>
      </c>
      <c r="C701" s="40">
        <v>141</v>
      </c>
      <c r="D701" s="41">
        <v>135</v>
      </c>
      <c r="E701" s="42">
        <v>725</v>
      </c>
      <c r="F701" s="43" t="s">
        <v>661</v>
      </c>
      <c r="G701" s="44">
        <v>135</v>
      </c>
      <c r="H701" s="45">
        <v>640</v>
      </c>
      <c r="I701" s="43" t="s">
        <v>661</v>
      </c>
      <c r="J701" s="46" t="s">
        <v>2581</v>
      </c>
      <c r="K701" s="47">
        <v>135</v>
      </c>
      <c r="L701" s="48">
        <v>0</v>
      </c>
      <c r="M701" s="49">
        <v>3.06</v>
      </c>
      <c r="N701" s="49">
        <v>1.53</v>
      </c>
      <c r="O701" s="50">
        <v>1.53</v>
      </c>
      <c r="P701" s="51">
        <v>0</v>
      </c>
      <c r="Q701" s="49">
        <v>313.02</v>
      </c>
      <c r="R701" s="49">
        <v>7.0000000000000007E-2</v>
      </c>
      <c r="S701" s="49">
        <v>7.0000000000000007E-2</v>
      </c>
      <c r="T701" s="48">
        <v>0</v>
      </c>
      <c r="U701" s="49">
        <v>3.06</v>
      </c>
      <c r="V701" s="49">
        <v>1.5</v>
      </c>
      <c r="W701" s="50">
        <v>1.5</v>
      </c>
      <c r="X701" s="48">
        <v>0</v>
      </c>
      <c r="Y701" s="49">
        <v>313</v>
      </c>
      <c r="Z701" s="49">
        <v>7.0000000000000007E-2</v>
      </c>
      <c r="AA701" s="50">
        <v>7.0000000000000007E-2</v>
      </c>
      <c r="AB701" s="51">
        <v>0</v>
      </c>
      <c r="AC701" s="49">
        <v>3.06</v>
      </c>
      <c r="AD701" s="49">
        <v>1.53</v>
      </c>
      <c r="AE701" s="49">
        <v>1.53</v>
      </c>
      <c r="AF701" s="52">
        <v>0</v>
      </c>
      <c r="AG701" s="53">
        <v>3.06</v>
      </c>
      <c r="AH701" s="53">
        <v>1.65</v>
      </c>
      <c r="AI701" s="54">
        <v>1.65</v>
      </c>
      <c r="AJ701" s="55">
        <v>212.5</v>
      </c>
      <c r="AK701" s="56">
        <v>365</v>
      </c>
      <c r="AL701" s="57">
        <f t="shared" si="111"/>
        <v>5000</v>
      </c>
      <c r="AM701" s="58">
        <f t="shared" si="111"/>
        <v>0.5</v>
      </c>
      <c r="AN701" s="59">
        <f t="shared" si="103"/>
        <v>27933.669000000005</v>
      </c>
      <c r="AO701" s="60">
        <f t="shared" si="104"/>
        <v>-547.5</v>
      </c>
      <c r="AP701" s="61">
        <f t="shared" si="106"/>
        <v>-1.9600003136000497E-2</v>
      </c>
      <c r="AQ701" s="60">
        <f t="shared" si="107"/>
        <v>0</v>
      </c>
      <c r="AR701" s="61">
        <f t="shared" si="108"/>
        <v>0</v>
      </c>
      <c r="AS701" s="60">
        <f t="shared" si="105"/>
        <v>2189.9999999999927</v>
      </c>
      <c r="AT701" s="62">
        <f t="shared" si="109"/>
        <v>7.8400012544001738E-2</v>
      </c>
    </row>
    <row r="702" spans="1:46" s="63" customFormat="1" ht="21" customHeight="1">
      <c r="A702" s="39" t="s">
        <v>2264</v>
      </c>
      <c r="B702" s="40" t="s">
        <v>15</v>
      </c>
      <c r="C702" s="40">
        <v>142</v>
      </c>
      <c r="D702" s="41">
        <v>136</v>
      </c>
      <c r="E702" s="42">
        <v>726</v>
      </c>
      <c r="F702" s="43">
        <v>2000055627860</v>
      </c>
      <c r="G702" s="44">
        <v>136</v>
      </c>
      <c r="H702" s="45">
        <v>641</v>
      </c>
      <c r="I702" s="43">
        <v>2000055627888</v>
      </c>
      <c r="J702" s="46" t="s">
        <v>2580</v>
      </c>
      <c r="K702" s="47">
        <v>136</v>
      </c>
      <c r="L702" s="48">
        <v>0</v>
      </c>
      <c r="M702" s="49">
        <v>4.28</v>
      </c>
      <c r="N702" s="49">
        <v>1.53</v>
      </c>
      <c r="O702" s="50">
        <v>1.53</v>
      </c>
      <c r="P702" s="51">
        <v>0</v>
      </c>
      <c r="Q702" s="49">
        <v>245.33</v>
      </c>
      <c r="R702" s="49">
        <v>7.0000000000000007E-2</v>
      </c>
      <c r="S702" s="49">
        <v>7.0000000000000007E-2</v>
      </c>
      <c r="T702" s="48">
        <v>0</v>
      </c>
      <c r="U702" s="49">
        <v>4.28</v>
      </c>
      <c r="V702" s="49">
        <v>1.5</v>
      </c>
      <c r="W702" s="50">
        <v>1.5</v>
      </c>
      <c r="X702" s="48">
        <v>0</v>
      </c>
      <c r="Y702" s="49">
        <v>245.31</v>
      </c>
      <c r="Z702" s="49">
        <v>7.0000000000000007E-2</v>
      </c>
      <c r="AA702" s="50">
        <v>7.0000000000000007E-2</v>
      </c>
      <c r="AB702" s="51">
        <v>0</v>
      </c>
      <c r="AC702" s="49">
        <v>4.28</v>
      </c>
      <c r="AD702" s="49">
        <v>1.53</v>
      </c>
      <c r="AE702" s="49">
        <v>1.53</v>
      </c>
      <c r="AF702" s="52">
        <v>0</v>
      </c>
      <c r="AG702" s="53">
        <v>4.28</v>
      </c>
      <c r="AH702" s="53">
        <v>1.65</v>
      </c>
      <c r="AI702" s="54">
        <v>1.65</v>
      </c>
      <c r="AJ702" s="55">
        <v>212.5</v>
      </c>
      <c r="AK702" s="56">
        <v>365</v>
      </c>
      <c r="AL702" s="57">
        <f t="shared" si="111"/>
        <v>5000</v>
      </c>
      <c r="AM702" s="58">
        <f t="shared" si="111"/>
        <v>0.5</v>
      </c>
      <c r="AN702" s="59">
        <f t="shared" si="103"/>
        <v>27938.121999999999</v>
      </c>
      <c r="AO702" s="60">
        <f t="shared" si="104"/>
        <v>-547.5</v>
      </c>
      <c r="AP702" s="61">
        <f t="shared" si="106"/>
        <v>-1.9596879131675352E-2</v>
      </c>
      <c r="AQ702" s="60">
        <f t="shared" si="107"/>
        <v>0</v>
      </c>
      <c r="AR702" s="61">
        <f t="shared" si="108"/>
        <v>0</v>
      </c>
      <c r="AS702" s="60">
        <f t="shared" si="105"/>
        <v>2190.0000000000036</v>
      </c>
      <c r="AT702" s="62">
        <f t="shared" si="109"/>
        <v>7.8387516526701534E-2</v>
      </c>
    </row>
    <row r="703" spans="1:46" s="63" customFormat="1" ht="21" customHeight="1">
      <c r="A703" s="39" t="s">
        <v>2264</v>
      </c>
      <c r="B703" s="40" t="s">
        <v>15</v>
      </c>
      <c r="C703" s="40">
        <v>143</v>
      </c>
      <c r="D703" s="41">
        <v>137</v>
      </c>
      <c r="E703" s="42">
        <v>727</v>
      </c>
      <c r="F703" s="43">
        <v>2000055899788</v>
      </c>
      <c r="G703" s="44">
        <v>137</v>
      </c>
      <c r="H703" s="45">
        <v>642</v>
      </c>
      <c r="I703" s="43">
        <v>2000055899797</v>
      </c>
      <c r="J703" s="46" t="s">
        <v>2579</v>
      </c>
      <c r="K703" s="47">
        <v>137</v>
      </c>
      <c r="L703" s="48">
        <v>0</v>
      </c>
      <c r="M703" s="49">
        <v>11.53</v>
      </c>
      <c r="N703" s="49">
        <v>1.53</v>
      </c>
      <c r="O703" s="50">
        <v>1.53</v>
      </c>
      <c r="P703" s="51">
        <v>0</v>
      </c>
      <c r="Q703" s="49">
        <v>703.4</v>
      </c>
      <c r="R703" s="49">
        <v>7.0000000000000007E-2</v>
      </c>
      <c r="S703" s="49">
        <v>7.0000000000000007E-2</v>
      </c>
      <c r="T703" s="48">
        <v>0</v>
      </c>
      <c r="U703" s="49">
        <v>11.53</v>
      </c>
      <c r="V703" s="49">
        <v>1.5</v>
      </c>
      <c r="W703" s="50">
        <v>1.5</v>
      </c>
      <c r="X703" s="48">
        <v>0</v>
      </c>
      <c r="Y703" s="49">
        <v>703.35</v>
      </c>
      <c r="Z703" s="49">
        <v>7.0000000000000007E-2</v>
      </c>
      <c r="AA703" s="50">
        <v>7.0000000000000007E-2</v>
      </c>
      <c r="AB703" s="51">
        <v>0</v>
      </c>
      <c r="AC703" s="49">
        <v>11.53</v>
      </c>
      <c r="AD703" s="49">
        <v>1.53</v>
      </c>
      <c r="AE703" s="49">
        <v>1.53</v>
      </c>
      <c r="AF703" s="52">
        <v>0</v>
      </c>
      <c r="AG703" s="53">
        <v>11.53</v>
      </c>
      <c r="AH703" s="53">
        <v>1.65</v>
      </c>
      <c r="AI703" s="54">
        <v>1.65</v>
      </c>
      <c r="AJ703" s="55">
        <v>212.5</v>
      </c>
      <c r="AK703" s="56">
        <v>365</v>
      </c>
      <c r="AL703" s="57">
        <f t="shared" si="111"/>
        <v>5000</v>
      </c>
      <c r="AM703" s="58">
        <f t="shared" si="111"/>
        <v>0.5</v>
      </c>
      <c r="AN703" s="59">
        <f t="shared" si="103"/>
        <v>27964.584499999997</v>
      </c>
      <c r="AO703" s="60">
        <f t="shared" si="104"/>
        <v>-547.5</v>
      </c>
      <c r="AP703" s="61">
        <f t="shared" si="106"/>
        <v>-1.9578334875671049E-2</v>
      </c>
      <c r="AQ703" s="60">
        <f t="shared" si="107"/>
        <v>0</v>
      </c>
      <c r="AR703" s="61">
        <f t="shared" si="108"/>
        <v>0</v>
      </c>
      <c r="AS703" s="60">
        <f t="shared" si="105"/>
        <v>2190.0000000000036</v>
      </c>
      <c r="AT703" s="62">
        <f t="shared" si="109"/>
        <v>7.8313339502684334E-2</v>
      </c>
    </row>
    <row r="704" spans="1:46" s="63" customFormat="1" ht="21" customHeight="1">
      <c r="A704" s="39" t="s">
        <v>2264</v>
      </c>
      <c r="B704" s="40" t="s">
        <v>15</v>
      </c>
      <c r="C704" s="40">
        <v>144</v>
      </c>
      <c r="D704" s="41">
        <v>138</v>
      </c>
      <c r="E704" s="42">
        <v>897</v>
      </c>
      <c r="F704" s="43" t="s">
        <v>661</v>
      </c>
      <c r="G704" s="44">
        <v>138</v>
      </c>
      <c r="H704" s="45">
        <v>933</v>
      </c>
      <c r="I704" s="43" t="s">
        <v>661</v>
      </c>
      <c r="J704" s="46" t="s">
        <v>2486</v>
      </c>
      <c r="K704" s="47">
        <v>138</v>
      </c>
      <c r="L704" s="48">
        <v>0</v>
      </c>
      <c r="M704" s="49">
        <v>1.71</v>
      </c>
      <c r="N704" s="49">
        <v>3.94</v>
      </c>
      <c r="O704" s="50">
        <v>3.94</v>
      </c>
      <c r="P704" s="51">
        <v>0</v>
      </c>
      <c r="Q704" s="49">
        <v>1577.38</v>
      </c>
      <c r="R704" s="49">
        <v>7.0000000000000007E-2</v>
      </c>
      <c r="S704" s="49">
        <v>7.0000000000000007E-2</v>
      </c>
      <c r="T704" s="48">
        <v>0</v>
      </c>
      <c r="U704" s="49">
        <v>1.71</v>
      </c>
      <c r="V704" s="49">
        <v>3.83</v>
      </c>
      <c r="W704" s="50">
        <v>3.83</v>
      </c>
      <c r="X704" s="48">
        <v>0</v>
      </c>
      <c r="Y704" s="49">
        <v>1577.26</v>
      </c>
      <c r="Z704" s="49">
        <v>7.0000000000000007E-2</v>
      </c>
      <c r="AA704" s="50">
        <v>7.0000000000000007E-2</v>
      </c>
      <c r="AB704" s="51">
        <v>0</v>
      </c>
      <c r="AC704" s="49">
        <v>1.71</v>
      </c>
      <c r="AD704" s="49">
        <v>3.94</v>
      </c>
      <c r="AE704" s="49">
        <v>3.94</v>
      </c>
      <c r="AF704" s="52">
        <v>0</v>
      </c>
      <c r="AG704" s="53">
        <v>1.71</v>
      </c>
      <c r="AH704" s="53">
        <v>4.22</v>
      </c>
      <c r="AI704" s="54">
        <v>4.22</v>
      </c>
      <c r="AJ704" s="55">
        <v>212.5</v>
      </c>
      <c r="AK704" s="56">
        <v>365</v>
      </c>
      <c r="AL704" s="57">
        <f t="shared" si="111"/>
        <v>5000</v>
      </c>
      <c r="AM704" s="58">
        <f t="shared" si="111"/>
        <v>0.5</v>
      </c>
      <c r="AN704" s="59">
        <f t="shared" si="103"/>
        <v>71911.241499999989</v>
      </c>
      <c r="AO704" s="60">
        <f t="shared" si="104"/>
        <v>-2007.5</v>
      </c>
      <c r="AP704" s="61">
        <f t="shared" si="106"/>
        <v>-2.7916358529285024E-2</v>
      </c>
      <c r="AQ704" s="60">
        <f t="shared" si="107"/>
        <v>0</v>
      </c>
      <c r="AR704" s="61">
        <f t="shared" si="108"/>
        <v>0</v>
      </c>
      <c r="AS704" s="60">
        <f t="shared" si="105"/>
        <v>5110</v>
      </c>
      <c r="AT704" s="62">
        <f t="shared" si="109"/>
        <v>7.1059821710907342E-2</v>
      </c>
    </row>
    <row r="705" spans="1:46" s="63" customFormat="1" ht="21" customHeight="1">
      <c r="A705" s="39" t="s">
        <v>2264</v>
      </c>
      <c r="B705" s="40" t="s">
        <v>15</v>
      </c>
      <c r="C705" s="40">
        <v>145</v>
      </c>
      <c r="D705" s="41">
        <v>139</v>
      </c>
      <c r="E705" s="42">
        <v>897</v>
      </c>
      <c r="F705" s="43" t="s">
        <v>664</v>
      </c>
      <c r="G705" s="44">
        <v>139</v>
      </c>
      <c r="H705" s="45">
        <v>933</v>
      </c>
      <c r="I705" s="43" t="s">
        <v>665</v>
      </c>
      <c r="J705" s="46" t="s">
        <v>2486</v>
      </c>
      <c r="K705" s="47">
        <v>139</v>
      </c>
      <c r="L705" s="48">
        <v>0</v>
      </c>
      <c r="M705" s="49">
        <v>1.49</v>
      </c>
      <c r="N705" s="49">
        <v>1.9</v>
      </c>
      <c r="O705" s="50">
        <v>1.9</v>
      </c>
      <c r="P705" s="51">
        <v>0</v>
      </c>
      <c r="Q705" s="49">
        <v>746.68</v>
      </c>
      <c r="R705" s="49">
        <v>7.0000000000000007E-2</v>
      </c>
      <c r="S705" s="49">
        <v>7.0000000000000007E-2</v>
      </c>
      <c r="T705" s="48">
        <v>0</v>
      </c>
      <c r="U705" s="49">
        <v>1.49</v>
      </c>
      <c r="V705" s="49">
        <v>1.86</v>
      </c>
      <c r="W705" s="50">
        <v>1.86</v>
      </c>
      <c r="X705" s="48">
        <v>0</v>
      </c>
      <c r="Y705" s="49">
        <v>746.62</v>
      </c>
      <c r="Z705" s="49">
        <v>7.0000000000000007E-2</v>
      </c>
      <c r="AA705" s="50">
        <v>7.0000000000000007E-2</v>
      </c>
      <c r="AB705" s="51">
        <v>0</v>
      </c>
      <c r="AC705" s="49">
        <v>1.49</v>
      </c>
      <c r="AD705" s="49">
        <v>1.9</v>
      </c>
      <c r="AE705" s="49">
        <v>1.9</v>
      </c>
      <c r="AF705" s="52">
        <v>0</v>
      </c>
      <c r="AG705" s="53">
        <v>1.49</v>
      </c>
      <c r="AH705" s="53">
        <v>2.0499999999999998</v>
      </c>
      <c r="AI705" s="54">
        <v>2.0499999999999998</v>
      </c>
      <c r="AJ705" s="55">
        <v>212.5</v>
      </c>
      <c r="AK705" s="56">
        <v>365</v>
      </c>
      <c r="AL705" s="57">
        <f t="shared" ref="AL705:AM724" si="112">AL$1</f>
        <v>5000</v>
      </c>
      <c r="AM705" s="58">
        <f t="shared" si="112"/>
        <v>0.5</v>
      </c>
      <c r="AN705" s="59">
        <f t="shared" si="103"/>
        <v>34680.438500000004</v>
      </c>
      <c r="AO705" s="60">
        <f t="shared" si="104"/>
        <v>-730</v>
      </c>
      <c r="AP705" s="61">
        <f t="shared" si="106"/>
        <v>-2.1049330157691056E-2</v>
      </c>
      <c r="AQ705" s="60">
        <f t="shared" si="107"/>
        <v>0</v>
      </c>
      <c r="AR705" s="61">
        <f t="shared" si="108"/>
        <v>0</v>
      </c>
      <c r="AS705" s="60">
        <f t="shared" si="105"/>
        <v>2737.5</v>
      </c>
      <c r="AT705" s="62">
        <f t="shared" si="109"/>
        <v>7.893498809134146E-2</v>
      </c>
    </row>
    <row r="706" spans="1:46" s="63" customFormat="1" ht="21" customHeight="1">
      <c r="A706" s="39" t="s">
        <v>2264</v>
      </c>
      <c r="B706" s="40" t="s">
        <v>15</v>
      </c>
      <c r="C706" s="40">
        <v>146</v>
      </c>
      <c r="D706" s="41">
        <v>140</v>
      </c>
      <c r="E706" s="42">
        <v>897</v>
      </c>
      <c r="F706" s="43" t="s">
        <v>661</v>
      </c>
      <c r="G706" s="44">
        <v>140</v>
      </c>
      <c r="H706" s="45">
        <v>933</v>
      </c>
      <c r="I706" s="43" t="s">
        <v>661</v>
      </c>
      <c r="J706" s="46" t="s">
        <v>2486</v>
      </c>
      <c r="K706" s="47">
        <v>140</v>
      </c>
      <c r="L706" s="48">
        <v>19.754000000000001</v>
      </c>
      <c r="M706" s="49">
        <v>10.050000000000001</v>
      </c>
      <c r="N706" s="49">
        <v>1.72</v>
      </c>
      <c r="O706" s="50">
        <v>1.72</v>
      </c>
      <c r="P706" s="51">
        <v>0</v>
      </c>
      <c r="Q706" s="49">
        <v>904.31</v>
      </c>
      <c r="R706" s="49">
        <v>7.0000000000000007E-2</v>
      </c>
      <c r="S706" s="49">
        <v>7.0000000000000007E-2</v>
      </c>
      <c r="T706" s="48">
        <v>19.754000000000001</v>
      </c>
      <c r="U706" s="49">
        <v>10.050000000000001</v>
      </c>
      <c r="V706" s="49">
        <v>1.68</v>
      </c>
      <c r="W706" s="50">
        <v>1.68</v>
      </c>
      <c r="X706" s="48">
        <v>0</v>
      </c>
      <c r="Y706" s="49">
        <v>904.24</v>
      </c>
      <c r="Z706" s="49">
        <v>7.0000000000000007E-2</v>
      </c>
      <c r="AA706" s="50">
        <v>7.0000000000000007E-2</v>
      </c>
      <c r="AB706" s="51">
        <v>19.754000000000001</v>
      </c>
      <c r="AC706" s="49">
        <v>10.050000000000001</v>
      </c>
      <c r="AD706" s="49">
        <v>1.72</v>
      </c>
      <c r="AE706" s="49">
        <v>1.72</v>
      </c>
      <c r="AF706" s="52">
        <v>0</v>
      </c>
      <c r="AG706" s="53">
        <v>10.050000000000001</v>
      </c>
      <c r="AH706" s="53">
        <v>1.85</v>
      </c>
      <c r="AI706" s="54">
        <v>1.85</v>
      </c>
      <c r="AJ706" s="55">
        <v>212.5</v>
      </c>
      <c r="AK706" s="56">
        <v>365</v>
      </c>
      <c r="AL706" s="57">
        <f t="shared" si="112"/>
        <v>5000</v>
      </c>
      <c r="AM706" s="58">
        <f t="shared" si="112"/>
        <v>0.5</v>
      </c>
      <c r="AN706" s="59">
        <f t="shared" si="103"/>
        <v>136369.8075</v>
      </c>
      <c r="AO706" s="60">
        <f t="shared" si="104"/>
        <v>-730</v>
      </c>
      <c r="AP706" s="61">
        <f t="shared" si="106"/>
        <v>-5.3530910791965442E-3</v>
      </c>
      <c r="AQ706" s="60">
        <f t="shared" si="107"/>
        <v>0</v>
      </c>
      <c r="AR706" s="61">
        <f t="shared" si="108"/>
        <v>0</v>
      </c>
      <c r="AS706" s="60">
        <f t="shared" si="105"/>
        <v>-102570.625</v>
      </c>
      <c r="AT706" s="62">
        <f t="shared" si="109"/>
        <v>-0.7521505447604302</v>
      </c>
    </row>
    <row r="707" spans="1:46" s="63" customFormat="1" ht="21" customHeight="1">
      <c r="A707" s="39" t="s">
        <v>2264</v>
      </c>
      <c r="B707" s="40" t="s">
        <v>15</v>
      </c>
      <c r="C707" s="40">
        <v>147</v>
      </c>
      <c r="D707" s="41">
        <v>141</v>
      </c>
      <c r="E707" s="42">
        <v>897</v>
      </c>
      <c r="F707" s="43" t="s">
        <v>661</v>
      </c>
      <c r="G707" s="44">
        <v>141</v>
      </c>
      <c r="H707" s="45">
        <v>933</v>
      </c>
      <c r="I707" s="43" t="s">
        <v>661</v>
      </c>
      <c r="J707" s="46" t="s">
        <v>2486</v>
      </c>
      <c r="K707" s="47">
        <v>141</v>
      </c>
      <c r="L707" s="48">
        <v>0.47799999999999998</v>
      </c>
      <c r="M707" s="49">
        <v>17.09</v>
      </c>
      <c r="N707" s="49">
        <v>1.53</v>
      </c>
      <c r="O707" s="50">
        <v>1.53</v>
      </c>
      <c r="P707" s="51">
        <v>0</v>
      </c>
      <c r="Q707" s="49">
        <v>897.26</v>
      </c>
      <c r="R707" s="49">
        <v>7.0000000000000007E-2</v>
      </c>
      <c r="S707" s="49">
        <v>7.0000000000000007E-2</v>
      </c>
      <c r="T707" s="48">
        <v>0.48299999999999998</v>
      </c>
      <c r="U707" s="49">
        <v>17.09</v>
      </c>
      <c r="V707" s="49">
        <v>1.5</v>
      </c>
      <c r="W707" s="50">
        <v>1.5</v>
      </c>
      <c r="X707" s="48">
        <v>0</v>
      </c>
      <c r="Y707" s="49">
        <v>897.2</v>
      </c>
      <c r="Z707" s="49">
        <v>7.0000000000000007E-2</v>
      </c>
      <c r="AA707" s="50">
        <v>7.0000000000000007E-2</v>
      </c>
      <c r="AB707" s="51">
        <v>0.47799999999999998</v>
      </c>
      <c r="AC707" s="49">
        <v>17.09</v>
      </c>
      <c r="AD707" s="49">
        <v>1.53</v>
      </c>
      <c r="AE707" s="49">
        <v>1.53</v>
      </c>
      <c r="AF707" s="52">
        <v>0</v>
      </c>
      <c r="AG707" s="53">
        <v>17.09</v>
      </c>
      <c r="AH707" s="53">
        <v>1.65</v>
      </c>
      <c r="AI707" s="54">
        <v>1.65</v>
      </c>
      <c r="AJ707" s="55">
        <v>212.5</v>
      </c>
      <c r="AK707" s="56">
        <v>365</v>
      </c>
      <c r="AL707" s="57">
        <f t="shared" si="112"/>
        <v>5000</v>
      </c>
      <c r="AM707" s="58">
        <f t="shared" si="112"/>
        <v>0.5</v>
      </c>
      <c r="AN707" s="59">
        <f t="shared" si="103"/>
        <v>30524.253500000003</v>
      </c>
      <c r="AO707" s="60">
        <f t="shared" si="104"/>
        <v>-520.9375</v>
      </c>
      <c r="AP707" s="61">
        <f t="shared" si="106"/>
        <v>-1.7066346929663651E-2</v>
      </c>
      <c r="AQ707" s="60">
        <f t="shared" si="107"/>
        <v>0</v>
      </c>
      <c r="AR707" s="61">
        <f t="shared" si="108"/>
        <v>0</v>
      </c>
      <c r="AS707" s="60">
        <f t="shared" si="105"/>
        <v>-349.375</v>
      </c>
      <c r="AT707" s="62">
        <f t="shared" si="109"/>
        <v>-1.1445816357146948E-2</v>
      </c>
    </row>
    <row r="708" spans="1:46" s="63" customFormat="1" ht="21" customHeight="1">
      <c r="A708" s="39" t="s">
        <v>2264</v>
      </c>
      <c r="B708" s="40" t="s">
        <v>15</v>
      </c>
      <c r="C708" s="40">
        <v>148</v>
      </c>
      <c r="D708" s="41">
        <v>142</v>
      </c>
      <c r="E708" s="42">
        <v>897</v>
      </c>
      <c r="F708" s="43" t="s">
        <v>661</v>
      </c>
      <c r="G708" s="44">
        <v>142</v>
      </c>
      <c r="H708" s="45">
        <v>933</v>
      </c>
      <c r="I708" s="43" t="s">
        <v>661</v>
      </c>
      <c r="J708" s="46" t="s">
        <v>2486</v>
      </c>
      <c r="K708" s="47">
        <v>142</v>
      </c>
      <c r="L708" s="48">
        <v>0.47799999999999998</v>
      </c>
      <c r="M708" s="49">
        <v>17.09</v>
      </c>
      <c r="N708" s="49">
        <v>1.53</v>
      </c>
      <c r="O708" s="50">
        <v>1.53</v>
      </c>
      <c r="P708" s="51">
        <v>0</v>
      </c>
      <c r="Q708" s="49">
        <v>897.26</v>
      </c>
      <c r="R708" s="49">
        <v>7.0000000000000007E-2</v>
      </c>
      <c r="S708" s="49">
        <v>7.0000000000000007E-2</v>
      </c>
      <c r="T708" s="48">
        <v>0.48299999999999998</v>
      </c>
      <c r="U708" s="49">
        <v>17.09</v>
      </c>
      <c r="V708" s="49">
        <v>1.5</v>
      </c>
      <c r="W708" s="50">
        <v>1.5</v>
      </c>
      <c r="X708" s="48">
        <v>0</v>
      </c>
      <c r="Y708" s="49">
        <v>897.2</v>
      </c>
      <c r="Z708" s="49">
        <v>7.0000000000000007E-2</v>
      </c>
      <c r="AA708" s="50">
        <v>7.0000000000000007E-2</v>
      </c>
      <c r="AB708" s="51">
        <v>0.47799999999999998</v>
      </c>
      <c r="AC708" s="49">
        <v>17.09</v>
      </c>
      <c r="AD708" s="49">
        <v>1.53</v>
      </c>
      <c r="AE708" s="49">
        <v>1.53</v>
      </c>
      <c r="AF708" s="52">
        <v>0</v>
      </c>
      <c r="AG708" s="53">
        <v>17.09</v>
      </c>
      <c r="AH708" s="53">
        <v>1.65</v>
      </c>
      <c r="AI708" s="54">
        <v>1.65</v>
      </c>
      <c r="AJ708" s="55">
        <v>212.5</v>
      </c>
      <c r="AK708" s="56">
        <v>365</v>
      </c>
      <c r="AL708" s="57">
        <f t="shared" si="112"/>
        <v>5000</v>
      </c>
      <c r="AM708" s="58">
        <f t="shared" si="112"/>
        <v>0.5</v>
      </c>
      <c r="AN708" s="59">
        <f t="shared" si="103"/>
        <v>30524.253500000003</v>
      </c>
      <c r="AO708" s="60">
        <f t="shared" si="104"/>
        <v>-520.9375</v>
      </c>
      <c r="AP708" s="61">
        <f t="shared" si="106"/>
        <v>-1.7066346929663651E-2</v>
      </c>
      <c r="AQ708" s="60">
        <f t="shared" si="107"/>
        <v>0</v>
      </c>
      <c r="AR708" s="61">
        <f t="shared" si="108"/>
        <v>0</v>
      </c>
      <c r="AS708" s="60">
        <f t="shared" si="105"/>
        <v>-349.375</v>
      </c>
      <c r="AT708" s="62">
        <f t="shared" si="109"/>
        <v>-1.1445816357146948E-2</v>
      </c>
    </row>
    <row r="709" spans="1:46" s="63" customFormat="1" ht="21" customHeight="1">
      <c r="A709" s="39" t="s">
        <v>2264</v>
      </c>
      <c r="B709" s="40" t="s">
        <v>15</v>
      </c>
      <c r="C709" s="40">
        <v>149</v>
      </c>
      <c r="D709" s="41">
        <v>143</v>
      </c>
      <c r="E709" s="42">
        <v>897</v>
      </c>
      <c r="F709" s="43" t="s">
        <v>661</v>
      </c>
      <c r="G709" s="44">
        <v>143</v>
      </c>
      <c r="H709" s="45">
        <v>933</v>
      </c>
      <c r="I709" s="43" t="s">
        <v>661</v>
      </c>
      <c r="J709" s="46" t="s">
        <v>2486</v>
      </c>
      <c r="K709" s="47">
        <v>143</v>
      </c>
      <c r="L709" s="48">
        <v>0.48299999999999998</v>
      </c>
      <c r="M709" s="49">
        <v>6.75</v>
      </c>
      <c r="N709" s="49">
        <v>1.53</v>
      </c>
      <c r="O709" s="50">
        <v>1.53</v>
      </c>
      <c r="P709" s="51">
        <v>0</v>
      </c>
      <c r="Q709" s="49">
        <v>242.87</v>
      </c>
      <c r="R709" s="49">
        <v>7.0000000000000007E-2</v>
      </c>
      <c r="S709" s="49">
        <v>7.0000000000000007E-2</v>
      </c>
      <c r="T709" s="48">
        <v>0.48299999999999998</v>
      </c>
      <c r="U709" s="49">
        <v>6.75</v>
      </c>
      <c r="V709" s="49">
        <v>1.5</v>
      </c>
      <c r="W709" s="50">
        <v>1.5</v>
      </c>
      <c r="X709" s="48">
        <v>0</v>
      </c>
      <c r="Y709" s="49">
        <v>242.85</v>
      </c>
      <c r="Z709" s="49">
        <v>7.0000000000000007E-2</v>
      </c>
      <c r="AA709" s="50">
        <v>7.0000000000000007E-2</v>
      </c>
      <c r="AB709" s="51">
        <v>0.48299999999999998</v>
      </c>
      <c r="AC709" s="49">
        <v>6.75</v>
      </c>
      <c r="AD709" s="49">
        <v>1.53</v>
      </c>
      <c r="AE709" s="49">
        <v>1.53</v>
      </c>
      <c r="AF709" s="52">
        <v>0</v>
      </c>
      <c r="AG709" s="53">
        <v>6.75</v>
      </c>
      <c r="AH709" s="53">
        <v>1.65</v>
      </c>
      <c r="AI709" s="54">
        <v>1.65</v>
      </c>
      <c r="AJ709" s="55">
        <v>212.5</v>
      </c>
      <c r="AK709" s="56">
        <v>365</v>
      </c>
      <c r="AL709" s="57">
        <f t="shared" si="112"/>
        <v>5000</v>
      </c>
      <c r="AM709" s="58">
        <f t="shared" si="112"/>
        <v>0.5</v>
      </c>
      <c r="AN709" s="59">
        <f t="shared" ref="AN709:AN772" si="113">0.01*(AJ709*AL709*AM709*L709+AK709*(M709+N709*AL709))</f>
        <v>30513.075000000001</v>
      </c>
      <c r="AO709" s="60">
        <f t="shared" ref="AO709:AO772" si="114">0.01*(AJ709*AL709*AM709*T709+AK709*(U709+V709*AL709))-AN709</f>
        <v>-547.5</v>
      </c>
      <c r="AP709" s="61">
        <f t="shared" si="106"/>
        <v>-1.7943127659208389E-2</v>
      </c>
      <c r="AQ709" s="60">
        <f t="shared" si="107"/>
        <v>0</v>
      </c>
      <c r="AR709" s="61">
        <f t="shared" si="108"/>
        <v>0</v>
      </c>
      <c r="AS709" s="60">
        <f t="shared" ref="AS709:AS772" si="115">0.01*(AJ709*AL709*AM709*AF709+AK709*(AG709+AH709*AL709))-AN709</f>
        <v>-375.9375</v>
      </c>
      <c r="AT709" s="62">
        <f t="shared" si="109"/>
        <v>-1.2320537998874254E-2</v>
      </c>
    </row>
    <row r="710" spans="1:46" s="63" customFormat="1" ht="21" customHeight="1">
      <c r="A710" s="39" t="s">
        <v>2264</v>
      </c>
      <c r="B710" s="40" t="s">
        <v>15</v>
      </c>
      <c r="C710" s="40">
        <v>150</v>
      </c>
      <c r="D710" s="41">
        <v>144</v>
      </c>
      <c r="E710" s="42">
        <v>897</v>
      </c>
      <c r="F710" s="43" t="s">
        <v>661</v>
      </c>
      <c r="G710" s="44">
        <v>144</v>
      </c>
      <c r="H710" s="45">
        <v>933</v>
      </c>
      <c r="I710" s="43" t="s">
        <v>661</v>
      </c>
      <c r="J710" s="46" t="s">
        <v>2486</v>
      </c>
      <c r="K710" s="47">
        <v>144</v>
      </c>
      <c r="L710" s="48">
        <v>0.48299999999999998</v>
      </c>
      <c r="M710" s="49">
        <v>4.9400000000000004</v>
      </c>
      <c r="N710" s="49">
        <v>1.53</v>
      </c>
      <c r="O710" s="50">
        <v>1.53</v>
      </c>
      <c r="P710" s="51">
        <v>0</v>
      </c>
      <c r="Q710" s="49">
        <v>316.05</v>
      </c>
      <c r="R710" s="49">
        <v>7.0000000000000007E-2</v>
      </c>
      <c r="S710" s="49">
        <v>7.0000000000000007E-2</v>
      </c>
      <c r="T710" s="48">
        <v>0.48299999999999998</v>
      </c>
      <c r="U710" s="49">
        <v>4.9400000000000004</v>
      </c>
      <c r="V710" s="49">
        <v>1.5</v>
      </c>
      <c r="W710" s="50">
        <v>1.5</v>
      </c>
      <c r="X710" s="48">
        <v>0</v>
      </c>
      <c r="Y710" s="49">
        <v>316.02</v>
      </c>
      <c r="Z710" s="49">
        <v>7.0000000000000007E-2</v>
      </c>
      <c r="AA710" s="50">
        <v>7.0000000000000007E-2</v>
      </c>
      <c r="AB710" s="51">
        <v>0.48299999999999998</v>
      </c>
      <c r="AC710" s="49">
        <v>4.9400000000000004</v>
      </c>
      <c r="AD710" s="49">
        <v>1.53</v>
      </c>
      <c r="AE710" s="49">
        <v>1.53</v>
      </c>
      <c r="AF710" s="52">
        <v>0</v>
      </c>
      <c r="AG710" s="53">
        <v>4.9400000000000004</v>
      </c>
      <c r="AH710" s="53">
        <v>1.65</v>
      </c>
      <c r="AI710" s="54">
        <v>1.65</v>
      </c>
      <c r="AJ710" s="55">
        <v>212.5</v>
      </c>
      <c r="AK710" s="56">
        <v>365</v>
      </c>
      <c r="AL710" s="57">
        <f t="shared" si="112"/>
        <v>5000</v>
      </c>
      <c r="AM710" s="58">
        <f t="shared" si="112"/>
        <v>0.5</v>
      </c>
      <c r="AN710" s="59">
        <f t="shared" si="113"/>
        <v>30506.468499999995</v>
      </c>
      <c r="AO710" s="60">
        <f t="shared" si="114"/>
        <v>-547.5</v>
      </c>
      <c r="AP710" s="61">
        <f t="shared" ref="AP710:AP773" si="116">AO710/$AN710</f>
        <v>-1.7947013434216421E-2</v>
      </c>
      <c r="AQ710" s="60">
        <f t="shared" ref="AQ710:AQ773" si="117">0.01*(AJ710*AL710*AM710*AB710+AK710*(AC710+AD710*AL710))-AN710</f>
        <v>0</v>
      </c>
      <c r="AR710" s="61">
        <f t="shared" ref="AR710:AR773" si="118">AQ710/$AN710</f>
        <v>0</v>
      </c>
      <c r="AS710" s="60">
        <f t="shared" si="115"/>
        <v>-375.93749999999272</v>
      </c>
      <c r="AT710" s="62">
        <f t="shared" ref="AT710:AT773" si="119">AS710/$AN710</f>
        <v>-1.2323206142329873E-2</v>
      </c>
    </row>
    <row r="711" spans="1:46" s="63" customFormat="1" ht="21" customHeight="1">
      <c r="A711" s="39" t="s">
        <v>2264</v>
      </c>
      <c r="B711" s="40" t="s">
        <v>15</v>
      </c>
      <c r="C711" s="40">
        <v>151</v>
      </c>
      <c r="D711" s="41">
        <v>145</v>
      </c>
      <c r="E711" s="42">
        <v>897</v>
      </c>
      <c r="F711" s="43" t="s">
        <v>661</v>
      </c>
      <c r="G711" s="44">
        <v>145</v>
      </c>
      <c r="H711" s="45">
        <v>933</v>
      </c>
      <c r="I711" s="43" t="s">
        <v>661</v>
      </c>
      <c r="J711" s="46" t="s">
        <v>2486</v>
      </c>
      <c r="K711" s="47">
        <v>145</v>
      </c>
      <c r="L711" s="48">
        <v>0</v>
      </c>
      <c r="M711" s="49">
        <v>11.65</v>
      </c>
      <c r="N711" s="49">
        <v>1.53</v>
      </c>
      <c r="O711" s="50">
        <v>1.53</v>
      </c>
      <c r="P711" s="51">
        <v>0</v>
      </c>
      <c r="Q711" s="49">
        <v>1235.08</v>
      </c>
      <c r="R711" s="49">
        <v>7.0000000000000007E-2</v>
      </c>
      <c r="S711" s="49">
        <v>7.0000000000000007E-2</v>
      </c>
      <c r="T711" s="48">
        <v>0</v>
      </c>
      <c r="U711" s="49">
        <v>11.65</v>
      </c>
      <c r="V711" s="49">
        <v>1.5</v>
      </c>
      <c r="W711" s="50">
        <v>1.5</v>
      </c>
      <c r="X711" s="48">
        <v>0</v>
      </c>
      <c r="Y711" s="49">
        <v>1234.98</v>
      </c>
      <c r="Z711" s="49">
        <v>7.0000000000000007E-2</v>
      </c>
      <c r="AA711" s="50">
        <v>7.0000000000000007E-2</v>
      </c>
      <c r="AB711" s="51">
        <v>0</v>
      </c>
      <c r="AC711" s="49">
        <v>11.65</v>
      </c>
      <c r="AD711" s="49">
        <v>1.53</v>
      </c>
      <c r="AE711" s="49">
        <v>1.53</v>
      </c>
      <c r="AF711" s="52">
        <v>0</v>
      </c>
      <c r="AG711" s="53">
        <v>11.65</v>
      </c>
      <c r="AH711" s="53">
        <v>1.65</v>
      </c>
      <c r="AI711" s="54">
        <v>1.65</v>
      </c>
      <c r="AJ711" s="55">
        <v>212.5</v>
      </c>
      <c r="AK711" s="56">
        <v>365</v>
      </c>
      <c r="AL711" s="57">
        <f t="shared" si="112"/>
        <v>5000</v>
      </c>
      <c r="AM711" s="58">
        <f t="shared" si="112"/>
        <v>0.5</v>
      </c>
      <c r="AN711" s="59">
        <f t="shared" si="113"/>
        <v>27965.022499999999</v>
      </c>
      <c r="AO711" s="60">
        <f t="shared" si="114"/>
        <v>-547.5</v>
      </c>
      <c r="AP711" s="61">
        <f t="shared" si="116"/>
        <v>-1.9578028231516709E-2</v>
      </c>
      <c r="AQ711" s="60">
        <f t="shared" si="117"/>
        <v>0</v>
      </c>
      <c r="AR711" s="61">
        <f t="shared" si="118"/>
        <v>0</v>
      </c>
      <c r="AS711" s="60">
        <f t="shared" si="115"/>
        <v>2190</v>
      </c>
      <c r="AT711" s="62">
        <f t="shared" si="119"/>
        <v>7.8312112926066837E-2</v>
      </c>
    </row>
    <row r="712" spans="1:46" s="63" customFormat="1" ht="21" customHeight="1">
      <c r="A712" s="39" t="s">
        <v>2264</v>
      </c>
      <c r="B712" s="40" t="s">
        <v>15</v>
      </c>
      <c r="C712" s="40">
        <v>152</v>
      </c>
      <c r="D712" s="41">
        <v>146</v>
      </c>
      <c r="E712" s="42">
        <v>897</v>
      </c>
      <c r="F712" s="43">
        <v>2000055899389</v>
      </c>
      <c r="G712" s="44">
        <v>146</v>
      </c>
      <c r="H712" s="45">
        <v>933</v>
      </c>
      <c r="I712" s="43">
        <v>2000055899398</v>
      </c>
      <c r="J712" s="46" t="s">
        <v>2486</v>
      </c>
      <c r="K712" s="47">
        <v>146</v>
      </c>
      <c r="L712" s="48">
        <v>0</v>
      </c>
      <c r="M712" s="49">
        <v>6.21</v>
      </c>
      <c r="N712" s="49">
        <v>1.53</v>
      </c>
      <c r="O712" s="50">
        <v>1.53</v>
      </c>
      <c r="P712" s="51">
        <v>0</v>
      </c>
      <c r="Q712" s="49">
        <v>994.33</v>
      </c>
      <c r="R712" s="49">
        <v>7.0000000000000007E-2</v>
      </c>
      <c r="S712" s="49">
        <v>7.0000000000000007E-2</v>
      </c>
      <c r="T712" s="48">
        <v>0</v>
      </c>
      <c r="U712" s="49">
        <v>6.21</v>
      </c>
      <c r="V712" s="49">
        <v>1.5</v>
      </c>
      <c r="W712" s="50">
        <v>1.5</v>
      </c>
      <c r="X712" s="48">
        <v>0</v>
      </c>
      <c r="Y712" s="49">
        <v>994.26</v>
      </c>
      <c r="Z712" s="49">
        <v>7.0000000000000007E-2</v>
      </c>
      <c r="AA712" s="50">
        <v>7.0000000000000007E-2</v>
      </c>
      <c r="AB712" s="51">
        <v>0</v>
      </c>
      <c r="AC712" s="49">
        <v>6.21</v>
      </c>
      <c r="AD712" s="49">
        <v>1.53</v>
      </c>
      <c r="AE712" s="49">
        <v>1.53</v>
      </c>
      <c r="AF712" s="52">
        <v>0</v>
      </c>
      <c r="AG712" s="53">
        <v>6.21</v>
      </c>
      <c r="AH712" s="53">
        <v>1.65</v>
      </c>
      <c r="AI712" s="54">
        <v>1.65</v>
      </c>
      <c r="AJ712" s="55">
        <v>212.5</v>
      </c>
      <c r="AK712" s="56">
        <v>365</v>
      </c>
      <c r="AL712" s="57">
        <f t="shared" si="112"/>
        <v>5000</v>
      </c>
      <c r="AM712" s="58">
        <f t="shared" si="112"/>
        <v>0.5</v>
      </c>
      <c r="AN712" s="59">
        <f t="shared" si="113"/>
        <v>27945.166499999999</v>
      </c>
      <c r="AO712" s="60">
        <f t="shared" si="114"/>
        <v>-547.5</v>
      </c>
      <c r="AP712" s="61">
        <f t="shared" si="116"/>
        <v>-1.9591939092579749E-2</v>
      </c>
      <c r="AQ712" s="60">
        <f t="shared" si="117"/>
        <v>0</v>
      </c>
      <c r="AR712" s="61">
        <f t="shared" si="118"/>
        <v>0</v>
      </c>
      <c r="AS712" s="60">
        <f t="shared" si="115"/>
        <v>2190</v>
      </c>
      <c r="AT712" s="62">
        <f t="shared" si="119"/>
        <v>7.8367756370318994E-2</v>
      </c>
    </row>
    <row r="713" spans="1:46" s="63" customFormat="1" ht="21" customHeight="1">
      <c r="A713" s="39" t="s">
        <v>2264</v>
      </c>
      <c r="B713" s="40" t="s">
        <v>15</v>
      </c>
      <c r="C713" s="40">
        <v>153</v>
      </c>
      <c r="D713" s="41">
        <v>147</v>
      </c>
      <c r="E713" s="42">
        <v>897</v>
      </c>
      <c r="F713" s="43" t="s">
        <v>661</v>
      </c>
      <c r="G713" s="44">
        <v>147</v>
      </c>
      <c r="H713" s="45">
        <v>933</v>
      </c>
      <c r="I713" s="43" t="s">
        <v>661</v>
      </c>
      <c r="J713" s="46" t="s">
        <v>2486</v>
      </c>
      <c r="K713" s="47">
        <v>147</v>
      </c>
      <c r="L713" s="48">
        <v>19.754000000000001</v>
      </c>
      <c r="M713" s="49">
        <v>16.18</v>
      </c>
      <c r="N713" s="49">
        <v>1.53</v>
      </c>
      <c r="O713" s="50">
        <v>1.53</v>
      </c>
      <c r="P713" s="51">
        <v>0</v>
      </c>
      <c r="Q713" s="49">
        <v>1715.58</v>
      </c>
      <c r="R713" s="49">
        <v>7.0000000000000007E-2</v>
      </c>
      <c r="S713" s="49">
        <v>7.0000000000000007E-2</v>
      </c>
      <c r="T713" s="48">
        <v>19.754000000000001</v>
      </c>
      <c r="U713" s="49">
        <v>16.18</v>
      </c>
      <c r="V713" s="49">
        <v>1.5</v>
      </c>
      <c r="W713" s="50">
        <v>1.5</v>
      </c>
      <c r="X713" s="48">
        <v>0</v>
      </c>
      <c r="Y713" s="49">
        <v>1715.45</v>
      </c>
      <c r="Z713" s="49">
        <v>7.0000000000000007E-2</v>
      </c>
      <c r="AA713" s="50">
        <v>7.0000000000000007E-2</v>
      </c>
      <c r="AB713" s="51">
        <v>19.754000000000001</v>
      </c>
      <c r="AC713" s="49">
        <v>16.18</v>
      </c>
      <c r="AD713" s="49">
        <v>1.53</v>
      </c>
      <c r="AE713" s="49">
        <v>1.53</v>
      </c>
      <c r="AF713" s="52">
        <v>0</v>
      </c>
      <c r="AG713" s="53">
        <v>16.18</v>
      </c>
      <c r="AH713" s="53">
        <v>1.65</v>
      </c>
      <c r="AI713" s="54">
        <v>1.65</v>
      </c>
      <c r="AJ713" s="55">
        <v>212.5</v>
      </c>
      <c r="AK713" s="56">
        <v>365</v>
      </c>
      <c r="AL713" s="57">
        <f t="shared" si="112"/>
        <v>5000</v>
      </c>
      <c r="AM713" s="58">
        <f t="shared" si="112"/>
        <v>0.5</v>
      </c>
      <c r="AN713" s="59">
        <f t="shared" si="113"/>
        <v>132924.682</v>
      </c>
      <c r="AO713" s="60">
        <f t="shared" si="114"/>
        <v>-547.5</v>
      </c>
      <c r="AP713" s="61">
        <f t="shared" si="116"/>
        <v>-4.1188738747556302E-3</v>
      </c>
      <c r="AQ713" s="60">
        <f t="shared" si="117"/>
        <v>0</v>
      </c>
      <c r="AR713" s="61">
        <f t="shared" si="118"/>
        <v>0</v>
      </c>
      <c r="AS713" s="60">
        <f t="shared" si="115"/>
        <v>-102753.125</v>
      </c>
      <c r="AT713" s="62">
        <f t="shared" si="119"/>
        <v>-0.77301764769315007</v>
      </c>
    </row>
    <row r="714" spans="1:46" s="63" customFormat="1" ht="21" customHeight="1">
      <c r="A714" s="39" t="s">
        <v>2264</v>
      </c>
      <c r="B714" s="40" t="s">
        <v>15</v>
      </c>
      <c r="C714" s="40">
        <v>154</v>
      </c>
      <c r="D714" s="41">
        <v>148</v>
      </c>
      <c r="E714" s="42">
        <v>897</v>
      </c>
      <c r="F714" s="43">
        <v>2000055858718</v>
      </c>
      <c r="G714" s="44">
        <v>148</v>
      </c>
      <c r="H714" s="45">
        <v>933</v>
      </c>
      <c r="I714" s="43">
        <v>2000055858727</v>
      </c>
      <c r="J714" s="46" t="s">
        <v>2486</v>
      </c>
      <c r="K714" s="47">
        <v>148</v>
      </c>
      <c r="L714" s="48">
        <v>0</v>
      </c>
      <c r="M714" s="49">
        <v>3.02</v>
      </c>
      <c r="N714" s="49">
        <v>1.53</v>
      </c>
      <c r="O714" s="50">
        <v>1.53</v>
      </c>
      <c r="P714" s="51">
        <v>0</v>
      </c>
      <c r="Q714" s="49">
        <v>665.15</v>
      </c>
      <c r="R714" s="49">
        <v>7.0000000000000007E-2</v>
      </c>
      <c r="S714" s="49">
        <v>7.0000000000000007E-2</v>
      </c>
      <c r="T714" s="48">
        <v>0</v>
      </c>
      <c r="U714" s="49">
        <v>3.02</v>
      </c>
      <c r="V714" s="49">
        <v>1.5</v>
      </c>
      <c r="W714" s="50">
        <v>1.5</v>
      </c>
      <c r="X714" s="48">
        <v>0</v>
      </c>
      <c r="Y714" s="49">
        <v>665.1</v>
      </c>
      <c r="Z714" s="49">
        <v>7.0000000000000007E-2</v>
      </c>
      <c r="AA714" s="50">
        <v>7.0000000000000007E-2</v>
      </c>
      <c r="AB714" s="51">
        <v>0</v>
      </c>
      <c r="AC714" s="49">
        <v>3.02</v>
      </c>
      <c r="AD714" s="49">
        <v>1.53</v>
      </c>
      <c r="AE714" s="49">
        <v>1.53</v>
      </c>
      <c r="AF714" s="52">
        <v>0</v>
      </c>
      <c r="AG714" s="53">
        <v>3.02</v>
      </c>
      <c r="AH714" s="53">
        <v>1.65</v>
      </c>
      <c r="AI714" s="54">
        <v>1.65</v>
      </c>
      <c r="AJ714" s="55">
        <v>212.5</v>
      </c>
      <c r="AK714" s="56">
        <v>365</v>
      </c>
      <c r="AL714" s="57">
        <f t="shared" si="112"/>
        <v>5000</v>
      </c>
      <c r="AM714" s="58">
        <f t="shared" si="112"/>
        <v>0.5</v>
      </c>
      <c r="AN714" s="59">
        <f t="shared" si="113"/>
        <v>27933.523000000005</v>
      </c>
      <c r="AO714" s="60">
        <f t="shared" si="114"/>
        <v>-547.5</v>
      </c>
      <c r="AP714" s="61">
        <f t="shared" si="116"/>
        <v>-1.9600105579235385E-2</v>
      </c>
      <c r="AQ714" s="60">
        <f t="shared" si="117"/>
        <v>0</v>
      </c>
      <c r="AR714" s="61">
        <f t="shared" si="118"/>
        <v>0</v>
      </c>
      <c r="AS714" s="60">
        <f t="shared" si="115"/>
        <v>2190</v>
      </c>
      <c r="AT714" s="62">
        <f t="shared" si="119"/>
        <v>7.840042231694154E-2</v>
      </c>
    </row>
    <row r="715" spans="1:46" s="63" customFormat="1" ht="21" customHeight="1">
      <c r="A715" s="39" t="s">
        <v>2264</v>
      </c>
      <c r="B715" s="40" t="s">
        <v>15</v>
      </c>
      <c r="C715" s="40">
        <v>155</v>
      </c>
      <c r="D715" s="41">
        <v>149</v>
      </c>
      <c r="E715" s="42">
        <v>897</v>
      </c>
      <c r="F715" s="43" t="s">
        <v>661</v>
      </c>
      <c r="G715" s="44">
        <v>149</v>
      </c>
      <c r="H715" s="45">
        <v>933</v>
      </c>
      <c r="I715" s="43" t="s">
        <v>661</v>
      </c>
      <c r="J715" s="46" t="s">
        <v>2486</v>
      </c>
      <c r="K715" s="47">
        <v>149</v>
      </c>
      <c r="L715" s="48">
        <v>0</v>
      </c>
      <c r="M715" s="49">
        <v>49.86</v>
      </c>
      <c r="N715" s="49">
        <v>1.53</v>
      </c>
      <c r="O715" s="50">
        <v>1.53</v>
      </c>
      <c r="P715" s="51">
        <v>0</v>
      </c>
      <c r="Q715" s="49">
        <v>2792.25</v>
      </c>
      <c r="R715" s="49">
        <v>7.0000000000000007E-2</v>
      </c>
      <c r="S715" s="49">
        <v>7.0000000000000007E-2</v>
      </c>
      <c r="T715" s="48">
        <v>0</v>
      </c>
      <c r="U715" s="49">
        <v>49.86</v>
      </c>
      <c r="V715" s="49">
        <v>1.5</v>
      </c>
      <c r="W715" s="50">
        <v>1.5</v>
      </c>
      <c r="X715" s="48">
        <v>0</v>
      </c>
      <c r="Y715" s="49">
        <v>2792.04</v>
      </c>
      <c r="Z715" s="49">
        <v>7.0000000000000007E-2</v>
      </c>
      <c r="AA715" s="50">
        <v>7.0000000000000007E-2</v>
      </c>
      <c r="AB715" s="51">
        <v>0</v>
      </c>
      <c r="AC715" s="49">
        <v>49.86</v>
      </c>
      <c r="AD715" s="49">
        <v>1.53</v>
      </c>
      <c r="AE715" s="49">
        <v>1.53</v>
      </c>
      <c r="AF715" s="52">
        <v>0</v>
      </c>
      <c r="AG715" s="53">
        <v>49.86</v>
      </c>
      <c r="AH715" s="53">
        <v>1.65</v>
      </c>
      <c r="AI715" s="54">
        <v>1.65</v>
      </c>
      <c r="AJ715" s="55">
        <v>212.5</v>
      </c>
      <c r="AK715" s="56">
        <v>365</v>
      </c>
      <c r="AL715" s="57">
        <f t="shared" si="112"/>
        <v>5000</v>
      </c>
      <c r="AM715" s="58">
        <f t="shared" si="112"/>
        <v>0.5</v>
      </c>
      <c r="AN715" s="59">
        <f t="shared" si="113"/>
        <v>28104.489000000001</v>
      </c>
      <c r="AO715" s="60">
        <f t="shared" si="114"/>
        <v>-547.5</v>
      </c>
      <c r="AP715" s="61">
        <f t="shared" si="116"/>
        <v>-1.948087367822272E-2</v>
      </c>
      <c r="AQ715" s="60">
        <f t="shared" si="117"/>
        <v>0</v>
      </c>
      <c r="AR715" s="61">
        <f t="shared" si="118"/>
        <v>0</v>
      </c>
      <c r="AS715" s="60">
        <f t="shared" si="115"/>
        <v>2190.0000000000036</v>
      </c>
      <c r="AT715" s="62">
        <f t="shared" si="119"/>
        <v>7.7923494712891006E-2</v>
      </c>
    </row>
    <row r="716" spans="1:46" s="63" customFormat="1" ht="21" customHeight="1">
      <c r="A716" s="39" t="s">
        <v>2264</v>
      </c>
      <c r="B716" s="40" t="s">
        <v>15</v>
      </c>
      <c r="C716" s="40">
        <v>156</v>
      </c>
      <c r="D716" s="41">
        <v>150</v>
      </c>
      <c r="E716" s="42">
        <v>897</v>
      </c>
      <c r="F716" s="43" t="s">
        <v>661</v>
      </c>
      <c r="G716" s="44">
        <v>150</v>
      </c>
      <c r="H716" s="45">
        <v>933</v>
      </c>
      <c r="I716" s="43" t="s">
        <v>661</v>
      </c>
      <c r="J716" s="46" t="s">
        <v>2486</v>
      </c>
      <c r="K716" s="47">
        <v>150</v>
      </c>
      <c r="L716" s="48">
        <v>0</v>
      </c>
      <c r="M716" s="49">
        <v>12.43</v>
      </c>
      <c r="N716" s="49">
        <v>1.53</v>
      </c>
      <c r="O716" s="50">
        <v>1.53</v>
      </c>
      <c r="P716" s="51">
        <v>0</v>
      </c>
      <c r="Q716" s="49">
        <v>569.55999999999995</v>
      </c>
      <c r="R716" s="49">
        <v>7.0000000000000007E-2</v>
      </c>
      <c r="S716" s="49">
        <v>7.0000000000000007E-2</v>
      </c>
      <c r="T716" s="48">
        <v>0</v>
      </c>
      <c r="U716" s="49">
        <v>12.43</v>
      </c>
      <c r="V716" s="49">
        <v>1.5</v>
      </c>
      <c r="W716" s="50">
        <v>1.5</v>
      </c>
      <c r="X716" s="48">
        <v>0</v>
      </c>
      <c r="Y716" s="49">
        <v>569.51</v>
      </c>
      <c r="Z716" s="49">
        <v>7.0000000000000007E-2</v>
      </c>
      <c r="AA716" s="50">
        <v>7.0000000000000007E-2</v>
      </c>
      <c r="AB716" s="51">
        <v>0</v>
      </c>
      <c r="AC716" s="49">
        <v>12.43</v>
      </c>
      <c r="AD716" s="49">
        <v>1.53</v>
      </c>
      <c r="AE716" s="49">
        <v>1.53</v>
      </c>
      <c r="AF716" s="52">
        <v>0</v>
      </c>
      <c r="AG716" s="53">
        <v>12.43</v>
      </c>
      <c r="AH716" s="53">
        <v>1.65</v>
      </c>
      <c r="AI716" s="54">
        <v>1.65</v>
      </c>
      <c r="AJ716" s="55">
        <v>212.5</v>
      </c>
      <c r="AK716" s="56">
        <v>365</v>
      </c>
      <c r="AL716" s="57">
        <f t="shared" si="112"/>
        <v>5000</v>
      </c>
      <c r="AM716" s="58">
        <f t="shared" si="112"/>
        <v>0.5</v>
      </c>
      <c r="AN716" s="59">
        <f t="shared" si="113"/>
        <v>27967.869500000001</v>
      </c>
      <c r="AO716" s="60">
        <f t="shared" si="114"/>
        <v>-547.5</v>
      </c>
      <c r="AP716" s="61">
        <f t="shared" si="116"/>
        <v>-1.9576035278625711E-2</v>
      </c>
      <c r="AQ716" s="60">
        <f t="shared" si="117"/>
        <v>0</v>
      </c>
      <c r="AR716" s="61">
        <f t="shared" si="118"/>
        <v>0</v>
      </c>
      <c r="AS716" s="60">
        <f t="shared" si="115"/>
        <v>2190</v>
      </c>
      <c r="AT716" s="62">
        <f t="shared" si="119"/>
        <v>7.8304141114502845E-2</v>
      </c>
    </row>
    <row r="717" spans="1:46" s="63" customFormat="1" ht="21" customHeight="1">
      <c r="A717" s="39" t="s">
        <v>2264</v>
      </c>
      <c r="B717" s="40" t="s">
        <v>15</v>
      </c>
      <c r="C717" s="40">
        <v>157</v>
      </c>
      <c r="D717" s="41">
        <v>151</v>
      </c>
      <c r="E717" s="42">
        <v>897</v>
      </c>
      <c r="F717" s="43" t="s">
        <v>661</v>
      </c>
      <c r="G717" s="44">
        <v>151</v>
      </c>
      <c r="H717" s="45">
        <v>933</v>
      </c>
      <c r="I717" s="43" t="s">
        <v>661</v>
      </c>
      <c r="J717" s="46" t="s">
        <v>2486</v>
      </c>
      <c r="K717" s="47">
        <v>151</v>
      </c>
      <c r="L717" s="48">
        <v>0.48299999999999998</v>
      </c>
      <c r="M717" s="49">
        <v>1.57</v>
      </c>
      <c r="N717" s="49">
        <v>2.31</v>
      </c>
      <c r="O717" s="50">
        <v>2.31</v>
      </c>
      <c r="P717" s="51">
        <v>0</v>
      </c>
      <c r="Q717" s="49">
        <v>314.51</v>
      </c>
      <c r="R717" s="49">
        <v>7.0000000000000007E-2</v>
      </c>
      <c r="S717" s="49">
        <v>7.0000000000000007E-2</v>
      </c>
      <c r="T717" s="48">
        <v>0.48299999999999998</v>
      </c>
      <c r="U717" s="49">
        <v>1.57</v>
      </c>
      <c r="V717" s="49">
        <v>2.2599999999999998</v>
      </c>
      <c r="W717" s="50">
        <v>2.2599999999999998</v>
      </c>
      <c r="X717" s="48">
        <v>0</v>
      </c>
      <c r="Y717" s="49">
        <v>314.49</v>
      </c>
      <c r="Z717" s="49">
        <v>7.0000000000000007E-2</v>
      </c>
      <c r="AA717" s="50">
        <v>7.0000000000000007E-2</v>
      </c>
      <c r="AB717" s="51">
        <v>0.48299999999999998</v>
      </c>
      <c r="AC717" s="49">
        <v>1.57</v>
      </c>
      <c r="AD717" s="49">
        <v>2.31</v>
      </c>
      <c r="AE717" s="49">
        <v>2.31</v>
      </c>
      <c r="AF717" s="52">
        <v>0</v>
      </c>
      <c r="AG717" s="53">
        <v>1.57</v>
      </c>
      <c r="AH717" s="53">
        <v>2.4900000000000002</v>
      </c>
      <c r="AI717" s="54">
        <v>2.4900000000000002</v>
      </c>
      <c r="AJ717" s="55">
        <v>212.5</v>
      </c>
      <c r="AK717" s="56">
        <v>365</v>
      </c>
      <c r="AL717" s="57">
        <f t="shared" si="112"/>
        <v>5000</v>
      </c>
      <c r="AM717" s="58">
        <f t="shared" si="112"/>
        <v>0.5</v>
      </c>
      <c r="AN717" s="59">
        <f t="shared" si="113"/>
        <v>44729.167999999998</v>
      </c>
      <c r="AO717" s="60">
        <f t="shared" si="114"/>
        <v>-912.50000000000728</v>
      </c>
      <c r="AP717" s="61">
        <f t="shared" si="116"/>
        <v>-2.040055831130164E-2</v>
      </c>
      <c r="AQ717" s="60">
        <f t="shared" si="117"/>
        <v>0</v>
      </c>
      <c r="AR717" s="61">
        <f t="shared" si="118"/>
        <v>0</v>
      </c>
      <c r="AS717" s="60">
        <f t="shared" si="115"/>
        <v>719.06250000000728</v>
      </c>
      <c r="AT717" s="62">
        <f t="shared" si="119"/>
        <v>1.607591940900862E-2</v>
      </c>
    </row>
    <row r="718" spans="1:46" s="63" customFormat="1" ht="21" customHeight="1">
      <c r="A718" s="39" t="s">
        <v>2264</v>
      </c>
      <c r="B718" s="40" t="s">
        <v>15</v>
      </c>
      <c r="C718" s="40">
        <v>158</v>
      </c>
      <c r="D718" s="41">
        <v>152</v>
      </c>
      <c r="E718" s="42">
        <v>897</v>
      </c>
      <c r="F718" s="43" t="s">
        <v>661</v>
      </c>
      <c r="G718" s="44">
        <v>152</v>
      </c>
      <c r="H718" s="45">
        <v>933</v>
      </c>
      <c r="I718" s="43" t="s">
        <v>661</v>
      </c>
      <c r="J718" s="46" t="s">
        <v>2486</v>
      </c>
      <c r="K718" s="47">
        <v>152</v>
      </c>
      <c r="L718" s="48">
        <v>0.93200000000000005</v>
      </c>
      <c r="M718" s="49">
        <v>3.13</v>
      </c>
      <c r="N718" s="49">
        <v>1.67</v>
      </c>
      <c r="O718" s="50">
        <v>1.67</v>
      </c>
      <c r="P718" s="51">
        <v>0</v>
      </c>
      <c r="Q718" s="49">
        <v>312.95999999999998</v>
      </c>
      <c r="R718" s="49">
        <v>7.0000000000000007E-2</v>
      </c>
      <c r="S718" s="49">
        <v>7.0000000000000007E-2</v>
      </c>
      <c r="T718" s="48">
        <v>0.93200000000000005</v>
      </c>
      <c r="U718" s="49">
        <v>3.13</v>
      </c>
      <c r="V718" s="49">
        <v>1.64</v>
      </c>
      <c r="W718" s="50">
        <v>1.64</v>
      </c>
      <c r="X718" s="48">
        <v>0</v>
      </c>
      <c r="Y718" s="49">
        <v>312.93</v>
      </c>
      <c r="Z718" s="49">
        <v>7.0000000000000007E-2</v>
      </c>
      <c r="AA718" s="50">
        <v>7.0000000000000007E-2</v>
      </c>
      <c r="AB718" s="51">
        <v>0.93200000000000005</v>
      </c>
      <c r="AC718" s="49">
        <v>3.13</v>
      </c>
      <c r="AD718" s="49">
        <v>1.67</v>
      </c>
      <c r="AE718" s="49">
        <v>1.67</v>
      </c>
      <c r="AF718" s="52">
        <v>0</v>
      </c>
      <c r="AG718" s="53">
        <v>3.13</v>
      </c>
      <c r="AH718" s="53">
        <v>1.8</v>
      </c>
      <c r="AI718" s="54">
        <v>1.8</v>
      </c>
      <c r="AJ718" s="55">
        <v>212.5</v>
      </c>
      <c r="AK718" s="56">
        <v>365</v>
      </c>
      <c r="AL718" s="57">
        <f t="shared" si="112"/>
        <v>5000</v>
      </c>
      <c r="AM718" s="58">
        <f t="shared" si="112"/>
        <v>0.5</v>
      </c>
      <c r="AN718" s="59">
        <f t="shared" si="113"/>
        <v>35440.174500000001</v>
      </c>
      <c r="AO718" s="60">
        <f t="shared" si="114"/>
        <v>-547.5</v>
      </c>
      <c r="AP718" s="61">
        <f t="shared" si="116"/>
        <v>-1.5448569532297307E-2</v>
      </c>
      <c r="AQ718" s="60">
        <f t="shared" si="117"/>
        <v>0</v>
      </c>
      <c r="AR718" s="61">
        <f t="shared" si="118"/>
        <v>0</v>
      </c>
      <c r="AS718" s="60">
        <f t="shared" si="115"/>
        <v>-2578.75</v>
      </c>
      <c r="AT718" s="62">
        <f t="shared" si="119"/>
        <v>-7.2763467911254209E-2</v>
      </c>
    </row>
    <row r="719" spans="1:46" s="63" customFormat="1" ht="21" customHeight="1">
      <c r="A719" s="39" t="s">
        <v>2264</v>
      </c>
      <c r="B719" s="40" t="s">
        <v>15</v>
      </c>
      <c r="C719" s="40">
        <v>159</v>
      </c>
      <c r="D719" s="41">
        <v>153</v>
      </c>
      <c r="E719" s="42">
        <v>897</v>
      </c>
      <c r="F719" s="43" t="s">
        <v>661</v>
      </c>
      <c r="G719" s="44">
        <v>153</v>
      </c>
      <c r="H719" s="45">
        <v>933</v>
      </c>
      <c r="I719" s="43" t="s">
        <v>661</v>
      </c>
      <c r="J719" s="46" t="s">
        <v>2486</v>
      </c>
      <c r="K719" s="47">
        <v>153</v>
      </c>
      <c r="L719" s="48">
        <v>0</v>
      </c>
      <c r="M719" s="49">
        <v>1.89</v>
      </c>
      <c r="N719" s="49">
        <v>1.53</v>
      </c>
      <c r="O719" s="50">
        <v>1.53</v>
      </c>
      <c r="P719" s="51">
        <v>0</v>
      </c>
      <c r="Q719" s="49">
        <v>314.2</v>
      </c>
      <c r="R719" s="49">
        <v>7.0000000000000007E-2</v>
      </c>
      <c r="S719" s="49">
        <v>7.0000000000000007E-2</v>
      </c>
      <c r="T719" s="48">
        <v>0</v>
      </c>
      <c r="U719" s="49">
        <v>1.89</v>
      </c>
      <c r="V719" s="49">
        <v>1.5</v>
      </c>
      <c r="W719" s="50">
        <v>1.5</v>
      </c>
      <c r="X719" s="48">
        <v>0</v>
      </c>
      <c r="Y719" s="49">
        <v>314.18</v>
      </c>
      <c r="Z719" s="49">
        <v>7.0000000000000007E-2</v>
      </c>
      <c r="AA719" s="50">
        <v>7.0000000000000007E-2</v>
      </c>
      <c r="AB719" s="51">
        <v>0</v>
      </c>
      <c r="AC719" s="49">
        <v>1.89</v>
      </c>
      <c r="AD719" s="49">
        <v>1.53</v>
      </c>
      <c r="AE719" s="49">
        <v>1.53</v>
      </c>
      <c r="AF719" s="52">
        <v>0</v>
      </c>
      <c r="AG719" s="53">
        <v>1.89</v>
      </c>
      <c r="AH719" s="53">
        <v>1.65</v>
      </c>
      <c r="AI719" s="54">
        <v>1.65</v>
      </c>
      <c r="AJ719" s="55">
        <v>212.5</v>
      </c>
      <c r="AK719" s="56">
        <v>365</v>
      </c>
      <c r="AL719" s="57">
        <f t="shared" si="112"/>
        <v>5000</v>
      </c>
      <c r="AM719" s="58">
        <f t="shared" si="112"/>
        <v>0.5</v>
      </c>
      <c r="AN719" s="59">
        <f t="shared" si="113"/>
        <v>27929.398500000003</v>
      </c>
      <c r="AO719" s="60">
        <f t="shared" si="114"/>
        <v>-547.5</v>
      </c>
      <c r="AP719" s="61">
        <f t="shared" si="116"/>
        <v>-1.9603000043126598E-2</v>
      </c>
      <c r="AQ719" s="60">
        <f t="shared" si="117"/>
        <v>0</v>
      </c>
      <c r="AR719" s="61">
        <f t="shared" si="118"/>
        <v>0</v>
      </c>
      <c r="AS719" s="60">
        <f t="shared" si="115"/>
        <v>2189.9999999999927</v>
      </c>
      <c r="AT719" s="62">
        <f t="shared" si="119"/>
        <v>7.841200017250613E-2</v>
      </c>
    </row>
    <row r="720" spans="1:46" s="63" customFormat="1" ht="21" customHeight="1">
      <c r="A720" s="39" t="s">
        <v>2264</v>
      </c>
      <c r="B720" s="40" t="s">
        <v>15</v>
      </c>
      <c r="C720" s="40">
        <v>160</v>
      </c>
      <c r="D720" s="41">
        <v>154</v>
      </c>
      <c r="E720" s="42">
        <v>897</v>
      </c>
      <c r="F720" s="43" t="s">
        <v>661</v>
      </c>
      <c r="G720" s="44">
        <v>154</v>
      </c>
      <c r="H720" s="45">
        <v>933</v>
      </c>
      <c r="I720" s="43" t="s">
        <v>661</v>
      </c>
      <c r="J720" s="46" t="s">
        <v>2486</v>
      </c>
      <c r="K720" s="47">
        <v>154</v>
      </c>
      <c r="L720" s="48">
        <v>0.48299999999999998</v>
      </c>
      <c r="M720" s="49">
        <v>16.04</v>
      </c>
      <c r="N720" s="49">
        <v>1.53</v>
      </c>
      <c r="O720" s="50">
        <v>1.53</v>
      </c>
      <c r="P720" s="51">
        <v>0</v>
      </c>
      <c r="Q720" s="49">
        <v>898.31</v>
      </c>
      <c r="R720" s="49">
        <v>7.0000000000000007E-2</v>
      </c>
      <c r="S720" s="49">
        <v>7.0000000000000007E-2</v>
      </c>
      <c r="T720" s="48">
        <v>0.48299999999999998</v>
      </c>
      <c r="U720" s="49">
        <v>16.04</v>
      </c>
      <c r="V720" s="49">
        <v>1.5</v>
      </c>
      <c r="W720" s="50">
        <v>1.5</v>
      </c>
      <c r="X720" s="48">
        <v>0</v>
      </c>
      <c r="Y720" s="49">
        <v>898.24</v>
      </c>
      <c r="Z720" s="49">
        <v>7.0000000000000007E-2</v>
      </c>
      <c r="AA720" s="50">
        <v>7.0000000000000007E-2</v>
      </c>
      <c r="AB720" s="51">
        <v>0.48299999999999998</v>
      </c>
      <c r="AC720" s="49">
        <v>16.04</v>
      </c>
      <c r="AD720" s="49">
        <v>1.53</v>
      </c>
      <c r="AE720" s="49">
        <v>1.53</v>
      </c>
      <c r="AF720" s="52">
        <v>0</v>
      </c>
      <c r="AG720" s="53">
        <v>16.04</v>
      </c>
      <c r="AH720" s="53">
        <v>1.65</v>
      </c>
      <c r="AI720" s="54">
        <v>1.65</v>
      </c>
      <c r="AJ720" s="55">
        <v>212.5</v>
      </c>
      <c r="AK720" s="56">
        <v>365</v>
      </c>
      <c r="AL720" s="57">
        <f t="shared" si="112"/>
        <v>5000</v>
      </c>
      <c r="AM720" s="58">
        <f t="shared" si="112"/>
        <v>0.5</v>
      </c>
      <c r="AN720" s="59">
        <f t="shared" si="113"/>
        <v>30546.983500000002</v>
      </c>
      <c r="AO720" s="60">
        <f t="shared" si="114"/>
        <v>-547.5</v>
      </c>
      <c r="AP720" s="61">
        <f t="shared" si="116"/>
        <v>-1.7923209995513958E-2</v>
      </c>
      <c r="AQ720" s="60">
        <f t="shared" si="117"/>
        <v>0</v>
      </c>
      <c r="AR720" s="61">
        <f t="shared" si="118"/>
        <v>0</v>
      </c>
      <c r="AS720" s="60">
        <f t="shared" si="115"/>
        <v>-375.9375</v>
      </c>
      <c r="AT720" s="62">
        <f t="shared" si="119"/>
        <v>-1.2306861657878591E-2</v>
      </c>
    </row>
    <row r="721" spans="1:46" s="63" customFormat="1" ht="21" customHeight="1">
      <c r="A721" s="39" t="s">
        <v>2264</v>
      </c>
      <c r="B721" s="40" t="s">
        <v>15</v>
      </c>
      <c r="C721" s="40">
        <v>161</v>
      </c>
      <c r="D721" s="41">
        <v>155</v>
      </c>
      <c r="E721" s="42">
        <v>897</v>
      </c>
      <c r="F721" s="43" t="s">
        <v>661</v>
      </c>
      <c r="G721" s="44">
        <v>155</v>
      </c>
      <c r="H721" s="45">
        <v>933</v>
      </c>
      <c r="I721" s="43" t="s">
        <v>661</v>
      </c>
      <c r="J721" s="46" t="s">
        <v>2486</v>
      </c>
      <c r="K721" s="47">
        <v>155</v>
      </c>
      <c r="L721" s="48">
        <v>19.754000000000001</v>
      </c>
      <c r="M721" s="49">
        <v>5.55</v>
      </c>
      <c r="N721" s="49">
        <v>2.19</v>
      </c>
      <c r="O721" s="50">
        <v>2.19</v>
      </c>
      <c r="P721" s="51">
        <v>0</v>
      </c>
      <c r="Q721" s="49">
        <v>1221.23</v>
      </c>
      <c r="R721" s="49">
        <v>7.0000000000000007E-2</v>
      </c>
      <c r="S721" s="49">
        <v>7.0000000000000007E-2</v>
      </c>
      <c r="T721" s="48">
        <v>19.754000000000001</v>
      </c>
      <c r="U721" s="49">
        <v>5.55</v>
      </c>
      <c r="V721" s="49">
        <v>2.13</v>
      </c>
      <c r="W721" s="50">
        <v>2.13</v>
      </c>
      <c r="X721" s="48">
        <v>0</v>
      </c>
      <c r="Y721" s="49">
        <v>1221.1400000000001</v>
      </c>
      <c r="Z721" s="49">
        <v>7.0000000000000007E-2</v>
      </c>
      <c r="AA721" s="50">
        <v>7.0000000000000007E-2</v>
      </c>
      <c r="AB721" s="51">
        <v>19.754000000000001</v>
      </c>
      <c r="AC721" s="49">
        <v>5.55</v>
      </c>
      <c r="AD721" s="49">
        <v>2.19</v>
      </c>
      <c r="AE721" s="49">
        <v>2.19</v>
      </c>
      <c r="AF721" s="52">
        <v>0</v>
      </c>
      <c r="AG721" s="53">
        <v>5.55</v>
      </c>
      <c r="AH721" s="53">
        <v>2.35</v>
      </c>
      <c r="AI721" s="54">
        <v>2.35</v>
      </c>
      <c r="AJ721" s="55">
        <v>212.5</v>
      </c>
      <c r="AK721" s="56">
        <v>365</v>
      </c>
      <c r="AL721" s="57">
        <f t="shared" si="112"/>
        <v>5000</v>
      </c>
      <c r="AM721" s="58">
        <f t="shared" si="112"/>
        <v>0.5</v>
      </c>
      <c r="AN721" s="59">
        <f t="shared" si="113"/>
        <v>144930.88250000001</v>
      </c>
      <c r="AO721" s="60">
        <f t="shared" si="114"/>
        <v>-1095</v>
      </c>
      <c r="AP721" s="61">
        <f t="shared" si="116"/>
        <v>-7.5553255531994705E-3</v>
      </c>
      <c r="AQ721" s="60">
        <f t="shared" si="117"/>
        <v>0</v>
      </c>
      <c r="AR721" s="61">
        <f t="shared" si="118"/>
        <v>0</v>
      </c>
      <c r="AS721" s="60">
        <f t="shared" si="115"/>
        <v>-102023.125</v>
      </c>
      <c r="AT721" s="62">
        <f t="shared" si="119"/>
        <v>-0.70394330897695312</v>
      </c>
    </row>
    <row r="722" spans="1:46" s="63" customFormat="1" ht="21" customHeight="1">
      <c r="A722" s="39" t="s">
        <v>2264</v>
      </c>
      <c r="B722" s="40" t="s">
        <v>15</v>
      </c>
      <c r="C722" s="40">
        <v>162</v>
      </c>
      <c r="D722" s="41">
        <v>156</v>
      </c>
      <c r="E722" s="42">
        <v>897</v>
      </c>
      <c r="F722" s="43" t="s">
        <v>661</v>
      </c>
      <c r="G722" s="44">
        <v>156</v>
      </c>
      <c r="H722" s="45">
        <v>933</v>
      </c>
      <c r="I722" s="43" t="s">
        <v>661</v>
      </c>
      <c r="J722" s="46" t="s">
        <v>2486</v>
      </c>
      <c r="K722" s="47">
        <v>156</v>
      </c>
      <c r="L722" s="48">
        <v>0</v>
      </c>
      <c r="M722" s="49">
        <v>1.89</v>
      </c>
      <c r="N722" s="49">
        <v>1.53</v>
      </c>
      <c r="O722" s="50">
        <v>1.53</v>
      </c>
      <c r="P722" s="51">
        <v>0</v>
      </c>
      <c r="Q722" s="49">
        <v>314.2</v>
      </c>
      <c r="R722" s="49">
        <v>7.0000000000000007E-2</v>
      </c>
      <c r="S722" s="49">
        <v>7.0000000000000007E-2</v>
      </c>
      <c r="T722" s="48">
        <v>0</v>
      </c>
      <c r="U722" s="49">
        <v>1.89</v>
      </c>
      <c r="V722" s="49">
        <v>1.5</v>
      </c>
      <c r="W722" s="50">
        <v>1.5</v>
      </c>
      <c r="X722" s="48">
        <v>0</v>
      </c>
      <c r="Y722" s="49">
        <v>314.18</v>
      </c>
      <c r="Z722" s="49">
        <v>7.0000000000000007E-2</v>
      </c>
      <c r="AA722" s="50">
        <v>7.0000000000000007E-2</v>
      </c>
      <c r="AB722" s="51">
        <v>0</v>
      </c>
      <c r="AC722" s="49">
        <v>1.89</v>
      </c>
      <c r="AD722" s="49">
        <v>1.53</v>
      </c>
      <c r="AE722" s="49">
        <v>1.53</v>
      </c>
      <c r="AF722" s="52">
        <v>0</v>
      </c>
      <c r="AG722" s="53">
        <v>1.89</v>
      </c>
      <c r="AH722" s="53">
        <v>1.65</v>
      </c>
      <c r="AI722" s="54">
        <v>1.65</v>
      </c>
      <c r="AJ722" s="55">
        <v>212.5</v>
      </c>
      <c r="AK722" s="56">
        <v>365</v>
      </c>
      <c r="AL722" s="57">
        <f t="shared" si="112"/>
        <v>5000</v>
      </c>
      <c r="AM722" s="58">
        <f t="shared" si="112"/>
        <v>0.5</v>
      </c>
      <c r="AN722" s="59">
        <f t="shared" si="113"/>
        <v>27929.398500000003</v>
      </c>
      <c r="AO722" s="60">
        <f t="shared" si="114"/>
        <v>-547.5</v>
      </c>
      <c r="AP722" s="61">
        <f t="shared" si="116"/>
        <v>-1.9603000043126598E-2</v>
      </c>
      <c r="AQ722" s="60">
        <f t="shared" si="117"/>
        <v>0</v>
      </c>
      <c r="AR722" s="61">
        <f t="shared" si="118"/>
        <v>0</v>
      </c>
      <c r="AS722" s="60">
        <f t="shared" si="115"/>
        <v>2189.9999999999927</v>
      </c>
      <c r="AT722" s="62">
        <f t="shared" si="119"/>
        <v>7.841200017250613E-2</v>
      </c>
    </row>
    <row r="723" spans="1:46" s="63" customFormat="1" ht="21" customHeight="1">
      <c r="A723" s="39" t="s">
        <v>2264</v>
      </c>
      <c r="B723" s="40" t="s">
        <v>15</v>
      </c>
      <c r="C723" s="40">
        <v>163</v>
      </c>
      <c r="D723" s="41">
        <v>157</v>
      </c>
      <c r="E723" s="42">
        <v>897</v>
      </c>
      <c r="F723" s="43" t="s">
        <v>661</v>
      </c>
      <c r="G723" s="44">
        <v>157</v>
      </c>
      <c r="H723" s="45">
        <v>933</v>
      </c>
      <c r="I723" s="43" t="s">
        <v>661</v>
      </c>
      <c r="J723" s="46" t="s">
        <v>2486</v>
      </c>
      <c r="K723" s="47">
        <v>157</v>
      </c>
      <c r="L723" s="48">
        <v>0</v>
      </c>
      <c r="M723" s="49">
        <v>1.2</v>
      </c>
      <c r="N723" s="49">
        <v>2.36</v>
      </c>
      <c r="O723" s="50">
        <v>2.36</v>
      </c>
      <c r="P723" s="51">
        <v>0</v>
      </c>
      <c r="Q723" s="49">
        <v>314.89</v>
      </c>
      <c r="R723" s="49">
        <v>7.0000000000000007E-2</v>
      </c>
      <c r="S723" s="49">
        <v>7.0000000000000007E-2</v>
      </c>
      <c r="T723" s="48">
        <v>0</v>
      </c>
      <c r="U723" s="49">
        <v>1.2</v>
      </c>
      <c r="V723" s="49">
        <v>2.31</v>
      </c>
      <c r="W723" s="50">
        <v>2.31</v>
      </c>
      <c r="X723" s="48">
        <v>0</v>
      </c>
      <c r="Y723" s="49">
        <v>314.86</v>
      </c>
      <c r="Z723" s="49">
        <v>7.0000000000000007E-2</v>
      </c>
      <c r="AA723" s="50">
        <v>7.0000000000000007E-2</v>
      </c>
      <c r="AB723" s="51">
        <v>0</v>
      </c>
      <c r="AC723" s="49">
        <v>1.2</v>
      </c>
      <c r="AD723" s="49">
        <v>2.36</v>
      </c>
      <c r="AE723" s="49">
        <v>2.36</v>
      </c>
      <c r="AF723" s="52">
        <v>0</v>
      </c>
      <c r="AG723" s="53">
        <v>1.2</v>
      </c>
      <c r="AH723" s="53">
        <v>2.54</v>
      </c>
      <c r="AI723" s="54">
        <v>2.54</v>
      </c>
      <c r="AJ723" s="55">
        <v>212.5</v>
      </c>
      <c r="AK723" s="56">
        <v>365</v>
      </c>
      <c r="AL723" s="57">
        <f t="shared" si="112"/>
        <v>5000</v>
      </c>
      <c r="AM723" s="58">
        <f t="shared" si="112"/>
        <v>0.5</v>
      </c>
      <c r="AN723" s="59">
        <f t="shared" si="113"/>
        <v>43074.38</v>
      </c>
      <c r="AO723" s="60">
        <f t="shared" si="114"/>
        <v>-912.5</v>
      </c>
      <c r="AP723" s="61">
        <f t="shared" si="116"/>
        <v>-2.1184286343761651E-2</v>
      </c>
      <c r="AQ723" s="60">
        <f t="shared" si="117"/>
        <v>0</v>
      </c>
      <c r="AR723" s="61">
        <f t="shared" si="118"/>
        <v>0</v>
      </c>
      <c r="AS723" s="60">
        <f t="shared" si="115"/>
        <v>3285</v>
      </c>
      <c r="AT723" s="62">
        <f t="shared" si="119"/>
        <v>7.6263430837541946E-2</v>
      </c>
    </row>
    <row r="724" spans="1:46" s="63" customFormat="1" ht="21" customHeight="1">
      <c r="A724" s="39" t="s">
        <v>2264</v>
      </c>
      <c r="B724" s="40" t="s">
        <v>15</v>
      </c>
      <c r="C724" s="40">
        <v>164</v>
      </c>
      <c r="D724" s="41">
        <v>158</v>
      </c>
      <c r="E724" s="42">
        <v>897</v>
      </c>
      <c r="F724" s="43" t="s">
        <v>661</v>
      </c>
      <c r="G724" s="44">
        <v>158</v>
      </c>
      <c r="H724" s="45">
        <v>933</v>
      </c>
      <c r="I724" s="43" t="s">
        <v>661</v>
      </c>
      <c r="J724" s="46" t="s">
        <v>2486</v>
      </c>
      <c r="K724" s="47">
        <v>158</v>
      </c>
      <c r="L724" s="48">
        <v>0</v>
      </c>
      <c r="M724" s="49">
        <v>17.350000000000001</v>
      </c>
      <c r="N724" s="49">
        <v>1.9</v>
      </c>
      <c r="O724" s="50">
        <v>1.9</v>
      </c>
      <c r="P724" s="51">
        <v>0</v>
      </c>
      <c r="Q724" s="49">
        <v>4049.22</v>
      </c>
      <c r="R724" s="49">
        <v>7.0000000000000007E-2</v>
      </c>
      <c r="S724" s="49">
        <v>7.0000000000000007E-2</v>
      </c>
      <c r="T724" s="48">
        <v>0</v>
      </c>
      <c r="U724" s="49">
        <v>17.350000000000001</v>
      </c>
      <c r="V724" s="49">
        <v>1.86</v>
      </c>
      <c r="W724" s="50">
        <v>1.86</v>
      </c>
      <c r="X724" s="48">
        <v>0</v>
      </c>
      <c r="Y724" s="49">
        <v>4048.91</v>
      </c>
      <c r="Z724" s="49">
        <v>7.0000000000000007E-2</v>
      </c>
      <c r="AA724" s="50">
        <v>7.0000000000000007E-2</v>
      </c>
      <c r="AB724" s="51">
        <v>0</v>
      </c>
      <c r="AC724" s="49">
        <v>17.350000000000001</v>
      </c>
      <c r="AD724" s="49">
        <v>1.9</v>
      </c>
      <c r="AE724" s="49">
        <v>1.9</v>
      </c>
      <c r="AF724" s="52">
        <v>0</v>
      </c>
      <c r="AG724" s="53">
        <v>17.350000000000001</v>
      </c>
      <c r="AH724" s="53">
        <v>2.0499999999999998</v>
      </c>
      <c r="AI724" s="54">
        <v>2.0499999999999998</v>
      </c>
      <c r="AJ724" s="55">
        <v>212.5</v>
      </c>
      <c r="AK724" s="56">
        <v>365</v>
      </c>
      <c r="AL724" s="57">
        <f t="shared" si="112"/>
        <v>5000</v>
      </c>
      <c r="AM724" s="58">
        <f t="shared" si="112"/>
        <v>0.5</v>
      </c>
      <c r="AN724" s="59">
        <f t="shared" si="113"/>
        <v>34738.327499999999</v>
      </c>
      <c r="AO724" s="60">
        <f t="shared" si="114"/>
        <v>-730</v>
      </c>
      <c r="AP724" s="61">
        <f t="shared" si="116"/>
        <v>-2.1014252917040982E-2</v>
      </c>
      <c r="AQ724" s="60">
        <f t="shared" si="117"/>
        <v>0</v>
      </c>
      <c r="AR724" s="61">
        <f t="shared" si="118"/>
        <v>0</v>
      </c>
      <c r="AS724" s="60">
        <f t="shared" si="115"/>
        <v>2737.5</v>
      </c>
      <c r="AT724" s="62">
        <f t="shared" si="119"/>
        <v>7.8803448438903689E-2</v>
      </c>
    </row>
    <row r="725" spans="1:46" s="63" customFormat="1" ht="21" customHeight="1">
      <c r="A725" s="39" t="s">
        <v>2264</v>
      </c>
      <c r="B725" s="40" t="s">
        <v>15</v>
      </c>
      <c r="C725" s="40">
        <v>165</v>
      </c>
      <c r="D725" s="41">
        <v>159</v>
      </c>
      <c r="E725" s="42">
        <v>897</v>
      </c>
      <c r="F725" s="43" t="s">
        <v>661</v>
      </c>
      <c r="G725" s="44">
        <v>159</v>
      </c>
      <c r="H725" s="45">
        <v>933</v>
      </c>
      <c r="I725" s="43" t="s">
        <v>661</v>
      </c>
      <c r="J725" s="46" t="s">
        <v>2486</v>
      </c>
      <c r="K725" s="47">
        <v>159</v>
      </c>
      <c r="L725" s="48">
        <v>0</v>
      </c>
      <c r="M725" s="49">
        <v>1.32</v>
      </c>
      <c r="N725" s="49">
        <v>1.65</v>
      </c>
      <c r="O725" s="50">
        <v>1.65</v>
      </c>
      <c r="P725" s="51">
        <v>0</v>
      </c>
      <c r="Q725" s="49">
        <v>314.77</v>
      </c>
      <c r="R725" s="49">
        <v>7.0000000000000007E-2</v>
      </c>
      <c r="S725" s="49">
        <v>7.0000000000000007E-2</v>
      </c>
      <c r="T725" s="48">
        <v>0</v>
      </c>
      <c r="U725" s="49">
        <v>1.32</v>
      </c>
      <c r="V725" s="49">
        <v>1.61</v>
      </c>
      <c r="W725" s="50">
        <v>1.61</v>
      </c>
      <c r="X725" s="48">
        <v>0</v>
      </c>
      <c r="Y725" s="49">
        <v>314.74</v>
      </c>
      <c r="Z725" s="49">
        <v>7.0000000000000007E-2</v>
      </c>
      <c r="AA725" s="50">
        <v>7.0000000000000007E-2</v>
      </c>
      <c r="AB725" s="51">
        <v>0</v>
      </c>
      <c r="AC725" s="49">
        <v>1.32</v>
      </c>
      <c r="AD725" s="49">
        <v>1.65</v>
      </c>
      <c r="AE725" s="49">
        <v>1.65</v>
      </c>
      <c r="AF725" s="52">
        <v>0</v>
      </c>
      <c r="AG725" s="53">
        <v>1.32</v>
      </c>
      <c r="AH725" s="53">
        <v>1.78</v>
      </c>
      <c r="AI725" s="54">
        <v>1.78</v>
      </c>
      <c r="AJ725" s="55">
        <v>212.5</v>
      </c>
      <c r="AK725" s="56">
        <v>365</v>
      </c>
      <c r="AL725" s="57">
        <f t="shared" ref="AL725:AM744" si="120">AL$1</f>
        <v>5000</v>
      </c>
      <c r="AM725" s="58">
        <f t="shared" si="120"/>
        <v>0.5</v>
      </c>
      <c r="AN725" s="59">
        <f t="shared" si="113"/>
        <v>30117.317999999999</v>
      </c>
      <c r="AO725" s="60">
        <f t="shared" si="114"/>
        <v>-729.99999999999636</v>
      </c>
      <c r="AP725" s="61">
        <f t="shared" si="116"/>
        <v>-2.4238546075052114E-2</v>
      </c>
      <c r="AQ725" s="60">
        <f t="shared" si="117"/>
        <v>0</v>
      </c>
      <c r="AR725" s="61">
        <f t="shared" si="118"/>
        <v>0</v>
      </c>
      <c r="AS725" s="60">
        <f t="shared" si="115"/>
        <v>2372.5</v>
      </c>
      <c r="AT725" s="62">
        <f t="shared" si="119"/>
        <v>7.8775274743919765E-2</v>
      </c>
    </row>
    <row r="726" spans="1:46" s="63" customFormat="1" ht="21" customHeight="1">
      <c r="A726" s="39" t="s">
        <v>2264</v>
      </c>
      <c r="B726" s="40" t="s">
        <v>15</v>
      </c>
      <c r="C726" s="40">
        <v>166</v>
      </c>
      <c r="D726" s="41">
        <v>160</v>
      </c>
      <c r="E726" s="42">
        <v>897</v>
      </c>
      <c r="F726" s="43" t="s">
        <v>661</v>
      </c>
      <c r="G726" s="44">
        <v>160</v>
      </c>
      <c r="H726" s="45">
        <v>933</v>
      </c>
      <c r="I726" s="43" t="s">
        <v>661</v>
      </c>
      <c r="J726" s="46" t="s">
        <v>2486</v>
      </c>
      <c r="K726" s="47">
        <v>160</v>
      </c>
      <c r="L726" s="48">
        <v>0</v>
      </c>
      <c r="M726" s="49">
        <v>14.32</v>
      </c>
      <c r="N726" s="49">
        <v>1.53</v>
      </c>
      <c r="O726" s="50">
        <v>1.53</v>
      </c>
      <c r="P726" s="51">
        <v>0</v>
      </c>
      <c r="Q726" s="49">
        <v>1431.83</v>
      </c>
      <c r="R726" s="49">
        <v>7.0000000000000007E-2</v>
      </c>
      <c r="S726" s="49">
        <v>7.0000000000000007E-2</v>
      </c>
      <c r="T726" s="48">
        <v>0</v>
      </c>
      <c r="U726" s="49">
        <v>14.32</v>
      </c>
      <c r="V726" s="49">
        <v>1.5</v>
      </c>
      <c r="W726" s="50">
        <v>1.5</v>
      </c>
      <c r="X726" s="48">
        <v>0</v>
      </c>
      <c r="Y726" s="49">
        <v>1431.72</v>
      </c>
      <c r="Z726" s="49">
        <v>7.0000000000000007E-2</v>
      </c>
      <c r="AA726" s="50">
        <v>7.0000000000000007E-2</v>
      </c>
      <c r="AB726" s="51">
        <v>0</v>
      </c>
      <c r="AC726" s="49">
        <v>14.32</v>
      </c>
      <c r="AD726" s="49">
        <v>1.53</v>
      </c>
      <c r="AE726" s="49">
        <v>1.53</v>
      </c>
      <c r="AF726" s="52">
        <v>0</v>
      </c>
      <c r="AG726" s="53">
        <v>14.32</v>
      </c>
      <c r="AH726" s="53">
        <v>1.65</v>
      </c>
      <c r="AI726" s="54">
        <v>1.65</v>
      </c>
      <c r="AJ726" s="55">
        <v>212.5</v>
      </c>
      <c r="AK726" s="56">
        <v>365</v>
      </c>
      <c r="AL726" s="57">
        <f t="shared" si="120"/>
        <v>5000</v>
      </c>
      <c r="AM726" s="58">
        <f t="shared" si="120"/>
        <v>0.5</v>
      </c>
      <c r="AN726" s="59">
        <f t="shared" si="113"/>
        <v>27974.768</v>
      </c>
      <c r="AO726" s="60">
        <f t="shared" si="114"/>
        <v>-547.5</v>
      </c>
      <c r="AP726" s="61">
        <f t="shared" si="116"/>
        <v>-1.9571207882760636E-2</v>
      </c>
      <c r="AQ726" s="60">
        <f t="shared" si="117"/>
        <v>0</v>
      </c>
      <c r="AR726" s="61">
        <f t="shared" si="118"/>
        <v>0</v>
      </c>
      <c r="AS726" s="60">
        <f t="shared" si="115"/>
        <v>2190</v>
      </c>
      <c r="AT726" s="62">
        <f t="shared" si="119"/>
        <v>7.8284831531042542E-2</v>
      </c>
    </row>
    <row r="727" spans="1:46" s="63" customFormat="1" ht="21" customHeight="1">
      <c r="A727" s="39" t="s">
        <v>2264</v>
      </c>
      <c r="B727" s="40" t="s">
        <v>15</v>
      </c>
      <c r="C727" s="40">
        <v>167</v>
      </c>
      <c r="D727" s="41">
        <v>161</v>
      </c>
      <c r="E727" s="42">
        <v>897</v>
      </c>
      <c r="F727" s="43" t="s">
        <v>661</v>
      </c>
      <c r="G727" s="44">
        <v>161</v>
      </c>
      <c r="H727" s="45">
        <v>933</v>
      </c>
      <c r="I727" s="43" t="s">
        <v>661</v>
      </c>
      <c r="J727" s="46" t="s">
        <v>2486</v>
      </c>
      <c r="K727" s="47">
        <v>161</v>
      </c>
      <c r="L727" s="48">
        <v>0</v>
      </c>
      <c r="M727" s="49">
        <v>14.48</v>
      </c>
      <c r="N727" s="49">
        <v>1.53</v>
      </c>
      <c r="O727" s="50">
        <v>1.53</v>
      </c>
      <c r="P727" s="51">
        <v>0</v>
      </c>
      <c r="Q727" s="49">
        <v>301.61</v>
      </c>
      <c r="R727" s="49">
        <v>7.0000000000000007E-2</v>
      </c>
      <c r="S727" s="49">
        <v>7.0000000000000007E-2</v>
      </c>
      <c r="T727" s="48">
        <v>0</v>
      </c>
      <c r="U727" s="49">
        <v>14.48</v>
      </c>
      <c r="V727" s="49">
        <v>1.5</v>
      </c>
      <c r="W727" s="50">
        <v>1.5</v>
      </c>
      <c r="X727" s="48">
        <v>0</v>
      </c>
      <c r="Y727" s="49">
        <v>301.58999999999997</v>
      </c>
      <c r="Z727" s="49">
        <v>7.0000000000000007E-2</v>
      </c>
      <c r="AA727" s="50">
        <v>7.0000000000000007E-2</v>
      </c>
      <c r="AB727" s="51">
        <v>0</v>
      </c>
      <c r="AC727" s="49">
        <v>14.48</v>
      </c>
      <c r="AD727" s="49">
        <v>1.53</v>
      </c>
      <c r="AE727" s="49">
        <v>1.53</v>
      </c>
      <c r="AF727" s="52">
        <v>0</v>
      </c>
      <c r="AG727" s="53">
        <v>14.48</v>
      </c>
      <c r="AH727" s="53">
        <v>1.65</v>
      </c>
      <c r="AI727" s="54">
        <v>1.65</v>
      </c>
      <c r="AJ727" s="55">
        <v>212.5</v>
      </c>
      <c r="AK727" s="56">
        <v>365</v>
      </c>
      <c r="AL727" s="57">
        <f t="shared" si="120"/>
        <v>5000</v>
      </c>
      <c r="AM727" s="58">
        <f t="shared" si="120"/>
        <v>0.5</v>
      </c>
      <c r="AN727" s="59">
        <f t="shared" si="113"/>
        <v>27975.351999999999</v>
      </c>
      <c r="AO727" s="60">
        <f t="shared" si="114"/>
        <v>-547.5</v>
      </c>
      <c r="AP727" s="61">
        <f t="shared" si="116"/>
        <v>-1.9570799323633176E-2</v>
      </c>
      <c r="AQ727" s="60">
        <f t="shared" si="117"/>
        <v>0</v>
      </c>
      <c r="AR727" s="61">
        <f t="shared" si="118"/>
        <v>0</v>
      </c>
      <c r="AS727" s="60">
        <f t="shared" si="115"/>
        <v>2190</v>
      </c>
      <c r="AT727" s="62">
        <f t="shared" si="119"/>
        <v>7.8283197294532703E-2</v>
      </c>
    </row>
    <row r="728" spans="1:46" s="63" customFormat="1" ht="21" customHeight="1">
      <c r="A728" s="39" t="s">
        <v>2264</v>
      </c>
      <c r="B728" s="40" t="s">
        <v>15</v>
      </c>
      <c r="C728" s="40">
        <v>168</v>
      </c>
      <c r="D728" s="41">
        <v>162</v>
      </c>
      <c r="E728" s="42">
        <v>897</v>
      </c>
      <c r="F728" s="43" t="s">
        <v>661</v>
      </c>
      <c r="G728" s="44">
        <v>162</v>
      </c>
      <c r="H728" s="45">
        <v>933</v>
      </c>
      <c r="I728" s="43" t="s">
        <v>661</v>
      </c>
      <c r="J728" s="46" t="s">
        <v>2486</v>
      </c>
      <c r="K728" s="47">
        <v>162</v>
      </c>
      <c r="L728" s="48">
        <v>0</v>
      </c>
      <c r="M728" s="49">
        <v>7.18</v>
      </c>
      <c r="N728" s="49">
        <v>1.53</v>
      </c>
      <c r="O728" s="50">
        <v>1.53</v>
      </c>
      <c r="P728" s="51">
        <v>0</v>
      </c>
      <c r="Q728" s="49">
        <v>1306.02</v>
      </c>
      <c r="R728" s="49">
        <v>7.0000000000000007E-2</v>
      </c>
      <c r="S728" s="49">
        <v>7.0000000000000007E-2</v>
      </c>
      <c r="T728" s="48">
        <v>0</v>
      </c>
      <c r="U728" s="49">
        <v>7.18</v>
      </c>
      <c r="V728" s="49">
        <v>1.5</v>
      </c>
      <c r="W728" s="50">
        <v>1.5</v>
      </c>
      <c r="X728" s="48">
        <v>0</v>
      </c>
      <c r="Y728" s="49">
        <v>1305.92</v>
      </c>
      <c r="Z728" s="49">
        <v>7.0000000000000007E-2</v>
      </c>
      <c r="AA728" s="50">
        <v>7.0000000000000007E-2</v>
      </c>
      <c r="AB728" s="51">
        <v>0</v>
      </c>
      <c r="AC728" s="49">
        <v>7.18</v>
      </c>
      <c r="AD728" s="49">
        <v>1.53</v>
      </c>
      <c r="AE728" s="49">
        <v>1.53</v>
      </c>
      <c r="AF728" s="52">
        <v>0</v>
      </c>
      <c r="AG728" s="53">
        <v>7.18</v>
      </c>
      <c r="AH728" s="53">
        <v>1.65</v>
      </c>
      <c r="AI728" s="54">
        <v>1.65</v>
      </c>
      <c r="AJ728" s="55">
        <v>212.5</v>
      </c>
      <c r="AK728" s="56">
        <v>365</v>
      </c>
      <c r="AL728" s="57">
        <f t="shared" si="120"/>
        <v>5000</v>
      </c>
      <c r="AM728" s="58">
        <f t="shared" si="120"/>
        <v>0.5</v>
      </c>
      <c r="AN728" s="59">
        <f t="shared" si="113"/>
        <v>27948.707000000002</v>
      </c>
      <c r="AO728" s="60">
        <f t="shared" si="114"/>
        <v>-547.5</v>
      </c>
      <c r="AP728" s="61">
        <f t="shared" si="116"/>
        <v>-1.9589457215319475E-2</v>
      </c>
      <c r="AQ728" s="60">
        <f t="shared" si="117"/>
        <v>0</v>
      </c>
      <c r="AR728" s="61">
        <f t="shared" si="118"/>
        <v>0</v>
      </c>
      <c r="AS728" s="60">
        <f t="shared" si="115"/>
        <v>2190</v>
      </c>
      <c r="AT728" s="62">
        <f t="shared" si="119"/>
        <v>7.8357828861277901E-2</v>
      </c>
    </row>
    <row r="729" spans="1:46" s="63" customFormat="1" ht="21" customHeight="1">
      <c r="A729" s="39" t="s">
        <v>2264</v>
      </c>
      <c r="B729" s="40" t="s">
        <v>15</v>
      </c>
      <c r="C729" s="40">
        <v>169</v>
      </c>
      <c r="D729" s="41">
        <v>163</v>
      </c>
      <c r="E729" s="42">
        <v>897</v>
      </c>
      <c r="F729" s="43" t="s">
        <v>661</v>
      </c>
      <c r="G729" s="44">
        <v>163</v>
      </c>
      <c r="H729" s="45">
        <v>933</v>
      </c>
      <c r="I729" s="43" t="s">
        <v>661</v>
      </c>
      <c r="J729" s="46" t="s">
        <v>2486</v>
      </c>
      <c r="K729" s="47">
        <v>163</v>
      </c>
      <c r="L729" s="48">
        <v>0</v>
      </c>
      <c r="M729" s="49">
        <v>87.3</v>
      </c>
      <c r="N729" s="49">
        <v>1.52</v>
      </c>
      <c r="O729" s="50">
        <v>1.52</v>
      </c>
      <c r="P729" s="51">
        <v>0</v>
      </c>
      <c r="Q729" s="49">
        <v>494.69</v>
      </c>
      <c r="R729" s="49">
        <v>7.0000000000000007E-2</v>
      </c>
      <c r="S729" s="49">
        <v>7.0000000000000007E-2</v>
      </c>
      <c r="T729" s="48">
        <v>0</v>
      </c>
      <c r="U729" s="49">
        <v>87.29</v>
      </c>
      <c r="V729" s="49">
        <v>1.5</v>
      </c>
      <c r="W729" s="50">
        <v>1.5</v>
      </c>
      <c r="X729" s="48">
        <v>0</v>
      </c>
      <c r="Y729" s="49">
        <v>494.65</v>
      </c>
      <c r="Z729" s="49">
        <v>7.0000000000000007E-2</v>
      </c>
      <c r="AA729" s="50">
        <v>7.0000000000000007E-2</v>
      </c>
      <c r="AB729" s="51">
        <v>0</v>
      </c>
      <c r="AC729" s="49">
        <v>87.3</v>
      </c>
      <c r="AD729" s="49">
        <v>1.52</v>
      </c>
      <c r="AE729" s="49">
        <v>1.52</v>
      </c>
      <c r="AF729" s="52">
        <v>0</v>
      </c>
      <c r="AG729" s="53">
        <v>87.3</v>
      </c>
      <c r="AH729" s="53">
        <v>1.6</v>
      </c>
      <c r="AI729" s="54">
        <v>1.6</v>
      </c>
      <c r="AJ729" s="55">
        <v>212.5</v>
      </c>
      <c r="AK729" s="56">
        <v>365</v>
      </c>
      <c r="AL729" s="57">
        <f t="shared" si="120"/>
        <v>5000</v>
      </c>
      <c r="AM729" s="58">
        <f t="shared" si="120"/>
        <v>0.5</v>
      </c>
      <c r="AN729" s="59">
        <f t="shared" si="113"/>
        <v>28058.645</v>
      </c>
      <c r="AO729" s="60">
        <f t="shared" si="114"/>
        <v>-365.03649999999834</v>
      </c>
      <c r="AP729" s="61">
        <f t="shared" si="116"/>
        <v>-1.3009769359853205E-2</v>
      </c>
      <c r="AQ729" s="60">
        <f t="shared" si="117"/>
        <v>0</v>
      </c>
      <c r="AR729" s="61">
        <f t="shared" si="118"/>
        <v>0</v>
      </c>
      <c r="AS729" s="60">
        <f t="shared" si="115"/>
        <v>1460</v>
      </c>
      <c r="AT729" s="62">
        <f t="shared" si="119"/>
        <v>5.2033874052007857E-2</v>
      </c>
    </row>
    <row r="730" spans="1:46" s="63" customFormat="1" ht="21" customHeight="1">
      <c r="A730" s="39" t="s">
        <v>2264</v>
      </c>
      <c r="B730" s="40" t="s">
        <v>15</v>
      </c>
      <c r="C730" s="40">
        <v>170</v>
      </c>
      <c r="D730" s="41">
        <v>164</v>
      </c>
      <c r="E730" s="42">
        <v>898</v>
      </c>
      <c r="F730" s="43" t="s">
        <v>661</v>
      </c>
      <c r="G730" s="44">
        <v>164</v>
      </c>
      <c r="H730" s="45">
        <v>934</v>
      </c>
      <c r="I730" s="43" t="s">
        <v>661</v>
      </c>
      <c r="J730" s="46" t="s">
        <v>2485</v>
      </c>
      <c r="K730" s="47">
        <v>164</v>
      </c>
      <c r="L730" s="48">
        <v>0</v>
      </c>
      <c r="M730" s="49">
        <v>0.65</v>
      </c>
      <c r="N730" s="49">
        <v>1.36</v>
      </c>
      <c r="O730" s="50">
        <v>1.36</v>
      </c>
      <c r="P730" s="51">
        <v>0</v>
      </c>
      <c r="Q730" s="49">
        <v>455.38</v>
      </c>
      <c r="R730" s="49">
        <v>7.0000000000000007E-2</v>
      </c>
      <c r="S730" s="49">
        <v>7.0000000000000007E-2</v>
      </c>
      <c r="T730" s="48">
        <v>0</v>
      </c>
      <c r="U730" s="49">
        <v>0.65</v>
      </c>
      <c r="V730" s="49">
        <v>1.33</v>
      </c>
      <c r="W730" s="50">
        <v>1.33</v>
      </c>
      <c r="X730" s="48">
        <v>0</v>
      </c>
      <c r="Y730" s="49">
        <v>455.35</v>
      </c>
      <c r="Z730" s="49">
        <v>7.0000000000000007E-2</v>
      </c>
      <c r="AA730" s="50">
        <v>7.0000000000000007E-2</v>
      </c>
      <c r="AB730" s="51">
        <v>0</v>
      </c>
      <c r="AC730" s="49">
        <v>0.65</v>
      </c>
      <c r="AD730" s="49">
        <v>1.36</v>
      </c>
      <c r="AE730" s="49">
        <v>1.36</v>
      </c>
      <c r="AF730" s="52">
        <v>0</v>
      </c>
      <c r="AG730" s="53">
        <v>0.65</v>
      </c>
      <c r="AH730" s="53">
        <v>1.46</v>
      </c>
      <c r="AI730" s="54">
        <v>1.46</v>
      </c>
      <c r="AJ730" s="55">
        <v>212.5</v>
      </c>
      <c r="AK730" s="56">
        <v>365</v>
      </c>
      <c r="AL730" s="57">
        <f t="shared" si="120"/>
        <v>5000</v>
      </c>
      <c r="AM730" s="58">
        <f t="shared" si="120"/>
        <v>0.5</v>
      </c>
      <c r="AN730" s="59">
        <f t="shared" si="113"/>
        <v>24822.372500000001</v>
      </c>
      <c r="AO730" s="60">
        <f t="shared" si="114"/>
        <v>-547.5</v>
      </c>
      <c r="AP730" s="61">
        <f t="shared" si="116"/>
        <v>-2.2056715166932573E-2</v>
      </c>
      <c r="AQ730" s="60">
        <f t="shared" si="117"/>
        <v>0</v>
      </c>
      <c r="AR730" s="61">
        <f t="shared" si="118"/>
        <v>0</v>
      </c>
      <c r="AS730" s="60">
        <f t="shared" si="115"/>
        <v>1825</v>
      </c>
      <c r="AT730" s="62">
        <f t="shared" si="119"/>
        <v>7.3522383889775236E-2</v>
      </c>
    </row>
    <row r="731" spans="1:46" s="63" customFormat="1" ht="21" customHeight="1">
      <c r="A731" s="39" t="s">
        <v>2264</v>
      </c>
      <c r="B731" s="40" t="s">
        <v>15</v>
      </c>
      <c r="C731" s="40">
        <v>171</v>
      </c>
      <c r="D731" s="41">
        <v>165</v>
      </c>
      <c r="E731" s="42">
        <v>897</v>
      </c>
      <c r="F731" s="43" t="s">
        <v>661</v>
      </c>
      <c r="G731" s="44">
        <v>165</v>
      </c>
      <c r="H731" s="45">
        <v>933</v>
      </c>
      <c r="I731" s="43" t="s">
        <v>661</v>
      </c>
      <c r="J731" s="46" t="s">
        <v>2486</v>
      </c>
      <c r="K731" s="47">
        <v>165</v>
      </c>
      <c r="L731" s="48">
        <v>0.48299999999999998</v>
      </c>
      <c r="M731" s="49">
        <v>6.27</v>
      </c>
      <c r="N731" s="49">
        <v>1.65</v>
      </c>
      <c r="O731" s="50">
        <v>1.65</v>
      </c>
      <c r="P731" s="51">
        <v>0</v>
      </c>
      <c r="Q731" s="49">
        <v>376.29</v>
      </c>
      <c r="R731" s="49">
        <v>7.0000000000000007E-2</v>
      </c>
      <c r="S731" s="49">
        <v>7.0000000000000007E-2</v>
      </c>
      <c r="T731" s="48">
        <v>0.48299999999999998</v>
      </c>
      <c r="U731" s="49">
        <v>6.27</v>
      </c>
      <c r="V731" s="49">
        <v>1.61</v>
      </c>
      <c r="W731" s="50">
        <v>1.61</v>
      </c>
      <c r="X731" s="48">
        <v>0</v>
      </c>
      <c r="Y731" s="49">
        <v>376.26</v>
      </c>
      <c r="Z731" s="49">
        <v>7.0000000000000007E-2</v>
      </c>
      <c r="AA731" s="50">
        <v>7.0000000000000007E-2</v>
      </c>
      <c r="AB731" s="51">
        <v>0.48299999999999998</v>
      </c>
      <c r="AC731" s="49">
        <v>6.27</v>
      </c>
      <c r="AD731" s="49">
        <v>1.65</v>
      </c>
      <c r="AE731" s="49">
        <v>1.65</v>
      </c>
      <c r="AF731" s="52">
        <v>0</v>
      </c>
      <c r="AG731" s="53">
        <v>6.27</v>
      </c>
      <c r="AH731" s="53">
        <v>1.78</v>
      </c>
      <c r="AI731" s="54">
        <v>1.78</v>
      </c>
      <c r="AJ731" s="55">
        <v>212.5</v>
      </c>
      <c r="AK731" s="56">
        <v>365</v>
      </c>
      <c r="AL731" s="57">
        <f t="shared" si="120"/>
        <v>5000</v>
      </c>
      <c r="AM731" s="58">
        <f t="shared" si="120"/>
        <v>0.5</v>
      </c>
      <c r="AN731" s="59">
        <f t="shared" si="113"/>
        <v>32701.323000000004</v>
      </c>
      <c r="AO731" s="60">
        <f t="shared" si="114"/>
        <v>-730</v>
      </c>
      <c r="AP731" s="61">
        <f t="shared" si="116"/>
        <v>-2.2323255851147059E-2</v>
      </c>
      <c r="AQ731" s="60">
        <f t="shared" si="117"/>
        <v>0</v>
      </c>
      <c r="AR731" s="61">
        <f t="shared" si="118"/>
        <v>0</v>
      </c>
      <c r="AS731" s="60">
        <f t="shared" si="115"/>
        <v>-193.4375</v>
      </c>
      <c r="AT731" s="62">
        <f t="shared" si="119"/>
        <v>-5.9152805530222731E-3</v>
      </c>
    </row>
    <row r="732" spans="1:46" s="63" customFormat="1" ht="21" customHeight="1">
      <c r="A732" s="39" t="s">
        <v>2264</v>
      </c>
      <c r="B732" s="40" t="s">
        <v>15</v>
      </c>
      <c r="C732" s="40">
        <v>172</v>
      </c>
      <c r="D732" s="41">
        <v>166</v>
      </c>
      <c r="E732" s="42">
        <v>897</v>
      </c>
      <c r="F732" s="43" t="s">
        <v>661</v>
      </c>
      <c r="G732" s="44">
        <v>166</v>
      </c>
      <c r="H732" s="45">
        <v>933</v>
      </c>
      <c r="I732" s="43" t="s">
        <v>661</v>
      </c>
      <c r="J732" s="46" t="s">
        <v>2486</v>
      </c>
      <c r="K732" s="47">
        <v>166</v>
      </c>
      <c r="L732" s="48">
        <v>0</v>
      </c>
      <c r="M732" s="49">
        <v>25.51</v>
      </c>
      <c r="N732" s="49">
        <v>1.53</v>
      </c>
      <c r="O732" s="50">
        <v>1.53</v>
      </c>
      <c r="P732" s="51">
        <v>0</v>
      </c>
      <c r="Q732" s="49">
        <v>2550.71</v>
      </c>
      <c r="R732" s="49">
        <v>7.0000000000000007E-2</v>
      </c>
      <c r="S732" s="49">
        <v>7.0000000000000007E-2</v>
      </c>
      <c r="T732" s="48">
        <v>0</v>
      </c>
      <c r="U732" s="49">
        <v>25.51</v>
      </c>
      <c r="V732" s="49">
        <v>1.5</v>
      </c>
      <c r="W732" s="50">
        <v>1.5</v>
      </c>
      <c r="X732" s="48">
        <v>0</v>
      </c>
      <c r="Y732" s="49">
        <v>2550.5100000000002</v>
      </c>
      <c r="Z732" s="49">
        <v>7.0000000000000007E-2</v>
      </c>
      <c r="AA732" s="50">
        <v>7.0000000000000007E-2</v>
      </c>
      <c r="AB732" s="51">
        <v>0</v>
      </c>
      <c r="AC732" s="49">
        <v>25.51</v>
      </c>
      <c r="AD732" s="49">
        <v>1.53</v>
      </c>
      <c r="AE732" s="49">
        <v>1.53</v>
      </c>
      <c r="AF732" s="52">
        <v>0</v>
      </c>
      <c r="AG732" s="53">
        <v>25.51</v>
      </c>
      <c r="AH732" s="53">
        <v>1.65</v>
      </c>
      <c r="AI732" s="54">
        <v>1.65</v>
      </c>
      <c r="AJ732" s="55">
        <v>212.5</v>
      </c>
      <c r="AK732" s="56">
        <v>365</v>
      </c>
      <c r="AL732" s="57">
        <f t="shared" si="120"/>
        <v>5000</v>
      </c>
      <c r="AM732" s="58">
        <f t="shared" si="120"/>
        <v>0.5</v>
      </c>
      <c r="AN732" s="59">
        <f t="shared" si="113"/>
        <v>28015.611499999999</v>
      </c>
      <c r="AO732" s="60">
        <f t="shared" si="114"/>
        <v>-547.5</v>
      </c>
      <c r="AP732" s="61">
        <f t="shared" si="116"/>
        <v>-1.9542675340140266E-2</v>
      </c>
      <c r="AQ732" s="60">
        <f t="shared" si="117"/>
        <v>0</v>
      </c>
      <c r="AR732" s="61">
        <f t="shared" si="118"/>
        <v>0</v>
      </c>
      <c r="AS732" s="60">
        <f t="shared" si="115"/>
        <v>2190</v>
      </c>
      <c r="AT732" s="62">
        <f t="shared" si="119"/>
        <v>7.8170701360561062E-2</v>
      </c>
    </row>
    <row r="733" spans="1:46" s="63" customFormat="1" ht="21" customHeight="1">
      <c r="A733" s="39" t="s">
        <v>2264</v>
      </c>
      <c r="B733" s="40" t="s">
        <v>15</v>
      </c>
      <c r="C733" s="40">
        <v>173</v>
      </c>
      <c r="D733" s="41">
        <v>167</v>
      </c>
      <c r="E733" s="42">
        <v>897</v>
      </c>
      <c r="F733" s="43" t="s">
        <v>661</v>
      </c>
      <c r="G733" s="44">
        <v>167</v>
      </c>
      <c r="H733" s="45">
        <v>933</v>
      </c>
      <c r="I733" s="43" t="s">
        <v>661</v>
      </c>
      <c r="J733" s="46" t="s">
        <v>2486</v>
      </c>
      <c r="K733" s="47">
        <v>167</v>
      </c>
      <c r="L733" s="48">
        <v>0</v>
      </c>
      <c r="M733" s="49">
        <v>0.99</v>
      </c>
      <c r="N733" s="49">
        <v>3.75</v>
      </c>
      <c r="O733" s="50">
        <v>3.75</v>
      </c>
      <c r="P733" s="51">
        <v>0</v>
      </c>
      <c r="Q733" s="49">
        <v>913.36</v>
      </c>
      <c r="R733" s="49">
        <v>7.0000000000000007E-2</v>
      </c>
      <c r="S733" s="49">
        <v>7.0000000000000007E-2</v>
      </c>
      <c r="T733" s="48">
        <v>0</v>
      </c>
      <c r="U733" s="49">
        <v>0.99</v>
      </c>
      <c r="V733" s="49">
        <v>3.65</v>
      </c>
      <c r="W733" s="50">
        <v>3.65</v>
      </c>
      <c r="X733" s="48">
        <v>0</v>
      </c>
      <c r="Y733" s="49">
        <v>913.29</v>
      </c>
      <c r="Z733" s="49">
        <v>7.0000000000000007E-2</v>
      </c>
      <c r="AA733" s="50">
        <v>7.0000000000000007E-2</v>
      </c>
      <c r="AB733" s="51">
        <v>0</v>
      </c>
      <c r="AC733" s="49">
        <v>0.99</v>
      </c>
      <c r="AD733" s="49">
        <v>3.75</v>
      </c>
      <c r="AE733" s="49">
        <v>3.75</v>
      </c>
      <c r="AF733" s="52">
        <v>0</v>
      </c>
      <c r="AG733" s="53">
        <v>0.99</v>
      </c>
      <c r="AH733" s="53">
        <v>4.0199999999999996</v>
      </c>
      <c r="AI733" s="54">
        <v>4.0199999999999996</v>
      </c>
      <c r="AJ733" s="55">
        <v>212.5</v>
      </c>
      <c r="AK733" s="56">
        <v>365</v>
      </c>
      <c r="AL733" s="57">
        <f t="shared" si="120"/>
        <v>5000</v>
      </c>
      <c r="AM733" s="58">
        <f t="shared" si="120"/>
        <v>0.5</v>
      </c>
      <c r="AN733" s="59">
        <f t="shared" si="113"/>
        <v>68441.113500000007</v>
      </c>
      <c r="AO733" s="60">
        <f t="shared" si="114"/>
        <v>-1825</v>
      </c>
      <c r="AP733" s="61">
        <f t="shared" si="116"/>
        <v>-2.666525874100514E-2</v>
      </c>
      <c r="AQ733" s="60">
        <f t="shared" si="117"/>
        <v>0</v>
      </c>
      <c r="AR733" s="61">
        <f t="shared" si="118"/>
        <v>0</v>
      </c>
      <c r="AS733" s="60">
        <f t="shared" si="115"/>
        <v>4927.4999999999854</v>
      </c>
      <c r="AT733" s="62">
        <f t="shared" si="119"/>
        <v>7.1996198600713657E-2</v>
      </c>
    </row>
    <row r="734" spans="1:46" s="63" customFormat="1" ht="21" customHeight="1">
      <c r="A734" s="39" t="s">
        <v>2264</v>
      </c>
      <c r="B734" s="40" t="s">
        <v>15</v>
      </c>
      <c r="C734" s="40">
        <v>174</v>
      </c>
      <c r="D734" s="41">
        <v>168</v>
      </c>
      <c r="E734" s="42">
        <v>899</v>
      </c>
      <c r="F734" s="43" t="s">
        <v>661</v>
      </c>
      <c r="G734" s="44">
        <v>168</v>
      </c>
      <c r="H734" s="45">
        <v>935</v>
      </c>
      <c r="I734" s="43" t="s">
        <v>661</v>
      </c>
      <c r="J734" s="46" t="s">
        <v>2484</v>
      </c>
      <c r="K734" s="47">
        <v>168</v>
      </c>
      <c r="L734" s="48">
        <v>0</v>
      </c>
      <c r="M734" s="49">
        <v>13.81</v>
      </c>
      <c r="N734" s="49">
        <v>1.57</v>
      </c>
      <c r="O734" s="50">
        <v>1.57</v>
      </c>
      <c r="P734" s="51">
        <v>0</v>
      </c>
      <c r="Q734" s="49">
        <v>967.01</v>
      </c>
      <c r="R734" s="49">
        <v>7.0000000000000007E-2</v>
      </c>
      <c r="S734" s="49">
        <v>7.0000000000000007E-2</v>
      </c>
      <c r="T734" s="48">
        <v>0</v>
      </c>
      <c r="U734" s="49">
        <v>13.81</v>
      </c>
      <c r="V734" s="49">
        <v>1.55</v>
      </c>
      <c r="W734" s="50">
        <v>1.55</v>
      </c>
      <c r="X734" s="48">
        <v>0</v>
      </c>
      <c r="Y734" s="49">
        <v>966.94</v>
      </c>
      <c r="Z734" s="49">
        <v>7.0000000000000007E-2</v>
      </c>
      <c r="AA734" s="50">
        <v>7.0000000000000007E-2</v>
      </c>
      <c r="AB734" s="51">
        <v>0</v>
      </c>
      <c r="AC734" s="49">
        <v>13.81</v>
      </c>
      <c r="AD734" s="49">
        <v>1.57</v>
      </c>
      <c r="AE734" s="49">
        <v>1.57</v>
      </c>
      <c r="AF734" s="52">
        <v>0</v>
      </c>
      <c r="AG734" s="53">
        <v>13.81</v>
      </c>
      <c r="AH734" s="53">
        <v>1.68</v>
      </c>
      <c r="AI734" s="54">
        <v>1.68</v>
      </c>
      <c r="AJ734" s="55">
        <v>212.5</v>
      </c>
      <c r="AK734" s="56">
        <v>365</v>
      </c>
      <c r="AL734" s="57">
        <f t="shared" si="120"/>
        <v>5000</v>
      </c>
      <c r="AM734" s="58">
        <f t="shared" si="120"/>
        <v>0.5</v>
      </c>
      <c r="AN734" s="59">
        <f t="shared" si="113"/>
        <v>28702.906500000005</v>
      </c>
      <c r="AO734" s="60">
        <f t="shared" si="114"/>
        <v>-365</v>
      </c>
      <c r="AP734" s="61">
        <f t="shared" si="116"/>
        <v>-1.271648221409215E-2</v>
      </c>
      <c r="AQ734" s="60">
        <f t="shared" si="117"/>
        <v>0</v>
      </c>
      <c r="AR734" s="61">
        <f t="shared" si="118"/>
        <v>0</v>
      </c>
      <c r="AS734" s="60">
        <f t="shared" si="115"/>
        <v>2007.4999999999964</v>
      </c>
      <c r="AT734" s="62">
        <f t="shared" si="119"/>
        <v>6.9940652177506696E-2</v>
      </c>
    </row>
    <row r="735" spans="1:46" s="63" customFormat="1" ht="21" customHeight="1">
      <c r="A735" s="39" t="s">
        <v>2264</v>
      </c>
      <c r="B735" s="40" t="s">
        <v>15</v>
      </c>
      <c r="C735" s="40">
        <v>175</v>
      </c>
      <c r="D735" s="41">
        <v>169</v>
      </c>
      <c r="E735" s="42">
        <v>897</v>
      </c>
      <c r="F735" s="43" t="s">
        <v>661</v>
      </c>
      <c r="G735" s="44">
        <v>169</v>
      </c>
      <c r="H735" s="45">
        <v>933</v>
      </c>
      <c r="I735" s="43" t="s">
        <v>661</v>
      </c>
      <c r="J735" s="46" t="s">
        <v>2486</v>
      </c>
      <c r="K735" s="47">
        <v>169</v>
      </c>
      <c r="L735" s="48">
        <v>0.93200000000000005</v>
      </c>
      <c r="M735" s="49">
        <v>4.33</v>
      </c>
      <c r="N735" s="49">
        <v>1.56</v>
      </c>
      <c r="O735" s="50">
        <v>1.56</v>
      </c>
      <c r="P735" s="51">
        <v>0</v>
      </c>
      <c r="Q735" s="49">
        <v>577.65</v>
      </c>
      <c r="R735" s="49">
        <v>7.0000000000000007E-2</v>
      </c>
      <c r="S735" s="49">
        <v>7.0000000000000007E-2</v>
      </c>
      <c r="T735" s="48">
        <v>0.93200000000000005</v>
      </c>
      <c r="U735" s="49">
        <v>4.33</v>
      </c>
      <c r="V735" s="49">
        <v>1.53</v>
      </c>
      <c r="W735" s="50">
        <v>1.53</v>
      </c>
      <c r="X735" s="48">
        <v>0</v>
      </c>
      <c r="Y735" s="49">
        <v>577.61</v>
      </c>
      <c r="Z735" s="49">
        <v>7.0000000000000007E-2</v>
      </c>
      <c r="AA735" s="50">
        <v>7.0000000000000007E-2</v>
      </c>
      <c r="AB735" s="51">
        <v>0.93200000000000005</v>
      </c>
      <c r="AC735" s="49">
        <v>4.33</v>
      </c>
      <c r="AD735" s="49">
        <v>1.56</v>
      </c>
      <c r="AE735" s="49">
        <v>1.56</v>
      </c>
      <c r="AF735" s="52">
        <v>0</v>
      </c>
      <c r="AG735" s="53">
        <v>4.33</v>
      </c>
      <c r="AH735" s="53">
        <v>1.69</v>
      </c>
      <c r="AI735" s="54">
        <v>1.69</v>
      </c>
      <c r="AJ735" s="55">
        <v>212.5</v>
      </c>
      <c r="AK735" s="56">
        <v>365</v>
      </c>
      <c r="AL735" s="57">
        <f t="shared" si="120"/>
        <v>5000</v>
      </c>
      <c r="AM735" s="58">
        <f t="shared" si="120"/>
        <v>0.5</v>
      </c>
      <c r="AN735" s="59">
        <f t="shared" si="113"/>
        <v>33437.054500000006</v>
      </c>
      <c r="AO735" s="60">
        <f t="shared" si="114"/>
        <v>-547.5</v>
      </c>
      <c r="AP735" s="61">
        <f t="shared" si="116"/>
        <v>-1.6374049933136302E-2</v>
      </c>
      <c r="AQ735" s="60">
        <f t="shared" si="117"/>
        <v>0</v>
      </c>
      <c r="AR735" s="61">
        <f t="shared" si="118"/>
        <v>0</v>
      </c>
      <c r="AS735" s="60">
        <f t="shared" si="115"/>
        <v>-2578.7500000000036</v>
      </c>
      <c r="AT735" s="62">
        <f t="shared" si="119"/>
        <v>-7.7122522858585021E-2</v>
      </c>
    </row>
    <row r="736" spans="1:46" s="63" customFormat="1" ht="21" customHeight="1">
      <c r="A736" s="39" t="s">
        <v>2264</v>
      </c>
      <c r="B736" s="40" t="s">
        <v>15</v>
      </c>
      <c r="C736" s="40">
        <v>176</v>
      </c>
      <c r="D736" s="41">
        <v>170</v>
      </c>
      <c r="E736" s="42">
        <v>898</v>
      </c>
      <c r="F736" s="43" t="s">
        <v>661</v>
      </c>
      <c r="G736" s="44">
        <v>170</v>
      </c>
      <c r="H736" s="45">
        <v>934</v>
      </c>
      <c r="I736" s="43" t="s">
        <v>661</v>
      </c>
      <c r="J736" s="46" t="s">
        <v>2485</v>
      </c>
      <c r="K736" s="47">
        <v>170</v>
      </c>
      <c r="L736" s="48">
        <v>0</v>
      </c>
      <c r="M736" s="49">
        <v>4.57</v>
      </c>
      <c r="N736" s="49">
        <v>1.43</v>
      </c>
      <c r="O736" s="50">
        <v>1.43</v>
      </c>
      <c r="P736" s="51">
        <v>0</v>
      </c>
      <c r="Q736" s="49">
        <v>983.26</v>
      </c>
      <c r="R736" s="49">
        <v>7.0000000000000007E-2</v>
      </c>
      <c r="S736" s="49">
        <v>7.0000000000000007E-2</v>
      </c>
      <c r="T736" s="48">
        <v>0</v>
      </c>
      <c r="U736" s="49">
        <v>4.5599999999999996</v>
      </c>
      <c r="V736" s="49">
        <v>1.4</v>
      </c>
      <c r="W736" s="50">
        <v>1.4</v>
      </c>
      <c r="X736" s="48">
        <v>0</v>
      </c>
      <c r="Y736" s="49">
        <v>983.19</v>
      </c>
      <c r="Z736" s="49">
        <v>7.0000000000000007E-2</v>
      </c>
      <c r="AA736" s="50">
        <v>7.0000000000000007E-2</v>
      </c>
      <c r="AB736" s="51">
        <v>0</v>
      </c>
      <c r="AC736" s="49">
        <v>4.57</v>
      </c>
      <c r="AD736" s="49">
        <v>1.43</v>
      </c>
      <c r="AE736" s="49">
        <v>1.43</v>
      </c>
      <c r="AF736" s="52">
        <v>0</v>
      </c>
      <c r="AG736" s="53">
        <v>4.57</v>
      </c>
      <c r="AH736" s="53">
        <v>1.54</v>
      </c>
      <c r="AI736" s="54">
        <v>1.54</v>
      </c>
      <c r="AJ736" s="55">
        <v>212.5</v>
      </c>
      <c r="AK736" s="56">
        <v>365</v>
      </c>
      <c r="AL736" s="57">
        <f t="shared" si="120"/>
        <v>5000</v>
      </c>
      <c r="AM736" s="58">
        <f t="shared" si="120"/>
        <v>0.5</v>
      </c>
      <c r="AN736" s="59">
        <f t="shared" si="113"/>
        <v>26114.180499999999</v>
      </c>
      <c r="AO736" s="60">
        <f t="shared" si="114"/>
        <v>-547.5364999999947</v>
      </c>
      <c r="AP736" s="61">
        <f t="shared" si="116"/>
        <v>-2.0967018283418647E-2</v>
      </c>
      <c r="AQ736" s="60">
        <f t="shared" si="117"/>
        <v>0</v>
      </c>
      <c r="AR736" s="61">
        <f t="shared" si="118"/>
        <v>0</v>
      </c>
      <c r="AS736" s="60">
        <f t="shared" si="115"/>
        <v>2007.5</v>
      </c>
      <c r="AT736" s="62">
        <f t="shared" si="119"/>
        <v>7.6873942109728477E-2</v>
      </c>
    </row>
    <row r="737" spans="1:46" s="63" customFormat="1" ht="21" customHeight="1">
      <c r="A737" s="39" t="s">
        <v>2264</v>
      </c>
      <c r="B737" s="40" t="s">
        <v>15</v>
      </c>
      <c r="C737" s="40">
        <v>177</v>
      </c>
      <c r="D737" s="41">
        <v>171</v>
      </c>
      <c r="E737" s="42">
        <v>898</v>
      </c>
      <c r="F737" s="43" t="s">
        <v>661</v>
      </c>
      <c r="G737" s="44">
        <v>171</v>
      </c>
      <c r="H737" s="45">
        <v>934</v>
      </c>
      <c r="I737" s="43" t="s">
        <v>661</v>
      </c>
      <c r="J737" s="46" t="s">
        <v>2485</v>
      </c>
      <c r="K737" s="47">
        <v>171</v>
      </c>
      <c r="L737" s="48">
        <v>0</v>
      </c>
      <c r="M737" s="49">
        <v>4.1399999999999997</v>
      </c>
      <c r="N737" s="49">
        <v>1.97</v>
      </c>
      <c r="O737" s="50">
        <v>1.97</v>
      </c>
      <c r="P737" s="51">
        <v>0</v>
      </c>
      <c r="Q737" s="49">
        <v>451.89</v>
      </c>
      <c r="R737" s="49">
        <v>7.0000000000000007E-2</v>
      </c>
      <c r="S737" s="49">
        <v>7.0000000000000007E-2</v>
      </c>
      <c r="T737" s="48">
        <v>0</v>
      </c>
      <c r="U737" s="49">
        <v>4.1399999999999997</v>
      </c>
      <c r="V737" s="49">
        <v>1.93</v>
      </c>
      <c r="W737" s="50">
        <v>1.93</v>
      </c>
      <c r="X737" s="48">
        <v>0</v>
      </c>
      <c r="Y737" s="49">
        <v>451.85</v>
      </c>
      <c r="Z737" s="49">
        <v>7.0000000000000007E-2</v>
      </c>
      <c r="AA737" s="50">
        <v>7.0000000000000007E-2</v>
      </c>
      <c r="AB737" s="51">
        <v>0</v>
      </c>
      <c r="AC737" s="49">
        <v>4.1399999999999997</v>
      </c>
      <c r="AD737" s="49">
        <v>1.97</v>
      </c>
      <c r="AE737" s="49">
        <v>1.97</v>
      </c>
      <c r="AF737" s="52">
        <v>0</v>
      </c>
      <c r="AG737" s="53">
        <v>4.1399999999999997</v>
      </c>
      <c r="AH737" s="53">
        <v>2.11</v>
      </c>
      <c r="AI737" s="54">
        <v>2.11</v>
      </c>
      <c r="AJ737" s="55">
        <v>212.5</v>
      </c>
      <c r="AK737" s="56">
        <v>365</v>
      </c>
      <c r="AL737" s="57">
        <f t="shared" si="120"/>
        <v>5000</v>
      </c>
      <c r="AM737" s="58">
        <f t="shared" si="120"/>
        <v>0.5</v>
      </c>
      <c r="AN737" s="59">
        <f t="shared" si="113"/>
        <v>35967.610999999997</v>
      </c>
      <c r="AO737" s="60">
        <f t="shared" si="114"/>
        <v>-730</v>
      </c>
      <c r="AP737" s="61">
        <f t="shared" si="116"/>
        <v>-2.0296038010419987E-2</v>
      </c>
      <c r="AQ737" s="60">
        <f t="shared" si="117"/>
        <v>0</v>
      </c>
      <c r="AR737" s="61">
        <f t="shared" si="118"/>
        <v>0</v>
      </c>
      <c r="AS737" s="60">
        <f t="shared" si="115"/>
        <v>2555</v>
      </c>
      <c r="AT737" s="62">
        <f t="shared" si="119"/>
        <v>7.1036133036469953E-2</v>
      </c>
    </row>
    <row r="738" spans="1:46" s="63" customFormat="1" ht="21" customHeight="1">
      <c r="A738" s="39" t="s">
        <v>2264</v>
      </c>
      <c r="B738" s="40" t="s">
        <v>15</v>
      </c>
      <c r="C738" s="40">
        <v>178</v>
      </c>
      <c r="D738" s="41">
        <v>172</v>
      </c>
      <c r="E738" s="42">
        <v>843</v>
      </c>
      <c r="F738" s="43" t="s">
        <v>661</v>
      </c>
      <c r="G738" s="44">
        <v>172</v>
      </c>
      <c r="H738" s="45">
        <v>644</v>
      </c>
      <c r="I738" s="43" t="s">
        <v>661</v>
      </c>
      <c r="J738" s="46" t="s">
        <v>2538</v>
      </c>
      <c r="K738" s="47">
        <v>172</v>
      </c>
      <c r="L738" s="48">
        <v>0</v>
      </c>
      <c r="M738" s="49">
        <v>3.07</v>
      </c>
      <c r="N738" s="49">
        <v>1.51</v>
      </c>
      <c r="O738" s="50">
        <v>1.51</v>
      </c>
      <c r="P738" s="51">
        <v>0</v>
      </c>
      <c r="Q738" s="49">
        <v>430.04</v>
      </c>
      <c r="R738" s="49">
        <v>7.0000000000000007E-2</v>
      </c>
      <c r="S738" s="49">
        <v>7.0000000000000007E-2</v>
      </c>
      <c r="T738" s="48">
        <v>0</v>
      </c>
      <c r="U738" s="49">
        <v>3.07</v>
      </c>
      <c r="V738" s="49">
        <v>1.48</v>
      </c>
      <c r="W738" s="50">
        <v>1.48</v>
      </c>
      <c r="X738" s="48">
        <v>0</v>
      </c>
      <c r="Y738" s="49">
        <v>430.01</v>
      </c>
      <c r="Z738" s="49">
        <v>7.0000000000000007E-2</v>
      </c>
      <c r="AA738" s="50">
        <v>7.0000000000000007E-2</v>
      </c>
      <c r="AB738" s="51">
        <v>0</v>
      </c>
      <c r="AC738" s="49">
        <v>3.07</v>
      </c>
      <c r="AD738" s="49">
        <v>1.51</v>
      </c>
      <c r="AE738" s="49">
        <v>1.51</v>
      </c>
      <c r="AF738" s="52">
        <v>0</v>
      </c>
      <c r="AG738" s="53">
        <v>3.07</v>
      </c>
      <c r="AH738" s="53">
        <v>1.58</v>
      </c>
      <c r="AI738" s="54">
        <v>1.58</v>
      </c>
      <c r="AJ738" s="55">
        <v>212.5</v>
      </c>
      <c r="AK738" s="56">
        <v>365</v>
      </c>
      <c r="AL738" s="57">
        <f t="shared" si="120"/>
        <v>5000</v>
      </c>
      <c r="AM738" s="58">
        <f t="shared" si="120"/>
        <v>0.5</v>
      </c>
      <c r="AN738" s="59">
        <f t="shared" si="113"/>
        <v>27568.7055</v>
      </c>
      <c r="AO738" s="60">
        <f t="shared" si="114"/>
        <v>-547.5</v>
      </c>
      <c r="AP738" s="61">
        <f t="shared" si="116"/>
        <v>-1.9859474359432656E-2</v>
      </c>
      <c r="AQ738" s="60">
        <f t="shared" si="117"/>
        <v>0</v>
      </c>
      <c r="AR738" s="61">
        <f t="shared" si="118"/>
        <v>0</v>
      </c>
      <c r="AS738" s="60">
        <f t="shared" si="115"/>
        <v>1277.5</v>
      </c>
      <c r="AT738" s="62">
        <f t="shared" si="119"/>
        <v>4.6338773505342858E-2</v>
      </c>
    </row>
    <row r="739" spans="1:46" s="63" customFormat="1" ht="21" customHeight="1">
      <c r="A739" s="39" t="s">
        <v>2264</v>
      </c>
      <c r="B739" s="40" t="s">
        <v>15</v>
      </c>
      <c r="C739" s="40">
        <v>179</v>
      </c>
      <c r="D739" s="41">
        <v>173</v>
      </c>
      <c r="E739" s="42">
        <v>898</v>
      </c>
      <c r="F739" s="43" t="s">
        <v>661</v>
      </c>
      <c r="G739" s="44">
        <v>173</v>
      </c>
      <c r="H739" s="45">
        <v>934</v>
      </c>
      <c r="I739" s="43" t="s">
        <v>661</v>
      </c>
      <c r="J739" s="46" t="s">
        <v>2485</v>
      </c>
      <c r="K739" s="47">
        <v>173</v>
      </c>
      <c r="L739" s="48">
        <v>0</v>
      </c>
      <c r="M739" s="49">
        <v>18.86</v>
      </c>
      <c r="N739" s="49">
        <v>1.36</v>
      </c>
      <c r="O739" s="50">
        <v>1.36</v>
      </c>
      <c r="P739" s="51">
        <v>0</v>
      </c>
      <c r="Q739" s="49">
        <v>1367.81</v>
      </c>
      <c r="R739" s="49">
        <v>7.0000000000000007E-2</v>
      </c>
      <c r="S739" s="49">
        <v>7.0000000000000007E-2</v>
      </c>
      <c r="T739" s="48">
        <v>0</v>
      </c>
      <c r="U739" s="49">
        <v>18.86</v>
      </c>
      <c r="V739" s="49">
        <v>1.33</v>
      </c>
      <c r="W739" s="50">
        <v>1.33</v>
      </c>
      <c r="X739" s="48">
        <v>0</v>
      </c>
      <c r="Y739" s="49">
        <v>1367.71</v>
      </c>
      <c r="Z739" s="49">
        <v>7.0000000000000007E-2</v>
      </c>
      <c r="AA739" s="50">
        <v>7.0000000000000007E-2</v>
      </c>
      <c r="AB739" s="51">
        <v>0</v>
      </c>
      <c r="AC739" s="49">
        <v>18.86</v>
      </c>
      <c r="AD739" s="49">
        <v>1.36</v>
      </c>
      <c r="AE739" s="49">
        <v>1.36</v>
      </c>
      <c r="AF739" s="52">
        <v>0</v>
      </c>
      <c r="AG739" s="53">
        <v>18.86</v>
      </c>
      <c r="AH739" s="53">
        <v>1.46</v>
      </c>
      <c r="AI739" s="54">
        <v>1.46</v>
      </c>
      <c r="AJ739" s="55">
        <v>212.5</v>
      </c>
      <c r="AK739" s="56">
        <v>365</v>
      </c>
      <c r="AL739" s="57">
        <f t="shared" si="120"/>
        <v>5000</v>
      </c>
      <c r="AM739" s="58">
        <f t="shared" si="120"/>
        <v>0.5</v>
      </c>
      <c r="AN739" s="59">
        <f t="shared" si="113"/>
        <v>24888.839000000004</v>
      </c>
      <c r="AO739" s="60">
        <f t="shared" si="114"/>
        <v>-547.50000000000364</v>
      </c>
      <c r="AP739" s="61">
        <f t="shared" si="116"/>
        <v>-2.1997811950971419E-2</v>
      </c>
      <c r="AQ739" s="60">
        <f t="shared" si="117"/>
        <v>0</v>
      </c>
      <c r="AR739" s="61">
        <f t="shared" si="118"/>
        <v>0</v>
      </c>
      <c r="AS739" s="60">
        <f t="shared" si="115"/>
        <v>1824.9999999999964</v>
      </c>
      <c r="AT739" s="62">
        <f t="shared" si="119"/>
        <v>7.3326039836570767E-2</v>
      </c>
    </row>
    <row r="740" spans="1:46" s="63" customFormat="1" ht="21" customHeight="1">
      <c r="A740" s="39" t="s">
        <v>2264</v>
      </c>
      <c r="B740" s="40" t="s">
        <v>15</v>
      </c>
      <c r="C740" s="40">
        <v>180</v>
      </c>
      <c r="D740" s="41">
        <v>174</v>
      </c>
      <c r="E740" s="42">
        <v>897</v>
      </c>
      <c r="F740" s="43" t="s">
        <v>661</v>
      </c>
      <c r="G740" s="44">
        <v>174</v>
      </c>
      <c r="H740" s="45">
        <v>933</v>
      </c>
      <c r="I740" s="43" t="s">
        <v>661</v>
      </c>
      <c r="J740" s="46" t="s">
        <v>2486</v>
      </c>
      <c r="K740" s="47">
        <v>174</v>
      </c>
      <c r="L740" s="48">
        <v>0</v>
      </c>
      <c r="M740" s="49">
        <v>1.27</v>
      </c>
      <c r="N740" s="49">
        <v>2.08</v>
      </c>
      <c r="O740" s="50">
        <v>2.08</v>
      </c>
      <c r="P740" s="51">
        <v>0</v>
      </c>
      <c r="Q740" s="49">
        <v>314.82</v>
      </c>
      <c r="R740" s="49">
        <v>7.0000000000000007E-2</v>
      </c>
      <c r="S740" s="49">
        <v>7.0000000000000007E-2</v>
      </c>
      <c r="T740" s="48">
        <v>0</v>
      </c>
      <c r="U740" s="49">
        <v>1.27</v>
      </c>
      <c r="V740" s="49">
        <v>2.0299999999999998</v>
      </c>
      <c r="W740" s="50">
        <v>2.0299999999999998</v>
      </c>
      <c r="X740" s="48">
        <v>0</v>
      </c>
      <c r="Y740" s="49">
        <v>314.8</v>
      </c>
      <c r="Z740" s="49">
        <v>7.0000000000000007E-2</v>
      </c>
      <c r="AA740" s="50">
        <v>7.0000000000000007E-2</v>
      </c>
      <c r="AB740" s="51">
        <v>0</v>
      </c>
      <c r="AC740" s="49">
        <v>1.27</v>
      </c>
      <c r="AD740" s="49">
        <v>2.08</v>
      </c>
      <c r="AE740" s="49">
        <v>2.08</v>
      </c>
      <c r="AF740" s="52">
        <v>0</v>
      </c>
      <c r="AG740" s="53">
        <v>1.27</v>
      </c>
      <c r="AH740" s="53">
        <v>2.2400000000000002</v>
      </c>
      <c r="AI740" s="54">
        <v>2.2400000000000002</v>
      </c>
      <c r="AJ740" s="55">
        <v>212.5</v>
      </c>
      <c r="AK740" s="56">
        <v>365</v>
      </c>
      <c r="AL740" s="57">
        <f t="shared" si="120"/>
        <v>5000</v>
      </c>
      <c r="AM740" s="58">
        <f t="shared" si="120"/>
        <v>0.5</v>
      </c>
      <c r="AN740" s="59">
        <f t="shared" si="113"/>
        <v>37964.635500000004</v>
      </c>
      <c r="AO740" s="60">
        <f t="shared" si="114"/>
        <v>-912.50000000000728</v>
      </c>
      <c r="AP740" s="61">
        <f t="shared" si="116"/>
        <v>-2.4035526430907183E-2</v>
      </c>
      <c r="AQ740" s="60">
        <f t="shared" si="117"/>
        <v>0</v>
      </c>
      <c r="AR740" s="61">
        <f t="shared" si="118"/>
        <v>0</v>
      </c>
      <c r="AS740" s="60">
        <f t="shared" si="115"/>
        <v>2920.0000000000073</v>
      </c>
      <c r="AT740" s="62">
        <f t="shared" si="119"/>
        <v>7.6913684578902561E-2</v>
      </c>
    </row>
    <row r="741" spans="1:46" s="63" customFormat="1" ht="21" customHeight="1">
      <c r="A741" s="39" t="s">
        <v>2264</v>
      </c>
      <c r="B741" s="40" t="s">
        <v>15</v>
      </c>
      <c r="C741" s="40">
        <v>181</v>
      </c>
      <c r="D741" s="41">
        <v>175</v>
      </c>
      <c r="E741" s="42">
        <v>897</v>
      </c>
      <c r="F741" s="43" t="s">
        <v>661</v>
      </c>
      <c r="G741" s="44">
        <v>175</v>
      </c>
      <c r="H741" s="45">
        <v>933</v>
      </c>
      <c r="I741" s="43" t="s">
        <v>661</v>
      </c>
      <c r="J741" s="46" t="s">
        <v>2486</v>
      </c>
      <c r="K741" s="47">
        <v>175</v>
      </c>
      <c r="L741" s="48">
        <v>0.93200000000000005</v>
      </c>
      <c r="M741" s="49">
        <v>1.89</v>
      </c>
      <c r="N741" s="49">
        <v>1.53</v>
      </c>
      <c r="O741" s="50">
        <v>1.53</v>
      </c>
      <c r="P741" s="51">
        <v>0</v>
      </c>
      <c r="Q741" s="49">
        <v>314.2</v>
      </c>
      <c r="R741" s="49">
        <v>7.0000000000000007E-2</v>
      </c>
      <c r="S741" s="49">
        <v>7.0000000000000007E-2</v>
      </c>
      <c r="T741" s="48">
        <v>0.93200000000000005</v>
      </c>
      <c r="U741" s="49">
        <v>1.89</v>
      </c>
      <c r="V741" s="49">
        <v>1.5</v>
      </c>
      <c r="W741" s="50">
        <v>1.5</v>
      </c>
      <c r="X741" s="48">
        <v>0</v>
      </c>
      <c r="Y741" s="49">
        <v>314.18</v>
      </c>
      <c r="Z741" s="49">
        <v>7.0000000000000007E-2</v>
      </c>
      <c r="AA741" s="50">
        <v>7.0000000000000007E-2</v>
      </c>
      <c r="AB741" s="51">
        <v>0.93200000000000005</v>
      </c>
      <c r="AC741" s="49">
        <v>1.89</v>
      </c>
      <c r="AD741" s="49">
        <v>1.53</v>
      </c>
      <c r="AE741" s="49">
        <v>1.53</v>
      </c>
      <c r="AF741" s="52">
        <v>0</v>
      </c>
      <c r="AG741" s="53">
        <v>1.89</v>
      </c>
      <c r="AH741" s="53">
        <v>1.65</v>
      </c>
      <c r="AI741" s="54">
        <v>1.65</v>
      </c>
      <c r="AJ741" s="55">
        <v>212.5</v>
      </c>
      <c r="AK741" s="56">
        <v>365</v>
      </c>
      <c r="AL741" s="57">
        <f t="shared" si="120"/>
        <v>5000</v>
      </c>
      <c r="AM741" s="58">
        <f t="shared" si="120"/>
        <v>0.5</v>
      </c>
      <c r="AN741" s="59">
        <f t="shared" si="113"/>
        <v>32880.648500000003</v>
      </c>
      <c r="AO741" s="60">
        <f t="shared" si="114"/>
        <v>-547.5</v>
      </c>
      <c r="AP741" s="61">
        <f t="shared" si="116"/>
        <v>-1.6651131439819382E-2</v>
      </c>
      <c r="AQ741" s="60">
        <f t="shared" si="117"/>
        <v>0</v>
      </c>
      <c r="AR741" s="61">
        <f t="shared" si="118"/>
        <v>0</v>
      </c>
      <c r="AS741" s="60">
        <f t="shared" si="115"/>
        <v>-2761.2500000000073</v>
      </c>
      <c r="AT741" s="62">
        <f t="shared" si="119"/>
        <v>-8.3977966553792485E-2</v>
      </c>
    </row>
    <row r="742" spans="1:46" s="63" customFormat="1" ht="21" customHeight="1">
      <c r="A742" s="39" t="s">
        <v>2264</v>
      </c>
      <c r="B742" s="40" t="s">
        <v>15</v>
      </c>
      <c r="C742" s="40">
        <v>182</v>
      </c>
      <c r="D742" s="41">
        <v>176</v>
      </c>
      <c r="E742" s="42">
        <v>897</v>
      </c>
      <c r="F742" s="43" t="s">
        <v>661</v>
      </c>
      <c r="G742" s="44">
        <v>176</v>
      </c>
      <c r="H742" s="45">
        <v>933</v>
      </c>
      <c r="I742" s="43" t="s">
        <v>661</v>
      </c>
      <c r="J742" s="46" t="s">
        <v>2486</v>
      </c>
      <c r="K742" s="47">
        <v>176</v>
      </c>
      <c r="L742" s="48">
        <v>0.48299999999999998</v>
      </c>
      <c r="M742" s="49">
        <v>1.83</v>
      </c>
      <c r="N742" s="49">
        <v>1.77</v>
      </c>
      <c r="O742" s="50">
        <v>1.77</v>
      </c>
      <c r="P742" s="51">
        <v>0</v>
      </c>
      <c r="Q742" s="49">
        <v>314.25</v>
      </c>
      <c r="R742" s="49">
        <v>7.0000000000000007E-2</v>
      </c>
      <c r="S742" s="49">
        <v>7.0000000000000007E-2</v>
      </c>
      <c r="T742" s="48">
        <v>0.48299999999999998</v>
      </c>
      <c r="U742" s="49">
        <v>1.83</v>
      </c>
      <c r="V742" s="49">
        <v>1.73</v>
      </c>
      <c r="W742" s="50">
        <v>1.73</v>
      </c>
      <c r="X742" s="48">
        <v>0</v>
      </c>
      <c r="Y742" s="49">
        <v>314.23</v>
      </c>
      <c r="Z742" s="49">
        <v>7.0000000000000007E-2</v>
      </c>
      <c r="AA742" s="50">
        <v>7.0000000000000007E-2</v>
      </c>
      <c r="AB742" s="51">
        <v>0.48299999999999998</v>
      </c>
      <c r="AC742" s="49">
        <v>1.83</v>
      </c>
      <c r="AD742" s="49">
        <v>1.77</v>
      </c>
      <c r="AE742" s="49">
        <v>1.77</v>
      </c>
      <c r="AF742" s="52">
        <v>0</v>
      </c>
      <c r="AG742" s="53">
        <v>1.83</v>
      </c>
      <c r="AH742" s="53">
        <v>1.91</v>
      </c>
      <c r="AI742" s="54">
        <v>1.91</v>
      </c>
      <c r="AJ742" s="55">
        <v>212.5</v>
      </c>
      <c r="AK742" s="56">
        <v>365</v>
      </c>
      <c r="AL742" s="57">
        <f t="shared" si="120"/>
        <v>5000</v>
      </c>
      <c r="AM742" s="58">
        <f t="shared" si="120"/>
        <v>0.5</v>
      </c>
      <c r="AN742" s="59">
        <f t="shared" si="113"/>
        <v>34875.117000000006</v>
      </c>
      <c r="AO742" s="60">
        <f t="shared" si="114"/>
        <v>-730</v>
      </c>
      <c r="AP742" s="61">
        <f t="shared" si="116"/>
        <v>-2.0931829418665459E-2</v>
      </c>
      <c r="AQ742" s="60">
        <f t="shared" si="117"/>
        <v>0</v>
      </c>
      <c r="AR742" s="61">
        <f t="shared" si="118"/>
        <v>0</v>
      </c>
      <c r="AS742" s="60">
        <f t="shared" si="115"/>
        <v>-10.9375</v>
      </c>
      <c r="AT742" s="62">
        <f t="shared" si="119"/>
        <v>-3.1361901954336091E-4</v>
      </c>
    </row>
    <row r="743" spans="1:46" s="63" customFormat="1" ht="21" customHeight="1">
      <c r="A743" s="39" t="s">
        <v>2264</v>
      </c>
      <c r="B743" s="40" t="s">
        <v>15</v>
      </c>
      <c r="C743" s="40">
        <v>183</v>
      </c>
      <c r="D743" s="41">
        <v>177</v>
      </c>
      <c r="E743" s="42">
        <v>898</v>
      </c>
      <c r="F743" s="43" t="s">
        <v>661</v>
      </c>
      <c r="G743" s="44">
        <v>177</v>
      </c>
      <c r="H743" s="45">
        <v>934</v>
      </c>
      <c r="I743" s="43" t="s">
        <v>661</v>
      </c>
      <c r="J743" s="46" t="s">
        <v>2485</v>
      </c>
      <c r="K743" s="47">
        <v>177</v>
      </c>
      <c r="L743" s="48">
        <v>0</v>
      </c>
      <c r="M743" s="49">
        <v>14.4</v>
      </c>
      <c r="N743" s="49">
        <v>1.36</v>
      </c>
      <c r="O743" s="50">
        <v>1.36</v>
      </c>
      <c r="P743" s="51">
        <v>0</v>
      </c>
      <c r="Q743" s="49">
        <v>508.11</v>
      </c>
      <c r="R743" s="49">
        <v>7.0000000000000007E-2</v>
      </c>
      <c r="S743" s="49">
        <v>7.0000000000000007E-2</v>
      </c>
      <c r="T743" s="48">
        <v>0</v>
      </c>
      <c r="U743" s="49">
        <v>14.4</v>
      </c>
      <c r="V743" s="49">
        <v>1.33</v>
      </c>
      <c r="W743" s="50">
        <v>1.33</v>
      </c>
      <c r="X743" s="48">
        <v>0</v>
      </c>
      <c r="Y743" s="49">
        <v>508.07</v>
      </c>
      <c r="Z743" s="49">
        <v>7.0000000000000007E-2</v>
      </c>
      <c r="AA743" s="50">
        <v>7.0000000000000007E-2</v>
      </c>
      <c r="AB743" s="51">
        <v>0</v>
      </c>
      <c r="AC743" s="49">
        <v>14.4</v>
      </c>
      <c r="AD743" s="49">
        <v>1.36</v>
      </c>
      <c r="AE743" s="49">
        <v>1.36</v>
      </c>
      <c r="AF743" s="52">
        <v>0</v>
      </c>
      <c r="AG743" s="53">
        <v>14.4</v>
      </c>
      <c r="AH743" s="53">
        <v>1.46</v>
      </c>
      <c r="AI743" s="54">
        <v>1.46</v>
      </c>
      <c r="AJ743" s="55">
        <v>212.5</v>
      </c>
      <c r="AK743" s="56">
        <v>365</v>
      </c>
      <c r="AL743" s="57">
        <f t="shared" si="120"/>
        <v>5000</v>
      </c>
      <c r="AM743" s="58">
        <f t="shared" si="120"/>
        <v>0.5</v>
      </c>
      <c r="AN743" s="59">
        <f t="shared" si="113"/>
        <v>24872.560000000001</v>
      </c>
      <c r="AO743" s="60">
        <f t="shared" si="114"/>
        <v>-547.5</v>
      </c>
      <c r="AP743" s="61">
        <f t="shared" si="116"/>
        <v>-2.2012209438835407E-2</v>
      </c>
      <c r="AQ743" s="60">
        <f t="shared" si="117"/>
        <v>0</v>
      </c>
      <c r="AR743" s="61">
        <f t="shared" si="118"/>
        <v>0</v>
      </c>
      <c r="AS743" s="60">
        <f t="shared" si="115"/>
        <v>1825</v>
      </c>
      <c r="AT743" s="62">
        <f t="shared" si="119"/>
        <v>7.3374031462784692E-2</v>
      </c>
    </row>
    <row r="744" spans="1:46" s="63" customFormat="1" ht="21" customHeight="1">
      <c r="A744" s="39" t="s">
        <v>2264</v>
      </c>
      <c r="B744" s="40" t="s">
        <v>15</v>
      </c>
      <c r="C744" s="40">
        <v>184</v>
      </c>
      <c r="D744" s="41">
        <v>178</v>
      </c>
      <c r="E744" s="42">
        <v>897</v>
      </c>
      <c r="F744" s="43" t="s">
        <v>661</v>
      </c>
      <c r="G744" s="44">
        <v>178</v>
      </c>
      <c r="H744" s="45">
        <v>933</v>
      </c>
      <c r="I744" s="43" t="s">
        <v>661</v>
      </c>
      <c r="J744" s="46" t="s">
        <v>2486</v>
      </c>
      <c r="K744" s="47">
        <v>178</v>
      </c>
      <c r="L744" s="48">
        <v>0</v>
      </c>
      <c r="M744" s="49">
        <v>21.17</v>
      </c>
      <c r="N744" s="49">
        <v>1.81</v>
      </c>
      <c r="O744" s="50">
        <v>1.81</v>
      </c>
      <c r="P744" s="51">
        <v>0</v>
      </c>
      <c r="Q744" s="49">
        <v>1225.56</v>
      </c>
      <c r="R744" s="49">
        <v>7.0000000000000007E-2</v>
      </c>
      <c r="S744" s="49">
        <v>7.0000000000000007E-2</v>
      </c>
      <c r="T744" s="48">
        <v>0</v>
      </c>
      <c r="U744" s="49">
        <v>21.16</v>
      </c>
      <c r="V744" s="49">
        <v>1.77</v>
      </c>
      <c r="W744" s="50">
        <v>1.77</v>
      </c>
      <c r="X744" s="48">
        <v>0</v>
      </c>
      <c r="Y744" s="49">
        <v>1225.47</v>
      </c>
      <c r="Z744" s="49">
        <v>7.0000000000000007E-2</v>
      </c>
      <c r="AA744" s="50">
        <v>7.0000000000000007E-2</v>
      </c>
      <c r="AB744" s="51">
        <v>0</v>
      </c>
      <c r="AC744" s="49">
        <v>21.17</v>
      </c>
      <c r="AD744" s="49">
        <v>1.81</v>
      </c>
      <c r="AE744" s="49">
        <v>1.81</v>
      </c>
      <c r="AF744" s="52">
        <v>0</v>
      </c>
      <c r="AG744" s="53">
        <v>21.17</v>
      </c>
      <c r="AH744" s="53">
        <v>1.95</v>
      </c>
      <c r="AI744" s="54">
        <v>1.95</v>
      </c>
      <c r="AJ744" s="55">
        <v>212.5</v>
      </c>
      <c r="AK744" s="56">
        <v>365</v>
      </c>
      <c r="AL744" s="57">
        <f t="shared" si="120"/>
        <v>5000</v>
      </c>
      <c r="AM744" s="58">
        <f t="shared" si="120"/>
        <v>0.5</v>
      </c>
      <c r="AN744" s="59">
        <f t="shared" si="113"/>
        <v>33109.770499999999</v>
      </c>
      <c r="AO744" s="60">
        <f t="shared" si="114"/>
        <v>-730.03649999999834</v>
      </c>
      <c r="AP744" s="61">
        <f t="shared" si="116"/>
        <v>-2.204897493928562E-2</v>
      </c>
      <c r="AQ744" s="60">
        <f t="shared" si="117"/>
        <v>0</v>
      </c>
      <c r="AR744" s="61">
        <f t="shared" si="118"/>
        <v>0</v>
      </c>
      <c r="AS744" s="60">
        <f t="shared" si="115"/>
        <v>2555</v>
      </c>
      <c r="AT744" s="62">
        <f t="shared" si="119"/>
        <v>7.7167553909804357E-2</v>
      </c>
    </row>
    <row r="745" spans="1:46" s="63" customFormat="1" ht="21" customHeight="1">
      <c r="A745" s="39" t="s">
        <v>2264</v>
      </c>
      <c r="B745" s="40" t="s">
        <v>15</v>
      </c>
      <c r="C745" s="40">
        <v>185</v>
      </c>
      <c r="D745" s="41">
        <v>179</v>
      </c>
      <c r="E745" s="42">
        <v>897</v>
      </c>
      <c r="F745" s="43" t="s">
        <v>661</v>
      </c>
      <c r="G745" s="44">
        <v>179</v>
      </c>
      <c r="H745" s="45">
        <v>933</v>
      </c>
      <c r="I745" s="43" t="s">
        <v>661</v>
      </c>
      <c r="J745" s="46" t="s">
        <v>2486</v>
      </c>
      <c r="K745" s="47">
        <v>179</v>
      </c>
      <c r="L745" s="48">
        <v>0</v>
      </c>
      <c r="M745" s="49">
        <v>4.9800000000000004</v>
      </c>
      <c r="N745" s="49">
        <v>1.53</v>
      </c>
      <c r="O745" s="50">
        <v>1.53</v>
      </c>
      <c r="P745" s="51">
        <v>0</v>
      </c>
      <c r="Q745" s="49">
        <v>311.11</v>
      </c>
      <c r="R745" s="49">
        <v>7.0000000000000007E-2</v>
      </c>
      <c r="S745" s="49">
        <v>7.0000000000000007E-2</v>
      </c>
      <c r="T745" s="48">
        <v>0</v>
      </c>
      <c r="U745" s="49">
        <v>4.9800000000000004</v>
      </c>
      <c r="V745" s="49">
        <v>1.5</v>
      </c>
      <c r="W745" s="50">
        <v>1.5</v>
      </c>
      <c r="X745" s="48">
        <v>0</v>
      </c>
      <c r="Y745" s="49">
        <v>311.08</v>
      </c>
      <c r="Z745" s="49">
        <v>7.0000000000000007E-2</v>
      </c>
      <c r="AA745" s="50">
        <v>7.0000000000000007E-2</v>
      </c>
      <c r="AB745" s="51">
        <v>0</v>
      </c>
      <c r="AC745" s="49">
        <v>4.9800000000000004</v>
      </c>
      <c r="AD745" s="49">
        <v>1.53</v>
      </c>
      <c r="AE745" s="49">
        <v>1.53</v>
      </c>
      <c r="AF745" s="52">
        <v>0</v>
      </c>
      <c r="AG745" s="53">
        <v>4.9800000000000004</v>
      </c>
      <c r="AH745" s="53">
        <v>1.65</v>
      </c>
      <c r="AI745" s="54">
        <v>1.65</v>
      </c>
      <c r="AJ745" s="55">
        <v>212.5</v>
      </c>
      <c r="AK745" s="56">
        <v>365</v>
      </c>
      <c r="AL745" s="57">
        <f t="shared" ref="AL745:AM764" si="121">AL$1</f>
        <v>5000</v>
      </c>
      <c r="AM745" s="58">
        <f t="shared" si="121"/>
        <v>0.5</v>
      </c>
      <c r="AN745" s="59">
        <f t="shared" si="113"/>
        <v>27940.676999999996</v>
      </c>
      <c r="AO745" s="60">
        <f t="shared" si="114"/>
        <v>-547.5</v>
      </c>
      <c r="AP745" s="61">
        <f t="shared" si="116"/>
        <v>-1.9595087119757337E-2</v>
      </c>
      <c r="AQ745" s="60">
        <f t="shared" si="117"/>
        <v>0</v>
      </c>
      <c r="AR745" s="61">
        <f t="shared" si="118"/>
        <v>0</v>
      </c>
      <c r="AS745" s="60">
        <f t="shared" si="115"/>
        <v>2190</v>
      </c>
      <c r="AT745" s="62">
        <f t="shared" si="119"/>
        <v>7.8380348479029346E-2</v>
      </c>
    </row>
    <row r="746" spans="1:46" s="63" customFormat="1" ht="21" customHeight="1">
      <c r="A746" s="39" t="s">
        <v>2264</v>
      </c>
      <c r="B746" s="40" t="s">
        <v>15</v>
      </c>
      <c r="C746" s="40">
        <v>186</v>
      </c>
      <c r="D746" s="41">
        <v>180</v>
      </c>
      <c r="E746" s="42">
        <v>898</v>
      </c>
      <c r="F746" s="43" t="s">
        <v>661</v>
      </c>
      <c r="G746" s="44">
        <v>180</v>
      </c>
      <c r="H746" s="45">
        <v>934</v>
      </c>
      <c r="I746" s="43" t="s">
        <v>661</v>
      </c>
      <c r="J746" s="46" t="s">
        <v>2485</v>
      </c>
      <c r="K746" s="47">
        <v>180</v>
      </c>
      <c r="L746" s="48">
        <v>0.48299999999999998</v>
      </c>
      <c r="M746" s="49">
        <v>10.79</v>
      </c>
      <c r="N746" s="49">
        <v>1.52</v>
      </c>
      <c r="O746" s="50">
        <v>1.52</v>
      </c>
      <c r="P746" s="51">
        <v>0</v>
      </c>
      <c r="Q746" s="49">
        <v>2373</v>
      </c>
      <c r="R746" s="49">
        <v>7.0000000000000007E-2</v>
      </c>
      <c r="S746" s="49">
        <v>7.0000000000000007E-2</v>
      </c>
      <c r="T746" s="48">
        <v>0.48299999999999998</v>
      </c>
      <c r="U746" s="49">
        <v>10.79</v>
      </c>
      <c r="V746" s="49">
        <v>1.49</v>
      </c>
      <c r="W746" s="50">
        <v>1.49</v>
      </c>
      <c r="X746" s="48">
        <v>0</v>
      </c>
      <c r="Y746" s="49">
        <v>2372.8200000000002</v>
      </c>
      <c r="Z746" s="49">
        <v>7.0000000000000007E-2</v>
      </c>
      <c r="AA746" s="50">
        <v>7.0000000000000007E-2</v>
      </c>
      <c r="AB746" s="51">
        <v>0.48299999999999998</v>
      </c>
      <c r="AC746" s="49">
        <v>10.79</v>
      </c>
      <c r="AD746" s="49">
        <v>1.52</v>
      </c>
      <c r="AE746" s="49">
        <v>1.52</v>
      </c>
      <c r="AF746" s="52">
        <v>0</v>
      </c>
      <c r="AG746" s="53">
        <v>10.79</v>
      </c>
      <c r="AH746" s="53">
        <v>1.63</v>
      </c>
      <c r="AI746" s="54">
        <v>1.63</v>
      </c>
      <c r="AJ746" s="55">
        <v>212.5</v>
      </c>
      <c r="AK746" s="56">
        <v>365</v>
      </c>
      <c r="AL746" s="57">
        <f t="shared" si="121"/>
        <v>5000</v>
      </c>
      <c r="AM746" s="58">
        <f t="shared" si="121"/>
        <v>0.5</v>
      </c>
      <c r="AN746" s="59">
        <f t="shared" si="113"/>
        <v>30345.321</v>
      </c>
      <c r="AO746" s="60">
        <f t="shared" si="114"/>
        <v>-547.5</v>
      </c>
      <c r="AP746" s="61">
        <f t="shared" si="116"/>
        <v>-1.8042320264135613E-2</v>
      </c>
      <c r="AQ746" s="60">
        <f t="shared" si="117"/>
        <v>0</v>
      </c>
      <c r="AR746" s="61">
        <f t="shared" si="118"/>
        <v>0</v>
      </c>
      <c r="AS746" s="60">
        <f t="shared" si="115"/>
        <v>-558.43750000000364</v>
      </c>
      <c r="AT746" s="62">
        <f t="shared" si="119"/>
        <v>-1.8402754744298262E-2</v>
      </c>
    </row>
    <row r="747" spans="1:46" s="63" customFormat="1" ht="21" customHeight="1">
      <c r="A747" s="39" t="s">
        <v>2264</v>
      </c>
      <c r="B747" s="40" t="s">
        <v>15</v>
      </c>
      <c r="C747" s="40">
        <v>187</v>
      </c>
      <c r="D747" s="41">
        <v>181</v>
      </c>
      <c r="E747" s="42">
        <v>897</v>
      </c>
      <c r="F747" s="43" t="s">
        <v>661</v>
      </c>
      <c r="G747" s="44">
        <v>181</v>
      </c>
      <c r="H747" s="45">
        <v>933</v>
      </c>
      <c r="I747" s="43" t="s">
        <v>661</v>
      </c>
      <c r="J747" s="46" t="s">
        <v>2486</v>
      </c>
      <c r="K747" s="47">
        <v>181</v>
      </c>
      <c r="L747" s="48">
        <v>0</v>
      </c>
      <c r="M747" s="49">
        <v>2.04</v>
      </c>
      <c r="N747" s="49">
        <v>1.88</v>
      </c>
      <c r="O747" s="50">
        <v>1.88</v>
      </c>
      <c r="P747" s="51">
        <v>0</v>
      </c>
      <c r="Q747" s="49">
        <v>314.04000000000002</v>
      </c>
      <c r="R747" s="49">
        <v>7.0000000000000007E-2</v>
      </c>
      <c r="S747" s="49">
        <v>7.0000000000000007E-2</v>
      </c>
      <c r="T747" s="48">
        <v>0</v>
      </c>
      <c r="U747" s="49">
        <v>2.04</v>
      </c>
      <c r="V747" s="49">
        <v>1.83</v>
      </c>
      <c r="W747" s="50">
        <v>1.83</v>
      </c>
      <c r="X747" s="48">
        <v>0</v>
      </c>
      <c r="Y747" s="49">
        <v>314.02</v>
      </c>
      <c r="Z747" s="49">
        <v>7.0000000000000007E-2</v>
      </c>
      <c r="AA747" s="50">
        <v>7.0000000000000007E-2</v>
      </c>
      <c r="AB747" s="51">
        <v>0</v>
      </c>
      <c r="AC747" s="49">
        <v>2.04</v>
      </c>
      <c r="AD747" s="49">
        <v>1.88</v>
      </c>
      <c r="AE747" s="49">
        <v>1.88</v>
      </c>
      <c r="AF747" s="52">
        <v>0</v>
      </c>
      <c r="AG747" s="53">
        <v>2.04</v>
      </c>
      <c r="AH747" s="53">
        <v>2.02</v>
      </c>
      <c r="AI747" s="54">
        <v>2.02</v>
      </c>
      <c r="AJ747" s="55">
        <v>212.5</v>
      </c>
      <c r="AK747" s="56">
        <v>365</v>
      </c>
      <c r="AL747" s="57">
        <f t="shared" si="121"/>
        <v>5000</v>
      </c>
      <c r="AM747" s="58">
        <f t="shared" si="121"/>
        <v>0.5</v>
      </c>
      <c r="AN747" s="59">
        <f t="shared" si="113"/>
        <v>34317.446000000004</v>
      </c>
      <c r="AO747" s="60">
        <f t="shared" si="114"/>
        <v>-912.5</v>
      </c>
      <c r="AP747" s="61">
        <f t="shared" si="116"/>
        <v>-2.6589974090729242E-2</v>
      </c>
      <c r="AQ747" s="60">
        <f t="shared" si="117"/>
        <v>0</v>
      </c>
      <c r="AR747" s="61">
        <f t="shared" si="118"/>
        <v>0</v>
      </c>
      <c r="AS747" s="60">
        <f t="shared" si="115"/>
        <v>2555</v>
      </c>
      <c r="AT747" s="62">
        <f t="shared" si="119"/>
        <v>7.4451927454041875E-2</v>
      </c>
    </row>
    <row r="748" spans="1:46" s="63" customFormat="1" ht="21" customHeight="1">
      <c r="A748" s="39" t="s">
        <v>2264</v>
      </c>
      <c r="B748" s="40" t="s">
        <v>15</v>
      </c>
      <c r="C748" s="40">
        <v>188</v>
      </c>
      <c r="D748" s="41">
        <v>182</v>
      </c>
      <c r="E748" s="42">
        <v>897</v>
      </c>
      <c r="F748" s="43" t="s">
        <v>661</v>
      </c>
      <c r="G748" s="44">
        <v>182</v>
      </c>
      <c r="H748" s="45">
        <v>933</v>
      </c>
      <c r="I748" s="43" t="s">
        <v>661</v>
      </c>
      <c r="J748" s="46" t="s">
        <v>2486</v>
      </c>
      <c r="K748" s="47">
        <v>182</v>
      </c>
      <c r="L748" s="48">
        <v>0</v>
      </c>
      <c r="M748" s="49">
        <v>5.18</v>
      </c>
      <c r="N748" s="49">
        <v>1.53</v>
      </c>
      <c r="O748" s="50">
        <v>1.53</v>
      </c>
      <c r="P748" s="51">
        <v>0</v>
      </c>
      <c r="Q748" s="49">
        <v>310.89999999999998</v>
      </c>
      <c r="R748" s="49">
        <v>7.0000000000000007E-2</v>
      </c>
      <c r="S748" s="49">
        <v>7.0000000000000007E-2</v>
      </c>
      <c r="T748" s="48">
        <v>0</v>
      </c>
      <c r="U748" s="49">
        <v>5.18</v>
      </c>
      <c r="V748" s="49">
        <v>1.5</v>
      </c>
      <c r="W748" s="50">
        <v>1.5</v>
      </c>
      <c r="X748" s="48">
        <v>0</v>
      </c>
      <c r="Y748" s="49">
        <v>310.88</v>
      </c>
      <c r="Z748" s="49">
        <v>7.0000000000000007E-2</v>
      </c>
      <c r="AA748" s="50">
        <v>7.0000000000000007E-2</v>
      </c>
      <c r="AB748" s="51">
        <v>0</v>
      </c>
      <c r="AC748" s="49">
        <v>5.18</v>
      </c>
      <c r="AD748" s="49">
        <v>1.53</v>
      </c>
      <c r="AE748" s="49">
        <v>1.53</v>
      </c>
      <c r="AF748" s="52">
        <v>0</v>
      </c>
      <c r="AG748" s="53">
        <v>5.18</v>
      </c>
      <c r="AH748" s="53">
        <v>1.65</v>
      </c>
      <c r="AI748" s="54">
        <v>1.65</v>
      </c>
      <c r="AJ748" s="55">
        <v>212.5</v>
      </c>
      <c r="AK748" s="56">
        <v>365</v>
      </c>
      <c r="AL748" s="57">
        <f t="shared" si="121"/>
        <v>5000</v>
      </c>
      <c r="AM748" s="58">
        <f t="shared" si="121"/>
        <v>0.5</v>
      </c>
      <c r="AN748" s="59">
        <f t="shared" si="113"/>
        <v>27941.407000000003</v>
      </c>
      <c r="AO748" s="60">
        <f t="shared" si="114"/>
        <v>-547.5</v>
      </c>
      <c r="AP748" s="61">
        <f t="shared" si="116"/>
        <v>-1.959457517654712E-2</v>
      </c>
      <c r="AQ748" s="60">
        <f t="shared" si="117"/>
        <v>0</v>
      </c>
      <c r="AR748" s="61">
        <f t="shared" si="118"/>
        <v>0</v>
      </c>
      <c r="AS748" s="60">
        <f t="shared" si="115"/>
        <v>2190</v>
      </c>
      <c r="AT748" s="62">
        <f t="shared" si="119"/>
        <v>7.8378300706188481E-2</v>
      </c>
    </row>
    <row r="749" spans="1:46" s="63" customFormat="1" ht="21" customHeight="1">
      <c r="A749" s="39" t="s">
        <v>2264</v>
      </c>
      <c r="B749" s="40" t="s">
        <v>15</v>
      </c>
      <c r="C749" s="40">
        <v>189</v>
      </c>
      <c r="D749" s="41">
        <v>183</v>
      </c>
      <c r="E749" s="42">
        <v>897</v>
      </c>
      <c r="F749" s="43" t="s">
        <v>661</v>
      </c>
      <c r="G749" s="44">
        <v>183</v>
      </c>
      <c r="H749" s="45">
        <v>933</v>
      </c>
      <c r="I749" s="43" t="s">
        <v>661</v>
      </c>
      <c r="J749" s="46" t="s">
        <v>2486</v>
      </c>
      <c r="K749" s="47">
        <v>183</v>
      </c>
      <c r="L749" s="48">
        <v>0.93200000000000005</v>
      </c>
      <c r="M749" s="49">
        <v>3.13</v>
      </c>
      <c r="N749" s="49">
        <v>1.97</v>
      </c>
      <c r="O749" s="50">
        <v>1.97</v>
      </c>
      <c r="P749" s="51">
        <v>0</v>
      </c>
      <c r="Q749" s="49">
        <v>312.95999999999998</v>
      </c>
      <c r="R749" s="49">
        <v>7.0000000000000007E-2</v>
      </c>
      <c r="S749" s="49">
        <v>7.0000000000000007E-2</v>
      </c>
      <c r="T749" s="48">
        <v>0.93200000000000005</v>
      </c>
      <c r="U749" s="49">
        <v>3.13</v>
      </c>
      <c r="V749" s="49">
        <v>1.92</v>
      </c>
      <c r="W749" s="50">
        <v>1.92</v>
      </c>
      <c r="X749" s="48">
        <v>0</v>
      </c>
      <c r="Y749" s="49">
        <v>312.93</v>
      </c>
      <c r="Z749" s="49">
        <v>7.0000000000000007E-2</v>
      </c>
      <c r="AA749" s="50">
        <v>7.0000000000000007E-2</v>
      </c>
      <c r="AB749" s="51">
        <v>0.93200000000000005</v>
      </c>
      <c r="AC749" s="49">
        <v>3.13</v>
      </c>
      <c r="AD749" s="49">
        <v>1.97</v>
      </c>
      <c r="AE749" s="49">
        <v>1.97</v>
      </c>
      <c r="AF749" s="52">
        <v>0</v>
      </c>
      <c r="AG749" s="53">
        <v>3.13</v>
      </c>
      <c r="AH749" s="53">
        <v>2.12</v>
      </c>
      <c r="AI749" s="54">
        <v>2.12</v>
      </c>
      <c r="AJ749" s="55">
        <v>212.5</v>
      </c>
      <c r="AK749" s="56">
        <v>365</v>
      </c>
      <c r="AL749" s="57">
        <f t="shared" si="121"/>
        <v>5000</v>
      </c>
      <c r="AM749" s="58">
        <f t="shared" si="121"/>
        <v>0.5</v>
      </c>
      <c r="AN749" s="59">
        <f t="shared" si="113"/>
        <v>40915.174500000001</v>
      </c>
      <c r="AO749" s="60">
        <f t="shared" si="114"/>
        <v>-912.5</v>
      </c>
      <c r="AP749" s="61">
        <f t="shared" si="116"/>
        <v>-2.2302238989595411E-2</v>
      </c>
      <c r="AQ749" s="60">
        <f t="shared" si="117"/>
        <v>0</v>
      </c>
      <c r="AR749" s="61">
        <f t="shared" si="118"/>
        <v>0</v>
      </c>
      <c r="AS749" s="60">
        <f t="shared" si="115"/>
        <v>-2213.75</v>
      </c>
      <c r="AT749" s="62">
        <f t="shared" si="119"/>
        <v>-5.410584280900476E-2</v>
      </c>
    </row>
    <row r="750" spans="1:46" s="63" customFormat="1" ht="21" customHeight="1">
      <c r="A750" s="39" t="s">
        <v>2264</v>
      </c>
      <c r="B750" s="40" t="s">
        <v>15</v>
      </c>
      <c r="C750" s="40">
        <v>190</v>
      </c>
      <c r="D750" s="41">
        <v>184</v>
      </c>
      <c r="E750" s="42">
        <v>897</v>
      </c>
      <c r="F750" s="43">
        <v>2000055891167</v>
      </c>
      <c r="G750" s="44">
        <v>184</v>
      </c>
      <c r="H750" s="45">
        <v>933</v>
      </c>
      <c r="I750" s="43">
        <v>2000055891176</v>
      </c>
      <c r="J750" s="46" t="s">
        <v>2486</v>
      </c>
      <c r="K750" s="47">
        <v>184</v>
      </c>
      <c r="L750" s="48">
        <v>0</v>
      </c>
      <c r="M750" s="49">
        <v>10.38</v>
      </c>
      <c r="N750" s="49">
        <v>2.0499999999999998</v>
      </c>
      <c r="O750" s="50">
        <v>2.0499999999999998</v>
      </c>
      <c r="P750" s="51">
        <v>0</v>
      </c>
      <c r="Q750" s="49">
        <v>1036.92</v>
      </c>
      <c r="R750" s="49">
        <v>7.0000000000000007E-2</v>
      </c>
      <c r="S750" s="49">
        <v>7.0000000000000007E-2</v>
      </c>
      <c r="T750" s="48">
        <v>0</v>
      </c>
      <c r="U750" s="49">
        <v>10.38</v>
      </c>
      <c r="V750" s="49">
        <v>2</v>
      </c>
      <c r="W750" s="50">
        <v>2</v>
      </c>
      <c r="X750" s="48">
        <v>0</v>
      </c>
      <c r="Y750" s="49">
        <v>1036.8399999999999</v>
      </c>
      <c r="Z750" s="49">
        <v>7.0000000000000007E-2</v>
      </c>
      <c r="AA750" s="50">
        <v>7.0000000000000007E-2</v>
      </c>
      <c r="AB750" s="51">
        <v>0</v>
      </c>
      <c r="AC750" s="49">
        <v>10.38</v>
      </c>
      <c r="AD750" s="49">
        <v>2.0499999999999998</v>
      </c>
      <c r="AE750" s="49">
        <v>2.0499999999999998</v>
      </c>
      <c r="AF750" s="52">
        <v>0</v>
      </c>
      <c r="AG750" s="53">
        <v>10.38</v>
      </c>
      <c r="AH750" s="53">
        <v>2.21</v>
      </c>
      <c r="AI750" s="54">
        <v>2.21</v>
      </c>
      <c r="AJ750" s="55">
        <v>212.5</v>
      </c>
      <c r="AK750" s="56">
        <v>365</v>
      </c>
      <c r="AL750" s="57">
        <f t="shared" si="121"/>
        <v>5000</v>
      </c>
      <c r="AM750" s="58">
        <f t="shared" si="121"/>
        <v>0.5</v>
      </c>
      <c r="AN750" s="59">
        <f t="shared" si="113"/>
        <v>37450.386999999995</v>
      </c>
      <c r="AO750" s="60">
        <f t="shared" si="114"/>
        <v>-912.5</v>
      </c>
      <c r="AP750" s="61">
        <f t="shared" si="116"/>
        <v>-2.4365569306399961E-2</v>
      </c>
      <c r="AQ750" s="60">
        <f t="shared" si="117"/>
        <v>0</v>
      </c>
      <c r="AR750" s="61">
        <f t="shared" si="118"/>
        <v>0</v>
      </c>
      <c r="AS750" s="60">
        <f t="shared" si="115"/>
        <v>2920</v>
      </c>
      <c r="AT750" s="62">
        <f t="shared" si="119"/>
        <v>7.796982178047987E-2</v>
      </c>
    </row>
    <row r="751" spans="1:46" s="63" customFormat="1" ht="21" customHeight="1">
      <c r="A751" s="39" t="s">
        <v>2264</v>
      </c>
      <c r="B751" s="40" t="s">
        <v>15</v>
      </c>
      <c r="C751" s="40">
        <v>191</v>
      </c>
      <c r="D751" s="41">
        <v>185</v>
      </c>
      <c r="E751" s="42">
        <v>898</v>
      </c>
      <c r="F751" s="43" t="s">
        <v>661</v>
      </c>
      <c r="G751" s="44">
        <v>185</v>
      </c>
      <c r="H751" s="45">
        <v>934</v>
      </c>
      <c r="I751" s="43" t="s">
        <v>661</v>
      </c>
      <c r="J751" s="46" t="s">
        <v>2485</v>
      </c>
      <c r="K751" s="47">
        <v>185</v>
      </c>
      <c r="L751" s="48">
        <v>0.13700000000000001</v>
      </c>
      <c r="M751" s="49">
        <v>1.02</v>
      </c>
      <c r="N751" s="49">
        <v>2.0299999999999998</v>
      </c>
      <c r="O751" s="50">
        <v>2.0299999999999998</v>
      </c>
      <c r="P751" s="51">
        <v>0</v>
      </c>
      <c r="Q751" s="49">
        <v>455.01</v>
      </c>
      <c r="R751" s="49">
        <v>7.0000000000000007E-2</v>
      </c>
      <c r="S751" s="49">
        <v>7.0000000000000007E-2</v>
      </c>
      <c r="T751" s="48">
        <v>0.13900000000000001</v>
      </c>
      <c r="U751" s="49">
        <v>1.02</v>
      </c>
      <c r="V751" s="49">
        <v>1.99</v>
      </c>
      <c r="W751" s="50">
        <v>1.99</v>
      </c>
      <c r="X751" s="48">
        <v>0</v>
      </c>
      <c r="Y751" s="49">
        <v>454.97</v>
      </c>
      <c r="Z751" s="49">
        <v>7.0000000000000007E-2</v>
      </c>
      <c r="AA751" s="50">
        <v>7.0000000000000007E-2</v>
      </c>
      <c r="AB751" s="51">
        <v>0.13700000000000001</v>
      </c>
      <c r="AC751" s="49">
        <v>1.02</v>
      </c>
      <c r="AD751" s="49">
        <v>2.0299999999999998</v>
      </c>
      <c r="AE751" s="49">
        <v>2.0299999999999998</v>
      </c>
      <c r="AF751" s="52">
        <v>0</v>
      </c>
      <c r="AG751" s="53">
        <v>1.02</v>
      </c>
      <c r="AH751" s="53">
        <v>1.81</v>
      </c>
      <c r="AI751" s="54">
        <v>1.81</v>
      </c>
      <c r="AJ751" s="55">
        <v>212.5</v>
      </c>
      <c r="AK751" s="56">
        <v>365</v>
      </c>
      <c r="AL751" s="57">
        <f t="shared" si="121"/>
        <v>5000</v>
      </c>
      <c r="AM751" s="58">
        <f t="shared" si="121"/>
        <v>0.5</v>
      </c>
      <c r="AN751" s="59">
        <f t="shared" si="113"/>
        <v>37779.035499999991</v>
      </c>
      <c r="AO751" s="60">
        <f t="shared" si="114"/>
        <v>-719.37499999998545</v>
      </c>
      <c r="AP751" s="61">
        <f t="shared" si="116"/>
        <v>-1.9041645464982441E-2</v>
      </c>
      <c r="AQ751" s="60">
        <f t="shared" si="117"/>
        <v>0</v>
      </c>
      <c r="AR751" s="61">
        <f t="shared" si="118"/>
        <v>0</v>
      </c>
      <c r="AS751" s="60">
        <f t="shared" si="115"/>
        <v>-4742.8124999999854</v>
      </c>
      <c r="AT751" s="62">
        <f t="shared" si="119"/>
        <v>-0.12554085717725608</v>
      </c>
    </row>
    <row r="752" spans="1:46" s="63" customFormat="1" ht="21" customHeight="1">
      <c r="A752" s="39" t="s">
        <v>2264</v>
      </c>
      <c r="B752" s="40" t="s">
        <v>15</v>
      </c>
      <c r="C752" s="40">
        <v>192</v>
      </c>
      <c r="D752" s="41">
        <v>186</v>
      </c>
      <c r="E752" s="42">
        <v>897</v>
      </c>
      <c r="F752" s="43" t="s">
        <v>661</v>
      </c>
      <c r="G752" s="44">
        <v>186</v>
      </c>
      <c r="H752" s="45">
        <v>933</v>
      </c>
      <c r="I752" s="43" t="s">
        <v>661</v>
      </c>
      <c r="J752" s="46" t="s">
        <v>2486</v>
      </c>
      <c r="K752" s="47">
        <v>186</v>
      </c>
      <c r="L752" s="48">
        <v>0.47799999999999998</v>
      </c>
      <c r="M752" s="49">
        <v>3.12</v>
      </c>
      <c r="N752" s="49">
        <v>1.53</v>
      </c>
      <c r="O752" s="50">
        <v>1.53</v>
      </c>
      <c r="P752" s="51">
        <v>0</v>
      </c>
      <c r="Q752" s="49">
        <v>185.1</v>
      </c>
      <c r="R752" s="49">
        <v>7.0000000000000007E-2</v>
      </c>
      <c r="S752" s="49">
        <v>7.0000000000000007E-2</v>
      </c>
      <c r="T752" s="48">
        <v>0.48299999999999998</v>
      </c>
      <c r="U752" s="49">
        <v>3.12</v>
      </c>
      <c r="V752" s="49">
        <v>1.5</v>
      </c>
      <c r="W752" s="50">
        <v>1.5</v>
      </c>
      <c r="X752" s="48">
        <v>0</v>
      </c>
      <c r="Y752" s="49">
        <v>185.09</v>
      </c>
      <c r="Z752" s="49">
        <v>7.0000000000000007E-2</v>
      </c>
      <c r="AA752" s="50">
        <v>7.0000000000000007E-2</v>
      </c>
      <c r="AB752" s="51">
        <v>0.47799999999999998</v>
      </c>
      <c r="AC752" s="49">
        <v>3.12</v>
      </c>
      <c r="AD752" s="49">
        <v>1.53</v>
      </c>
      <c r="AE752" s="49">
        <v>1.53</v>
      </c>
      <c r="AF752" s="52">
        <v>0</v>
      </c>
      <c r="AG752" s="53">
        <v>3.12</v>
      </c>
      <c r="AH752" s="53">
        <v>1.65</v>
      </c>
      <c r="AI752" s="54">
        <v>1.65</v>
      </c>
      <c r="AJ752" s="55">
        <v>212.5</v>
      </c>
      <c r="AK752" s="56">
        <v>365</v>
      </c>
      <c r="AL752" s="57">
        <f t="shared" si="121"/>
        <v>5000</v>
      </c>
      <c r="AM752" s="58">
        <f t="shared" si="121"/>
        <v>0.5</v>
      </c>
      <c r="AN752" s="59">
        <f t="shared" si="113"/>
        <v>30473.262999999999</v>
      </c>
      <c r="AO752" s="60">
        <f t="shared" si="114"/>
        <v>-520.9375</v>
      </c>
      <c r="AP752" s="61">
        <f t="shared" si="116"/>
        <v>-1.7094903817815636E-2</v>
      </c>
      <c r="AQ752" s="60">
        <f t="shared" si="117"/>
        <v>0</v>
      </c>
      <c r="AR752" s="61">
        <f t="shared" si="118"/>
        <v>0</v>
      </c>
      <c r="AS752" s="60">
        <f t="shared" si="115"/>
        <v>-349.37499999999636</v>
      </c>
      <c r="AT752" s="62">
        <f t="shared" si="119"/>
        <v>-1.1464968487293151E-2</v>
      </c>
    </row>
    <row r="753" spans="1:46" s="63" customFormat="1" ht="21" customHeight="1">
      <c r="A753" s="39" t="s">
        <v>2264</v>
      </c>
      <c r="B753" s="40" t="s">
        <v>15</v>
      </c>
      <c r="C753" s="40">
        <v>193</v>
      </c>
      <c r="D753" s="41">
        <v>187</v>
      </c>
      <c r="E753" s="42">
        <v>897</v>
      </c>
      <c r="F753" s="43" t="s">
        <v>661</v>
      </c>
      <c r="G753" s="44">
        <v>187</v>
      </c>
      <c r="H753" s="45">
        <v>933</v>
      </c>
      <c r="I753" s="43" t="s">
        <v>661</v>
      </c>
      <c r="J753" s="46" t="s">
        <v>2486</v>
      </c>
      <c r="K753" s="47">
        <v>187</v>
      </c>
      <c r="L753" s="48">
        <v>0.47799999999999998</v>
      </c>
      <c r="M753" s="49">
        <v>3.12</v>
      </c>
      <c r="N753" s="49">
        <v>1.53</v>
      </c>
      <c r="O753" s="50">
        <v>1.53</v>
      </c>
      <c r="P753" s="51">
        <v>0</v>
      </c>
      <c r="Q753" s="49">
        <v>185.1</v>
      </c>
      <c r="R753" s="49">
        <v>7.0000000000000007E-2</v>
      </c>
      <c r="S753" s="49">
        <v>7.0000000000000007E-2</v>
      </c>
      <c r="T753" s="48">
        <v>0.48299999999999998</v>
      </c>
      <c r="U753" s="49">
        <v>3.12</v>
      </c>
      <c r="V753" s="49">
        <v>1.5</v>
      </c>
      <c r="W753" s="50">
        <v>1.5</v>
      </c>
      <c r="X753" s="48">
        <v>0</v>
      </c>
      <c r="Y753" s="49">
        <v>185.09</v>
      </c>
      <c r="Z753" s="49">
        <v>7.0000000000000007E-2</v>
      </c>
      <c r="AA753" s="50">
        <v>7.0000000000000007E-2</v>
      </c>
      <c r="AB753" s="51">
        <v>0.47799999999999998</v>
      </c>
      <c r="AC753" s="49">
        <v>3.12</v>
      </c>
      <c r="AD753" s="49">
        <v>1.53</v>
      </c>
      <c r="AE753" s="49">
        <v>1.53</v>
      </c>
      <c r="AF753" s="52">
        <v>0</v>
      </c>
      <c r="AG753" s="53">
        <v>3.12</v>
      </c>
      <c r="AH753" s="53">
        <v>1.65</v>
      </c>
      <c r="AI753" s="54">
        <v>1.65</v>
      </c>
      <c r="AJ753" s="55">
        <v>212.5</v>
      </c>
      <c r="AK753" s="56">
        <v>365</v>
      </c>
      <c r="AL753" s="57">
        <f t="shared" si="121"/>
        <v>5000</v>
      </c>
      <c r="AM753" s="58">
        <f t="shared" si="121"/>
        <v>0.5</v>
      </c>
      <c r="AN753" s="59">
        <f t="shared" si="113"/>
        <v>30473.262999999999</v>
      </c>
      <c r="AO753" s="60">
        <f t="shared" si="114"/>
        <v>-520.9375</v>
      </c>
      <c r="AP753" s="61">
        <f t="shared" si="116"/>
        <v>-1.7094903817815636E-2</v>
      </c>
      <c r="AQ753" s="60">
        <f t="shared" si="117"/>
        <v>0</v>
      </c>
      <c r="AR753" s="61">
        <f t="shared" si="118"/>
        <v>0</v>
      </c>
      <c r="AS753" s="60">
        <f t="shared" si="115"/>
        <v>-349.37499999999636</v>
      </c>
      <c r="AT753" s="62">
        <f t="shared" si="119"/>
        <v>-1.1464968487293151E-2</v>
      </c>
    </row>
    <row r="754" spans="1:46" s="63" customFormat="1" ht="21" customHeight="1">
      <c r="A754" s="39" t="s">
        <v>2264</v>
      </c>
      <c r="B754" s="40" t="s">
        <v>15</v>
      </c>
      <c r="C754" s="40">
        <v>194</v>
      </c>
      <c r="D754" s="41">
        <v>188</v>
      </c>
      <c r="E754" s="42">
        <v>897</v>
      </c>
      <c r="F754" s="43" t="s">
        <v>661</v>
      </c>
      <c r="G754" s="44">
        <v>188</v>
      </c>
      <c r="H754" s="45">
        <v>933</v>
      </c>
      <c r="I754" s="43" t="s">
        <v>661</v>
      </c>
      <c r="J754" s="46" t="s">
        <v>2486</v>
      </c>
      <c r="K754" s="47">
        <v>188</v>
      </c>
      <c r="L754" s="48">
        <v>0.47799999999999998</v>
      </c>
      <c r="M754" s="49">
        <v>3.12</v>
      </c>
      <c r="N754" s="49">
        <v>1.53</v>
      </c>
      <c r="O754" s="50">
        <v>1.53</v>
      </c>
      <c r="P754" s="51">
        <v>0</v>
      </c>
      <c r="Q754" s="49">
        <v>185.1</v>
      </c>
      <c r="R754" s="49">
        <v>7.0000000000000007E-2</v>
      </c>
      <c r="S754" s="49">
        <v>7.0000000000000007E-2</v>
      </c>
      <c r="T754" s="48">
        <v>0.48299999999999998</v>
      </c>
      <c r="U754" s="49">
        <v>3.12</v>
      </c>
      <c r="V754" s="49">
        <v>1.5</v>
      </c>
      <c r="W754" s="50">
        <v>1.5</v>
      </c>
      <c r="X754" s="48">
        <v>0</v>
      </c>
      <c r="Y754" s="49">
        <v>185.09</v>
      </c>
      <c r="Z754" s="49">
        <v>7.0000000000000007E-2</v>
      </c>
      <c r="AA754" s="50">
        <v>7.0000000000000007E-2</v>
      </c>
      <c r="AB754" s="51">
        <v>0.47799999999999998</v>
      </c>
      <c r="AC754" s="49">
        <v>3.12</v>
      </c>
      <c r="AD754" s="49">
        <v>1.53</v>
      </c>
      <c r="AE754" s="49">
        <v>1.53</v>
      </c>
      <c r="AF754" s="52">
        <v>0</v>
      </c>
      <c r="AG754" s="53">
        <v>3.12</v>
      </c>
      <c r="AH754" s="53">
        <v>1.65</v>
      </c>
      <c r="AI754" s="54">
        <v>1.65</v>
      </c>
      <c r="AJ754" s="55">
        <v>212.5</v>
      </c>
      <c r="AK754" s="56">
        <v>365</v>
      </c>
      <c r="AL754" s="57">
        <f t="shared" si="121"/>
        <v>5000</v>
      </c>
      <c r="AM754" s="58">
        <f t="shared" si="121"/>
        <v>0.5</v>
      </c>
      <c r="AN754" s="59">
        <f t="shared" si="113"/>
        <v>30473.262999999999</v>
      </c>
      <c r="AO754" s="60">
        <f t="shared" si="114"/>
        <v>-520.9375</v>
      </c>
      <c r="AP754" s="61">
        <f t="shared" si="116"/>
        <v>-1.7094903817815636E-2</v>
      </c>
      <c r="AQ754" s="60">
        <f t="shared" si="117"/>
        <v>0</v>
      </c>
      <c r="AR754" s="61">
        <f t="shared" si="118"/>
        <v>0</v>
      </c>
      <c r="AS754" s="60">
        <f t="shared" si="115"/>
        <v>-349.37499999999636</v>
      </c>
      <c r="AT754" s="62">
        <f t="shared" si="119"/>
        <v>-1.1464968487293151E-2</v>
      </c>
    </row>
    <row r="755" spans="1:46" s="63" customFormat="1" ht="21" customHeight="1">
      <c r="A755" s="39" t="s">
        <v>2264</v>
      </c>
      <c r="B755" s="40" t="s">
        <v>15</v>
      </c>
      <c r="C755" s="40">
        <v>195</v>
      </c>
      <c r="D755" s="41">
        <v>189</v>
      </c>
      <c r="E755" s="42">
        <v>897</v>
      </c>
      <c r="F755" s="43" t="s">
        <v>661</v>
      </c>
      <c r="G755" s="44">
        <v>189</v>
      </c>
      <c r="H755" s="45">
        <v>933</v>
      </c>
      <c r="I755" s="43" t="s">
        <v>661</v>
      </c>
      <c r="J755" s="46" t="s">
        <v>2486</v>
      </c>
      <c r="K755" s="47">
        <v>189</v>
      </c>
      <c r="L755" s="48">
        <v>0.47799999999999998</v>
      </c>
      <c r="M755" s="49">
        <v>3.12</v>
      </c>
      <c r="N755" s="49">
        <v>1.53</v>
      </c>
      <c r="O755" s="50">
        <v>1.53</v>
      </c>
      <c r="P755" s="51">
        <v>0</v>
      </c>
      <c r="Q755" s="49">
        <v>185.1</v>
      </c>
      <c r="R755" s="49">
        <v>7.0000000000000007E-2</v>
      </c>
      <c r="S755" s="49">
        <v>7.0000000000000007E-2</v>
      </c>
      <c r="T755" s="48">
        <v>0.48299999999999998</v>
      </c>
      <c r="U755" s="49">
        <v>3.12</v>
      </c>
      <c r="V755" s="49">
        <v>1.5</v>
      </c>
      <c r="W755" s="50">
        <v>1.5</v>
      </c>
      <c r="X755" s="48">
        <v>0</v>
      </c>
      <c r="Y755" s="49">
        <v>185.09</v>
      </c>
      <c r="Z755" s="49">
        <v>7.0000000000000007E-2</v>
      </c>
      <c r="AA755" s="50">
        <v>7.0000000000000007E-2</v>
      </c>
      <c r="AB755" s="51">
        <v>0.47799999999999998</v>
      </c>
      <c r="AC755" s="49">
        <v>3.12</v>
      </c>
      <c r="AD755" s="49">
        <v>1.53</v>
      </c>
      <c r="AE755" s="49">
        <v>1.53</v>
      </c>
      <c r="AF755" s="52">
        <v>0</v>
      </c>
      <c r="AG755" s="53">
        <v>3.12</v>
      </c>
      <c r="AH755" s="53">
        <v>1.65</v>
      </c>
      <c r="AI755" s="54">
        <v>1.65</v>
      </c>
      <c r="AJ755" s="55">
        <v>212.5</v>
      </c>
      <c r="AK755" s="56">
        <v>365</v>
      </c>
      <c r="AL755" s="57">
        <f t="shared" si="121"/>
        <v>5000</v>
      </c>
      <c r="AM755" s="58">
        <f t="shared" si="121"/>
        <v>0.5</v>
      </c>
      <c r="AN755" s="59">
        <f t="shared" si="113"/>
        <v>30473.262999999999</v>
      </c>
      <c r="AO755" s="60">
        <f t="shared" si="114"/>
        <v>-520.9375</v>
      </c>
      <c r="AP755" s="61">
        <f t="shared" si="116"/>
        <v>-1.7094903817815636E-2</v>
      </c>
      <c r="AQ755" s="60">
        <f t="shared" si="117"/>
        <v>0</v>
      </c>
      <c r="AR755" s="61">
        <f t="shared" si="118"/>
        <v>0</v>
      </c>
      <c r="AS755" s="60">
        <f t="shared" si="115"/>
        <v>-349.37499999999636</v>
      </c>
      <c r="AT755" s="62">
        <f t="shared" si="119"/>
        <v>-1.1464968487293151E-2</v>
      </c>
    </row>
    <row r="756" spans="1:46" s="63" customFormat="1" ht="21" customHeight="1">
      <c r="A756" s="39" t="s">
        <v>2264</v>
      </c>
      <c r="B756" s="40" t="s">
        <v>15</v>
      </c>
      <c r="C756" s="40">
        <v>196</v>
      </c>
      <c r="D756" s="41">
        <v>190</v>
      </c>
      <c r="E756" s="42">
        <v>898</v>
      </c>
      <c r="F756" s="43" t="s">
        <v>661</v>
      </c>
      <c r="G756" s="44">
        <v>190</v>
      </c>
      <c r="H756" s="45">
        <v>934</v>
      </c>
      <c r="I756" s="43" t="s">
        <v>661</v>
      </c>
      <c r="J756" s="46" t="s">
        <v>2485</v>
      </c>
      <c r="K756" s="47">
        <v>190</v>
      </c>
      <c r="L756" s="48">
        <v>0</v>
      </c>
      <c r="M756" s="49">
        <v>1.8</v>
      </c>
      <c r="N756" s="49">
        <v>1.69</v>
      </c>
      <c r="O756" s="50">
        <v>1.69</v>
      </c>
      <c r="P756" s="51">
        <v>0</v>
      </c>
      <c r="Q756" s="49">
        <v>720.13</v>
      </c>
      <c r="R756" s="49">
        <v>7.0000000000000007E-2</v>
      </c>
      <c r="S756" s="49">
        <v>7.0000000000000007E-2</v>
      </c>
      <c r="T756" s="48">
        <v>0</v>
      </c>
      <c r="U756" s="49">
        <v>1.8</v>
      </c>
      <c r="V756" s="49">
        <v>1.66</v>
      </c>
      <c r="W756" s="50">
        <v>1.66</v>
      </c>
      <c r="X756" s="48">
        <v>0</v>
      </c>
      <c r="Y756" s="49">
        <v>720.07</v>
      </c>
      <c r="Z756" s="49">
        <v>7.0000000000000007E-2</v>
      </c>
      <c r="AA756" s="50">
        <v>7.0000000000000007E-2</v>
      </c>
      <c r="AB756" s="51">
        <v>0</v>
      </c>
      <c r="AC756" s="49">
        <v>1.8</v>
      </c>
      <c r="AD756" s="49">
        <v>1.69</v>
      </c>
      <c r="AE756" s="49">
        <v>1.69</v>
      </c>
      <c r="AF756" s="52">
        <v>0</v>
      </c>
      <c r="AG756" s="53">
        <v>1.8</v>
      </c>
      <c r="AH756" s="53">
        <v>1.81</v>
      </c>
      <c r="AI756" s="54">
        <v>1.81</v>
      </c>
      <c r="AJ756" s="55">
        <v>212.5</v>
      </c>
      <c r="AK756" s="56">
        <v>365</v>
      </c>
      <c r="AL756" s="57">
        <f t="shared" si="121"/>
        <v>5000</v>
      </c>
      <c r="AM756" s="58">
        <f t="shared" si="121"/>
        <v>0.5</v>
      </c>
      <c r="AN756" s="59">
        <f t="shared" si="113"/>
        <v>30849.069999999996</v>
      </c>
      <c r="AO756" s="60">
        <f t="shared" si="114"/>
        <v>-547.5</v>
      </c>
      <c r="AP756" s="61">
        <f t="shared" si="116"/>
        <v>-1.7747698715066616E-2</v>
      </c>
      <c r="AQ756" s="60">
        <f t="shared" si="117"/>
        <v>0</v>
      </c>
      <c r="AR756" s="61">
        <f t="shared" si="118"/>
        <v>0</v>
      </c>
      <c r="AS756" s="60">
        <f t="shared" si="115"/>
        <v>2189.9999999999964</v>
      </c>
      <c r="AT756" s="62">
        <f t="shared" si="119"/>
        <v>7.099079486026634E-2</v>
      </c>
    </row>
    <row r="757" spans="1:46" s="63" customFormat="1" ht="21" customHeight="1">
      <c r="A757" s="39" t="s">
        <v>2264</v>
      </c>
      <c r="B757" s="40" t="s">
        <v>15</v>
      </c>
      <c r="C757" s="40">
        <v>197</v>
      </c>
      <c r="D757" s="41">
        <v>191</v>
      </c>
      <c r="E757" s="42">
        <v>897</v>
      </c>
      <c r="F757" s="43" t="s">
        <v>661</v>
      </c>
      <c r="G757" s="44">
        <v>191</v>
      </c>
      <c r="H757" s="45">
        <v>933</v>
      </c>
      <c r="I757" s="43" t="s">
        <v>661</v>
      </c>
      <c r="J757" s="46" t="s">
        <v>2486</v>
      </c>
      <c r="K757" s="47">
        <v>191</v>
      </c>
      <c r="L757" s="48">
        <v>0.48299999999999998</v>
      </c>
      <c r="M757" s="49">
        <v>9.92</v>
      </c>
      <c r="N757" s="49">
        <v>1.73</v>
      </c>
      <c r="O757" s="50">
        <v>1.73</v>
      </c>
      <c r="P757" s="51">
        <v>0</v>
      </c>
      <c r="Q757" s="49">
        <v>970.91</v>
      </c>
      <c r="R757" s="49">
        <v>7.0000000000000007E-2</v>
      </c>
      <c r="S757" s="49">
        <v>7.0000000000000007E-2</v>
      </c>
      <c r="T757" s="48">
        <v>0.48299999999999998</v>
      </c>
      <c r="U757" s="49">
        <v>9.92</v>
      </c>
      <c r="V757" s="49">
        <v>1.69</v>
      </c>
      <c r="W757" s="50">
        <v>1.69</v>
      </c>
      <c r="X757" s="48">
        <v>0</v>
      </c>
      <c r="Y757" s="49">
        <v>970.83</v>
      </c>
      <c r="Z757" s="49">
        <v>7.0000000000000007E-2</v>
      </c>
      <c r="AA757" s="50">
        <v>7.0000000000000007E-2</v>
      </c>
      <c r="AB757" s="51">
        <v>0.48299999999999998</v>
      </c>
      <c r="AC757" s="49">
        <v>9.92</v>
      </c>
      <c r="AD757" s="49">
        <v>1.73</v>
      </c>
      <c r="AE757" s="49">
        <v>1.73</v>
      </c>
      <c r="AF757" s="52">
        <v>0</v>
      </c>
      <c r="AG757" s="53">
        <v>9.92</v>
      </c>
      <c r="AH757" s="53">
        <v>1.86</v>
      </c>
      <c r="AI757" s="54">
        <v>1.86</v>
      </c>
      <c r="AJ757" s="55">
        <v>212.5</v>
      </c>
      <c r="AK757" s="56">
        <v>365</v>
      </c>
      <c r="AL757" s="57">
        <f t="shared" si="121"/>
        <v>5000</v>
      </c>
      <c r="AM757" s="58">
        <f t="shared" si="121"/>
        <v>0.5</v>
      </c>
      <c r="AN757" s="59">
        <f t="shared" si="113"/>
        <v>34174.645499999999</v>
      </c>
      <c r="AO757" s="60">
        <f t="shared" si="114"/>
        <v>-730</v>
      </c>
      <c r="AP757" s="61">
        <f t="shared" si="116"/>
        <v>-2.1360865323387188E-2</v>
      </c>
      <c r="AQ757" s="60">
        <f t="shared" si="117"/>
        <v>0</v>
      </c>
      <c r="AR757" s="61">
        <f t="shared" si="118"/>
        <v>0</v>
      </c>
      <c r="AS757" s="60">
        <f t="shared" si="115"/>
        <v>-193.4375</v>
      </c>
      <c r="AT757" s="62">
        <f t="shared" si="119"/>
        <v>-5.6602635424557665E-3</v>
      </c>
    </row>
    <row r="758" spans="1:46" s="63" customFormat="1" ht="21" customHeight="1">
      <c r="A758" s="39" t="s">
        <v>2264</v>
      </c>
      <c r="B758" s="40" t="s">
        <v>15</v>
      </c>
      <c r="C758" s="40">
        <v>198</v>
      </c>
      <c r="D758" s="41">
        <v>192</v>
      </c>
      <c r="E758" s="42">
        <v>897</v>
      </c>
      <c r="F758" s="43" t="s">
        <v>661</v>
      </c>
      <c r="G758" s="44">
        <v>192</v>
      </c>
      <c r="H758" s="45">
        <v>933</v>
      </c>
      <c r="I758" s="43" t="s">
        <v>661</v>
      </c>
      <c r="J758" s="46" t="s">
        <v>2486</v>
      </c>
      <c r="K758" s="47">
        <v>192</v>
      </c>
      <c r="L758" s="48">
        <v>0.47799999999999998</v>
      </c>
      <c r="M758" s="49">
        <v>1.66</v>
      </c>
      <c r="N758" s="49">
        <v>2.0099999999999998</v>
      </c>
      <c r="O758" s="50">
        <v>2.0099999999999998</v>
      </c>
      <c r="P758" s="51">
        <v>0</v>
      </c>
      <c r="Q758" s="49">
        <v>314.43</v>
      </c>
      <c r="R758" s="49">
        <v>7.0000000000000007E-2</v>
      </c>
      <c r="S758" s="49">
        <v>7.0000000000000007E-2</v>
      </c>
      <c r="T758" s="48">
        <v>0.48299999999999998</v>
      </c>
      <c r="U758" s="49">
        <v>1.66</v>
      </c>
      <c r="V758" s="49">
        <v>1.96</v>
      </c>
      <c r="W758" s="50">
        <v>1.96</v>
      </c>
      <c r="X758" s="48">
        <v>0</v>
      </c>
      <c r="Y758" s="49">
        <v>314.39999999999998</v>
      </c>
      <c r="Z758" s="49">
        <v>7.0000000000000007E-2</v>
      </c>
      <c r="AA758" s="50">
        <v>7.0000000000000007E-2</v>
      </c>
      <c r="AB758" s="51">
        <v>0.47799999999999998</v>
      </c>
      <c r="AC758" s="49">
        <v>1.66</v>
      </c>
      <c r="AD758" s="49">
        <v>2.0099999999999998</v>
      </c>
      <c r="AE758" s="49">
        <v>2.0099999999999998</v>
      </c>
      <c r="AF758" s="52">
        <v>0</v>
      </c>
      <c r="AG758" s="53">
        <v>1.66</v>
      </c>
      <c r="AH758" s="53">
        <v>2.16</v>
      </c>
      <c r="AI758" s="54">
        <v>2.16</v>
      </c>
      <c r="AJ758" s="55">
        <v>212.5</v>
      </c>
      <c r="AK758" s="56">
        <v>365</v>
      </c>
      <c r="AL758" s="57">
        <f t="shared" si="121"/>
        <v>5000</v>
      </c>
      <c r="AM758" s="58">
        <f t="shared" si="121"/>
        <v>0.5</v>
      </c>
      <c r="AN758" s="59">
        <f t="shared" si="113"/>
        <v>39227.933999999994</v>
      </c>
      <c r="AO758" s="60">
        <f t="shared" si="114"/>
        <v>-885.93749999999272</v>
      </c>
      <c r="AP758" s="61">
        <f t="shared" si="116"/>
        <v>-2.2584352772694907E-2</v>
      </c>
      <c r="AQ758" s="60">
        <f t="shared" si="117"/>
        <v>0</v>
      </c>
      <c r="AR758" s="61">
        <f t="shared" si="118"/>
        <v>0</v>
      </c>
      <c r="AS758" s="60">
        <f t="shared" si="115"/>
        <v>198.12500000000728</v>
      </c>
      <c r="AT758" s="62">
        <f t="shared" si="119"/>
        <v>5.050610108602898E-3</v>
      </c>
    </row>
    <row r="759" spans="1:46" s="63" customFormat="1" ht="21" customHeight="1">
      <c r="A759" s="39" t="s">
        <v>2264</v>
      </c>
      <c r="B759" s="40" t="s">
        <v>15</v>
      </c>
      <c r="C759" s="40">
        <v>199</v>
      </c>
      <c r="D759" s="41">
        <v>193</v>
      </c>
      <c r="E759" s="42">
        <v>897</v>
      </c>
      <c r="F759" s="43" t="s">
        <v>661</v>
      </c>
      <c r="G759" s="44">
        <v>193</v>
      </c>
      <c r="H759" s="45">
        <v>933</v>
      </c>
      <c r="I759" s="43" t="s">
        <v>661</v>
      </c>
      <c r="J759" s="46" t="s">
        <v>2486</v>
      </c>
      <c r="K759" s="47">
        <v>193</v>
      </c>
      <c r="L759" s="48">
        <v>0</v>
      </c>
      <c r="M759" s="49">
        <v>4.25</v>
      </c>
      <c r="N759" s="49">
        <v>2.1800000000000002</v>
      </c>
      <c r="O759" s="50">
        <v>2.1800000000000002</v>
      </c>
      <c r="P759" s="51">
        <v>0</v>
      </c>
      <c r="Q759" s="49">
        <v>3044.29</v>
      </c>
      <c r="R759" s="49">
        <v>7.0000000000000007E-2</v>
      </c>
      <c r="S759" s="49">
        <v>7.0000000000000007E-2</v>
      </c>
      <c r="T759" s="48">
        <v>0</v>
      </c>
      <c r="U759" s="49">
        <v>4.25</v>
      </c>
      <c r="V759" s="49">
        <v>2.13</v>
      </c>
      <c r="W759" s="50">
        <v>2.13</v>
      </c>
      <c r="X759" s="48">
        <v>0</v>
      </c>
      <c r="Y759" s="49">
        <v>3044.05</v>
      </c>
      <c r="Z759" s="49">
        <v>7.0000000000000007E-2</v>
      </c>
      <c r="AA759" s="50">
        <v>7.0000000000000007E-2</v>
      </c>
      <c r="AB759" s="51">
        <v>0</v>
      </c>
      <c r="AC759" s="49">
        <v>4.25</v>
      </c>
      <c r="AD759" s="49">
        <v>2.1800000000000002</v>
      </c>
      <c r="AE759" s="49">
        <v>2.1800000000000002</v>
      </c>
      <c r="AF759" s="52">
        <v>0</v>
      </c>
      <c r="AG759" s="53">
        <v>4.25</v>
      </c>
      <c r="AH759" s="53">
        <v>2.35</v>
      </c>
      <c r="AI759" s="54">
        <v>2.35</v>
      </c>
      <c r="AJ759" s="55">
        <v>212.5</v>
      </c>
      <c r="AK759" s="56">
        <v>365</v>
      </c>
      <c r="AL759" s="57">
        <f t="shared" si="121"/>
        <v>5000</v>
      </c>
      <c r="AM759" s="58">
        <f t="shared" si="121"/>
        <v>0.5</v>
      </c>
      <c r="AN759" s="59">
        <f t="shared" si="113"/>
        <v>39800.512500000004</v>
      </c>
      <c r="AO759" s="60">
        <f t="shared" si="114"/>
        <v>-912.5</v>
      </c>
      <c r="AP759" s="61">
        <f t="shared" si="116"/>
        <v>-2.2926840452117292E-2</v>
      </c>
      <c r="AQ759" s="60">
        <f t="shared" si="117"/>
        <v>0</v>
      </c>
      <c r="AR759" s="61">
        <f t="shared" si="118"/>
        <v>0</v>
      </c>
      <c r="AS759" s="60">
        <f t="shared" si="115"/>
        <v>3102.5</v>
      </c>
      <c r="AT759" s="62">
        <f t="shared" si="119"/>
        <v>7.7951257537198795E-2</v>
      </c>
    </row>
    <row r="760" spans="1:46" s="63" customFormat="1" ht="21" customHeight="1">
      <c r="A760" s="39" t="s">
        <v>2264</v>
      </c>
      <c r="B760" s="40" t="s">
        <v>15</v>
      </c>
      <c r="C760" s="40">
        <v>200</v>
      </c>
      <c r="D760" s="41">
        <v>194</v>
      </c>
      <c r="E760" s="42">
        <v>897</v>
      </c>
      <c r="F760" s="43" t="s">
        <v>661</v>
      </c>
      <c r="G760" s="44">
        <v>194</v>
      </c>
      <c r="H760" s="45">
        <v>933</v>
      </c>
      <c r="I760" s="43" t="s">
        <v>661</v>
      </c>
      <c r="J760" s="46" t="s">
        <v>2486</v>
      </c>
      <c r="K760" s="47">
        <v>194</v>
      </c>
      <c r="L760" s="48">
        <v>0</v>
      </c>
      <c r="M760" s="49">
        <v>1.69</v>
      </c>
      <c r="N760" s="49">
        <v>2.04</v>
      </c>
      <c r="O760" s="50">
        <v>2.04</v>
      </c>
      <c r="P760" s="51">
        <v>0</v>
      </c>
      <c r="Q760" s="49">
        <v>314.39</v>
      </c>
      <c r="R760" s="49">
        <v>7.0000000000000007E-2</v>
      </c>
      <c r="S760" s="49">
        <v>7.0000000000000007E-2</v>
      </c>
      <c r="T760" s="48">
        <v>0</v>
      </c>
      <c r="U760" s="49">
        <v>1.69</v>
      </c>
      <c r="V760" s="49">
        <v>1.99</v>
      </c>
      <c r="W760" s="50">
        <v>1.99</v>
      </c>
      <c r="X760" s="48">
        <v>0</v>
      </c>
      <c r="Y760" s="49">
        <v>314.37</v>
      </c>
      <c r="Z760" s="49">
        <v>7.0000000000000007E-2</v>
      </c>
      <c r="AA760" s="50">
        <v>7.0000000000000007E-2</v>
      </c>
      <c r="AB760" s="51">
        <v>0</v>
      </c>
      <c r="AC760" s="49">
        <v>1.69</v>
      </c>
      <c r="AD760" s="49">
        <v>2.04</v>
      </c>
      <c r="AE760" s="49">
        <v>2.04</v>
      </c>
      <c r="AF760" s="52">
        <v>0</v>
      </c>
      <c r="AG760" s="53">
        <v>1.69</v>
      </c>
      <c r="AH760" s="53">
        <v>2.19</v>
      </c>
      <c r="AI760" s="54">
        <v>2.19</v>
      </c>
      <c r="AJ760" s="55">
        <v>212.5</v>
      </c>
      <c r="AK760" s="56">
        <v>365</v>
      </c>
      <c r="AL760" s="57">
        <f t="shared" si="121"/>
        <v>5000</v>
      </c>
      <c r="AM760" s="58">
        <f t="shared" si="121"/>
        <v>0.5</v>
      </c>
      <c r="AN760" s="59">
        <f t="shared" si="113"/>
        <v>37236.1685</v>
      </c>
      <c r="AO760" s="60">
        <f t="shared" si="114"/>
        <v>-912.5</v>
      </c>
      <c r="AP760" s="61">
        <f t="shared" si="116"/>
        <v>-2.4505743656198141E-2</v>
      </c>
      <c r="AQ760" s="60">
        <f t="shared" si="117"/>
        <v>0</v>
      </c>
      <c r="AR760" s="61">
        <f t="shared" si="118"/>
        <v>0</v>
      </c>
      <c r="AS760" s="60">
        <f t="shared" si="115"/>
        <v>2737.5</v>
      </c>
      <c r="AT760" s="62">
        <f t="shared" si="119"/>
        <v>7.3517230968594416E-2</v>
      </c>
    </row>
    <row r="761" spans="1:46" s="63" customFormat="1" ht="21" customHeight="1">
      <c r="A761" s="39" t="s">
        <v>2264</v>
      </c>
      <c r="B761" s="40" t="s">
        <v>15</v>
      </c>
      <c r="C761" s="40">
        <v>201</v>
      </c>
      <c r="D761" s="41">
        <v>195</v>
      </c>
      <c r="E761" s="42">
        <v>897</v>
      </c>
      <c r="F761" s="43" t="s">
        <v>661</v>
      </c>
      <c r="G761" s="44">
        <v>195</v>
      </c>
      <c r="H761" s="45">
        <v>933</v>
      </c>
      <c r="I761" s="43" t="s">
        <v>661</v>
      </c>
      <c r="J761" s="46" t="s">
        <v>2486</v>
      </c>
      <c r="K761" s="47">
        <v>195</v>
      </c>
      <c r="L761" s="48">
        <v>0</v>
      </c>
      <c r="M761" s="49">
        <v>7.92</v>
      </c>
      <c r="N761" s="49">
        <v>2.69</v>
      </c>
      <c r="O761" s="50">
        <v>2.69</v>
      </c>
      <c r="P761" s="51">
        <v>0</v>
      </c>
      <c r="Q761" s="49">
        <v>2375.87</v>
      </c>
      <c r="R761" s="49">
        <v>7.0000000000000007E-2</v>
      </c>
      <c r="S761" s="49">
        <v>7.0000000000000007E-2</v>
      </c>
      <c r="T761" s="48">
        <v>0</v>
      </c>
      <c r="U761" s="49">
        <v>7.92</v>
      </c>
      <c r="V761" s="49">
        <v>2.62</v>
      </c>
      <c r="W761" s="50">
        <v>2.62</v>
      </c>
      <c r="X761" s="48">
        <v>0</v>
      </c>
      <c r="Y761" s="49">
        <v>2375.69</v>
      </c>
      <c r="Z761" s="49">
        <v>7.0000000000000007E-2</v>
      </c>
      <c r="AA761" s="50">
        <v>7.0000000000000007E-2</v>
      </c>
      <c r="AB761" s="51">
        <v>0</v>
      </c>
      <c r="AC761" s="49">
        <v>7.92</v>
      </c>
      <c r="AD761" s="49">
        <v>2.69</v>
      </c>
      <c r="AE761" s="49">
        <v>2.69</v>
      </c>
      <c r="AF761" s="52">
        <v>0</v>
      </c>
      <c r="AG761" s="53">
        <v>7.92</v>
      </c>
      <c r="AH761" s="53">
        <v>2.89</v>
      </c>
      <c r="AI761" s="54">
        <v>2.89</v>
      </c>
      <c r="AJ761" s="55">
        <v>212.5</v>
      </c>
      <c r="AK761" s="56">
        <v>365</v>
      </c>
      <c r="AL761" s="57">
        <f t="shared" si="121"/>
        <v>5000</v>
      </c>
      <c r="AM761" s="58">
        <f t="shared" si="121"/>
        <v>0.5</v>
      </c>
      <c r="AN761" s="59">
        <f t="shared" si="113"/>
        <v>49121.407999999996</v>
      </c>
      <c r="AO761" s="60">
        <f t="shared" si="114"/>
        <v>-1277.5</v>
      </c>
      <c r="AP761" s="61">
        <f t="shared" si="116"/>
        <v>-2.6006990679094542E-2</v>
      </c>
      <c r="AQ761" s="60">
        <f t="shared" si="117"/>
        <v>0</v>
      </c>
      <c r="AR761" s="61">
        <f t="shared" si="118"/>
        <v>0</v>
      </c>
      <c r="AS761" s="60">
        <f t="shared" si="115"/>
        <v>3650</v>
      </c>
      <c r="AT761" s="62">
        <f t="shared" si="119"/>
        <v>7.4305687654555835E-2</v>
      </c>
    </row>
    <row r="762" spans="1:46" s="63" customFormat="1" ht="21" customHeight="1">
      <c r="A762" s="39" t="s">
        <v>2264</v>
      </c>
      <c r="B762" s="40" t="s">
        <v>15</v>
      </c>
      <c r="C762" s="40">
        <v>202</v>
      </c>
      <c r="D762" s="41">
        <v>196</v>
      </c>
      <c r="E762" s="42">
        <v>897</v>
      </c>
      <c r="F762" s="43" t="s">
        <v>661</v>
      </c>
      <c r="G762" s="44">
        <v>196</v>
      </c>
      <c r="H762" s="45">
        <v>933</v>
      </c>
      <c r="I762" s="43" t="s">
        <v>661</v>
      </c>
      <c r="J762" s="46" t="s">
        <v>2486</v>
      </c>
      <c r="K762" s="47">
        <v>196</v>
      </c>
      <c r="L762" s="48">
        <v>0</v>
      </c>
      <c r="M762" s="49">
        <v>1.05</v>
      </c>
      <c r="N762" s="49">
        <v>1.91</v>
      </c>
      <c r="O762" s="50">
        <v>1.91</v>
      </c>
      <c r="P762" s="51">
        <v>0</v>
      </c>
      <c r="Q762" s="49">
        <v>315.04000000000002</v>
      </c>
      <c r="R762" s="49">
        <v>7.0000000000000007E-2</v>
      </c>
      <c r="S762" s="49">
        <v>7.0000000000000007E-2</v>
      </c>
      <c r="T762" s="48">
        <v>0</v>
      </c>
      <c r="U762" s="49">
        <v>1.05</v>
      </c>
      <c r="V762" s="49">
        <v>1.86</v>
      </c>
      <c r="W762" s="50">
        <v>1.86</v>
      </c>
      <c r="X762" s="48">
        <v>0</v>
      </c>
      <c r="Y762" s="49">
        <v>315.01</v>
      </c>
      <c r="Z762" s="49">
        <v>7.0000000000000007E-2</v>
      </c>
      <c r="AA762" s="50">
        <v>7.0000000000000007E-2</v>
      </c>
      <c r="AB762" s="51">
        <v>0</v>
      </c>
      <c r="AC762" s="49">
        <v>1.05</v>
      </c>
      <c r="AD762" s="49">
        <v>1.91</v>
      </c>
      <c r="AE762" s="49">
        <v>1.91</v>
      </c>
      <c r="AF762" s="52">
        <v>0</v>
      </c>
      <c r="AG762" s="53">
        <v>1.05</v>
      </c>
      <c r="AH762" s="53">
        <v>2.0499999999999998</v>
      </c>
      <c r="AI762" s="54">
        <v>2.0499999999999998</v>
      </c>
      <c r="AJ762" s="55">
        <v>212.5</v>
      </c>
      <c r="AK762" s="56">
        <v>365</v>
      </c>
      <c r="AL762" s="57">
        <f t="shared" si="121"/>
        <v>5000</v>
      </c>
      <c r="AM762" s="58">
        <f t="shared" si="121"/>
        <v>0.5</v>
      </c>
      <c r="AN762" s="59">
        <f t="shared" si="113"/>
        <v>34861.332499999997</v>
      </c>
      <c r="AO762" s="60">
        <f t="shared" si="114"/>
        <v>-912.5</v>
      </c>
      <c r="AP762" s="61">
        <f t="shared" si="116"/>
        <v>-2.6175132577046505E-2</v>
      </c>
      <c r="AQ762" s="60">
        <f t="shared" si="117"/>
        <v>0</v>
      </c>
      <c r="AR762" s="61">
        <f t="shared" si="118"/>
        <v>0</v>
      </c>
      <c r="AS762" s="60">
        <f t="shared" si="115"/>
        <v>2555</v>
      </c>
      <c r="AT762" s="62">
        <f t="shared" si="119"/>
        <v>7.3290371215730218E-2</v>
      </c>
    </row>
    <row r="763" spans="1:46" s="63" customFormat="1" ht="21" customHeight="1">
      <c r="A763" s="39" t="s">
        <v>2264</v>
      </c>
      <c r="B763" s="40" t="s">
        <v>15</v>
      </c>
      <c r="C763" s="40">
        <v>203</v>
      </c>
      <c r="D763" s="41">
        <v>197</v>
      </c>
      <c r="E763" s="42">
        <v>897</v>
      </c>
      <c r="F763" s="43" t="s">
        <v>661</v>
      </c>
      <c r="G763" s="44">
        <v>197</v>
      </c>
      <c r="H763" s="45">
        <v>933</v>
      </c>
      <c r="I763" s="43" t="s">
        <v>661</v>
      </c>
      <c r="J763" s="46" t="s">
        <v>2486</v>
      </c>
      <c r="K763" s="47">
        <v>197</v>
      </c>
      <c r="L763" s="48">
        <v>0</v>
      </c>
      <c r="M763" s="49">
        <v>19.690000000000001</v>
      </c>
      <c r="N763" s="49">
        <v>2.0299999999999998</v>
      </c>
      <c r="O763" s="50">
        <v>2.0299999999999998</v>
      </c>
      <c r="P763" s="51">
        <v>0</v>
      </c>
      <c r="Q763" s="49">
        <v>3221.27</v>
      </c>
      <c r="R763" s="49">
        <v>7.0000000000000007E-2</v>
      </c>
      <c r="S763" s="49">
        <v>7.0000000000000007E-2</v>
      </c>
      <c r="T763" s="48">
        <v>0</v>
      </c>
      <c r="U763" s="49">
        <v>19.68</v>
      </c>
      <c r="V763" s="49">
        <v>1.98</v>
      </c>
      <c r="W763" s="50">
        <v>1.98</v>
      </c>
      <c r="X763" s="48">
        <v>0</v>
      </c>
      <c r="Y763" s="49">
        <v>3221.03</v>
      </c>
      <c r="Z763" s="49">
        <v>7.0000000000000007E-2</v>
      </c>
      <c r="AA763" s="50">
        <v>7.0000000000000007E-2</v>
      </c>
      <c r="AB763" s="51">
        <v>0</v>
      </c>
      <c r="AC763" s="49">
        <v>19.690000000000001</v>
      </c>
      <c r="AD763" s="49">
        <v>2.0299999999999998</v>
      </c>
      <c r="AE763" s="49">
        <v>2.0299999999999998</v>
      </c>
      <c r="AF763" s="52">
        <v>0</v>
      </c>
      <c r="AG763" s="53">
        <v>19.690000000000001</v>
      </c>
      <c r="AH763" s="53">
        <v>2.19</v>
      </c>
      <c r="AI763" s="54">
        <v>2.19</v>
      </c>
      <c r="AJ763" s="55">
        <v>212.5</v>
      </c>
      <c r="AK763" s="56">
        <v>365</v>
      </c>
      <c r="AL763" s="57">
        <f t="shared" si="121"/>
        <v>5000</v>
      </c>
      <c r="AM763" s="58">
        <f t="shared" si="121"/>
        <v>0.5</v>
      </c>
      <c r="AN763" s="59">
        <f t="shared" si="113"/>
        <v>37119.368499999997</v>
      </c>
      <c r="AO763" s="60">
        <f t="shared" si="114"/>
        <v>-912.5364999999947</v>
      </c>
      <c r="AP763" s="61">
        <f t="shared" si="116"/>
        <v>-2.4583836872116904E-2</v>
      </c>
      <c r="AQ763" s="60">
        <f t="shared" si="117"/>
        <v>0</v>
      </c>
      <c r="AR763" s="61">
        <f t="shared" si="118"/>
        <v>0</v>
      </c>
      <c r="AS763" s="60">
        <f t="shared" si="115"/>
        <v>2920.0000000000073</v>
      </c>
      <c r="AT763" s="62">
        <f t="shared" si="119"/>
        <v>7.8665131385519324E-2</v>
      </c>
    </row>
    <row r="764" spans="1:46" s="63" customFormat="1" ht="21" customHeight="1">
      <c r="A764" s="39" t="s">
        <v>2264</v>
      </c>
      <c r="B764" s="40" t="s">
        <v>15</v>
      </c>
      <c r="C764" s="40">
        <v>204</v>
      </c>
      <c r="D764" s="41">
        <v>198</v>
      </c>
      <c r="E764" s="42">
        <v>897</v>
      </c>
      <c r="F764" s="43" t="s">
        <v>661</v>
      </c>
      <c r="G764" s="44">
        <v>198</v>
      </c>
      <c r="H764" s="45">
        <v>933</v>
      </c>
      <c r="I764" s="43" t="s">
        <v>661</v>
      </c>
      <c r="J764" s="46" t="s">
        <v>2486</v>
      </c>
      <c r="K764" s="47">
        <v>198</v>
      </c>
      <c r="L764" s="48">
        <v>0</v>
      </c>
      <c r="M764" s="49">
        <v>0.35</v>
      </c>
      <c r="N764" s="49">
        <v>4.08</v>
      </c>
      <c r="O764" s="50">
        <v>4.08</v>
      </c>
      <c r="P764" s="51">
        <v>0</v>
      </c>
      <c r="Q764" s="49">
        <v>187.88</v>
      </c>
      <c r="R764" s="49">
        <v>7.0000000000000007E-2</v>
      </c>
      <c r="S764" s="49">
        <v>7.0000000000000007E-2</v>
      </c>
      <c r="T764" s="48">
        <v>0</v>
      </c>
      <c r="U764" s="49">
        <v>0.35</v>
      </c>
      <c r="V764" s="49">
        <v>3.97</v>
      </c>
      <c r="W764" s="50">
        <v>3.97</v>
      </c>
      <c r="X764" s="48">
        <v>0</v>
      </c>
      <c r="Y764" s="49">
        <v>187.86</v>
      </c>
      <c r="Z764" s="49">
        <v>7.0000000000000007E-2</v>
      </c>
      <c r="AA764" s="50">
        <v>7.0000000000000007E-2</v>
      </c>
      <c r="AB764" s="51">
        <v>0</v>
      </c>
      <c r="AC764" s="49">
        <v>0.35</v>
      </c>
      <c r="AD764" s="49">
        <v>4.09</v>
      </c>
      <c r="AE764" s="49">
        <v>4.09</v>
      </c>
      <c r="AF764" s="52">
        <v>0</v>
      </c>
      <c r="AG764" s="53">
        <v>0.35</v>
      </c>
      <c r="AH764" s="53">
        <v>4.38</v>
      </c>
      <c r="AI764" s="54">
        <v>4.38</v>
      </c>
      <c r="AJ764" s="55">
        <v>212.5</v>
      </c>
      <c r="AK764" s="56">
        <v>365</v>
      </c>
      <c r="AL764" s="57">
        <f t="shared" si="121"/>
        <v>5000</v>
      </c>
      <c r="AM764" s="58">
        <f t="shared" si="121"/>
        <v>0.5</v>
      </c>
      <c r="AN764" s="59">
        <f t="shared" si="113"/>
        <v>74461.277499999997</v>
      </c>
      <c r="AO764" s="60">
        <f t="shared" si="114"/>
        <v>-2007.5</v>
      </c>
      <c r="AP764" s="61">
        <f t="shared" si="116"/>
        <v>-2.6960321759185505E-2</v>
      </c>
      <c r="AQ764" s="60">
        <f t="shared" si="117"/>
        <v>182.5</v>
      </c>
      <c r="AR764" s="61">
        <f t="shared" si="118"/>
        <v>2.4509383417441371E-3</v>
      </c>
      <c r="AS764" s="60">
        <f t="shared" si="115"/>
        <v>5475</v>
      </c>
      <c r="AT764" s="62">
        <f t="shared" si="119"/>
        <v>7.3528150252324107E-2</v>
      </c>
    </row>
    <row r="765" spans="1:46" s="63" customFormat="1" ht="21" customHeight="1">
      <c r="A765" s="39" t="s">
        <v>2264</v>
      </c>
      <c r="B765" s="40" t="s">
        <v>15</v>
      </c>
      <c r="C765" s="40">
        <v>205</v>
      </c>
      <c r="D765" s="41">
        <v>199</v>
      </c>
      <c r="E765" s="42">
        <v>897</v>
      </c>
      <c r="F765" s="43" t="s">
        <v>661</v>
      </c>
      <c r="G765" s="44">
        <v>199</v>
      </c>
      <c r="H765" s="45">
        <v>933</v>
      </c>
      <c r="I765" s="43" t="s">
        <v>661</v>
      </c>
      <c r="J765" s="46" t="s">
        <v>2486</v>
      </c>
      <c r="K765" s="47">
        <v>199</v>
      </c>
      <c r="L765" s="48">
        <v>19.754000000000001</v>
      </c>
      <c r="M765" s="49">
        <v>10.93</v>
      </c>
      <c r="N765" s="49">
        <v>1.9</v>
      </c>
      <c r="O765" s="50">
        <v>1.9</v>
      </c>
      <c r="P765" s="51">
        <v>0</v>
      </c>
      <c r="Q765" s="49">
        <v>2731.47</v>
      </c>
      <c r="R765" s="49">
        <v>7.0000000000000007E-2</v>
      </c>
      <c r="S765" s="49">
        <v>7.0000000000000007E-2</v>
      </c>
      <c r="T765" s="48">
        <v>19.754000000000001</v>
      </c>
      <c r="U765" s="49">
        <v>10.93</v>
      </c>
      <c r="V765" s="49">
        <v>1.86</v>
      </c>
      <c r="W765" s="50">
        <v>1.86</v>
      </c>
      <c r="X765" s="48">
        <v>0</v>
      </c>
      <c r="Y765" s="49">
        <v>2731.27</v>
      </c>
      <c r="Z765" s="49">
        <v>7.0000000000000007E-2</v>
      </c>
      <c r="AA765" s="50">
        <v>7.0000000000000007E-2</v>
      </c>
      <c r="AB765" s="51">
        <v>19.754000000000001</v>
      </c>
      <c r="AC765" s="49">
        <v>10.93</v>
      </c>
      <c r="AD765" s="49">
        <v>1.9</v>
      </c>
      <c r="AE765" s="49">
        <v>1.9</v>
      </c>
      <c r="AF765" s="52">
        <v>0</v>
      </c>
      <c r="AG765" s="53">
        <v>10.93</v>
      </c>
      <c r="AH765" s="53">
        <v>2.0499999999999998</v>
      </c>
      <c r="AI765" s="54">
        <v>2.0499999999999998</v>
      </c>
      <c r="AJ765" s="55">
        <v>212.5</v>
      </c>
      <c r="AK765" s="56">
        <v>365</v>
      </c>
      <c r="AL765" s="57">
        <f t="shared" ref="AL765:AM784" si="122">AL$1</f>
        <v>5000</v>
      </c>
      <c r="AM765" s="58">
        <f t="shared" si="122"/>
        <v>0.5</v>
      </c>
      <c r="AN765" s="59">
        <f t="shared" si="113"/>
        <v>139658.01949999999</v>
      </c>
      <c r="AO765" s="60">
        <f t="shared" si="114"/>
        <v>-730</v>
      </c>
      <c r="AP765" s="61">
        <f t="shared" si="116"/>
        <v>-5.2270539322663099E-3</v>
      </c>
      <c r="AQ765" s="60">
        <f t="shared" si="117"/>
        <v>0</v>
      </c>
      <c r="AR765" s="61">
        <f t="shared" si="118"/>
        <v>0</v>
      </c>
      <c r="AS765" s="60">
        <f t="shared" si="115"/>
        <v>-102205.625</v>
      </c>
      <c r="AT765" s="62">
        <f t="shared" si="119"/>
        <v>-0.73182782747395325</v>
      </c>
    </row>
    <row r="766" spans="1:46" s="63" customFormat="1" ht="21" customHeight="1">
      <c r="A766" s="39" t="s">
        <v>2264</v>
      </c>
      <c r="B766" s="40" t="s">
        <v>15</v>
      </c>
      <c r="C766" s="40">
        <v>206</v>
      </c>
      <c r="D766" s="41">
        <v>200</v>
      </c>
      <c r="E766" s="42">
        <v>897</v>
      </c>
      <c r="F766" s="43" t="s">
        <v>661</v>
      </c>
      <c r="G766" s="44">
        <v>200</v>
      </c>
      <c r="H766" s="45">
        <v>933</v>
      </c>
      <c r="I766" s="43" t="s">
        <v>661</v>
      </c>
      <c r="J766" s="46" t="s">
        <v>2486</v>
      </c>
      <c r="K766" s="47">
        <v>200</v>
      </c>
      <c r="L766" s="48">
        <v>0.93200000000000005</v>
      </c>
      <c r="M766" s="49">
        <v>11</v>
      </c>
      <c r="N766" s="49">
        <v>1.53</v>
      </c>
      <c r="O766" s="50">
        <v>1.53</v>
      </c>
      <c r="P766" s="51">
        <v>0</v>
      </c>
      <c r="Q766" s="49">
        <v>703.93</v>
      </c>
      <c r="R766" s="49">
        <v>7.0000000000000007E-2</v>
      </c>
      <c r="S766" s="49">
        <v>7.0000000000000007E-2</v>
      </c>
      <c r="T766" s="48">
        <v>0.93200000000000005</v>
      </c>
      <c r="U766" s="49">
        <v>11</v>
      </c>
      <c r="V766" s="49">
        <v>1.5</v>
      </c>
      <c r="W766" s="50">
        <v>1.5</v>
      </c>
      <c r="X766" s="48">
        <v>0</v>
      </c>
      <c r="Y766" s="49">
        <v>703.88</v>
      </c>
      <c r="Z766" s="49">
        <v>7.0000000000000007E-2</v>
      </c>
      <c r="AA766" s="50">
        <v>7.0000000000000007E-2</v>
      </c>
      <c r="AB766" s="51">
        <v>0.93200000000000005</v>
      </c>
      <c r="AC766" s="49">
        <v>11</v>
      </c>
      <c r="AD766" s="49">
        <v>1.53</v>
      </c>
      <c r="AE766" s="49">
        <v>1.53</v>
      </c>
      <c r="AF766" s="52">
        <v>0</v>
      </c>
      <c r="AG766" s="53">
        <v>11</v>
      </c>
      <c r="AH766" s="53">
        <v>1.65</v>
      </c>
      <c r="AI766" s="54">
        <v>1.65</v>
      </c>
      <c r="AJ766" s="55">
        <v>212.5</v>
      </c>
      <c r="AK766" s="56">
        <v>365</v>
      </c>
      <c r="AL766" s="57">
        <f t="shared" si="122"/>
        <v>5000</v>
      </c>
      <c r="AM766" s="58">
        <f t="shared" si="122"/>
        <v>0.5</v>
      </c>
      <c r="AN766" s="59">
        <f t="shared" si="113"/>
        <v>32913.9</v>
      </c>
      <c r="AO766" s="60">
        <f t="shared" si="114"/>
        <v>-547.5</v>
      </c>
      <c r="AP766" s="61">
        <f t="shared" si="116"/>
        <v>-1.6634309516647981E-2</v>
      </c>
      <c r="AQ766" s="60">
        <f t="shared" si="117"/>
        <v>0</v>
      </c>
      <c r="AR766" s="61">
        <f t="shared" si="118"/>
        <v>0</v>
      </c>
      <c r="AS766" s="60">
        <f t="shared" si="115"/>
        <v>-2761.25</v>
      </c>
      <c r="AT766" s="62">
        <f t="shared" si="119"/>
        <v>-8.3893127219806823E-2</v>
      </c>
    </row>
    <row r="767" spans="1:46" s="63" customFormat="1" ht="21" customHeight="1">
      <c r="A767" s="39" t="s">
        <v>2264</v>
      </c>
      <c r="B767" s="40" t="s">
        <v>15</v>
      </c>
      <c r="C767" s="40">
        <v>207</v>
      </c>
      <c r="D767" s="41">
        <v>201</v>
      </c>
      <c r="E767" s="42">
        <v>897</v>
      </c>
      <c r="F767" s="43" t="s">
        <v>666</v>
      </c>
      <c r="G767" s="44">
        <v>201</v>
      </c>
      <c r="H767" s="45">
        <v>933</v>
      </c>
      <c r="I767" s="43" t="s">
        <v>667</v>
      </c>
      <c r="J767" s="46" t="s">
        <v>2486</v>
      </c>
      <c r="K767" s="47">
        <v>201</v>
      </c>
      <c r="L767" s="48">
        <v>0</v>
      </c>
      <c r="M767" s="49">
        <v>1059.2</v>
      </c>
      <c r="N767" s="49">
        <v>2.64</v>
      </c>
      <c r="O767" s="50">
        <v>2.64</v>
      </c>
      <c r="P767" s="51">
        <v>0</v>
      </c>
      <c r="Q767" s="49">
        <v>6556.98</v>
      </c>
      <c r="R767" s="49">
        <v>7.0000000000000007E-2</v>
      </c>
      <c r="S767" s="49">
        <v>7.0000000000000007E-2</v>
      </c>
      <c r="T767" s="48">
        <v>0</v>
      </c>
      <c r="U767" s="49">
        <v>1059.1199999999999</v>
      </c>
      <c r="V767" s="49">
        <v>2.57</v>
      </c>
      <c r="W767" s="50">
        <v>2.57</v>
      </c>
      <c r="X767" s="48">
        <v>0</v>
      </c>
      <c r="Y767" s="49">
        <v>6556.47</v>
      </c>
      <c r="Z767" s="49">
        <v>7.0000000000000007E-2</v>
      </c>
      <c r="AA767" s="50">
        <v>7.0000000000000007E-2</v>
      </c>
      <c r="AB767" s="51">
        <v>0</v>
      </c>
      <c r="AC767" s="49">
        <v>1059.2</v>
      </c>
      <c r="AD767" s="49">
        <v>2.64</v>
      </c>
      <c r="AE767" s="49">
        <v>2.64</v>
      </c>
      <c r="AF767" s="52">
        <v>0</v>
      </c>
      <c r="AG767" s="53">
        <v>1059.2</v>
      </c>
      <c r="AH767" s="53">
        <v>2.84</v>
      </c>
      <c r="AI767" s="54">
        <v>2.84</v>
      </c>
      <c r="AJ767" s="55">
        <v>212.5</v>
      </c>
      <c r="AK767" s="56">
        <v>365</v>
      </c>
      <c r="AL767" s="57">
        <f t="shared" si="122"/>
        <v>5000</v>
      </c>
      <c r="AM767" s="58">
        <f t="shared" si="122"/>
        <v>0.5</v>
      </c>
      <c r="AN767" s="59">
        <f t="shared" si="113"/>
        <v>52046.080000000002</v>
      </c>
      <c r="AO767" s="60">
        <f t="shared" si="114"/>
        <v>-1277.7920000000013</v>
      </c>
      <c r="AP767" s="61">
        <f t="shared" si="116"/>
        <v>-2.4551166965888712E-2</v>
      </c>
      <c r="AQ767" s="60">
        <f t="shared" si="117"/>
        <v>0</v>
      </c>
      <c r="AR767" s="61">
        <f t="shared" si="118"/>
        <v>0</v>
      </c>
      <c r="AS767" s="60">
        <f t="shared" si="115"/>
        <v>3650</v>
      </c>
      <c r="AT767" s="62">
        <f t="shared" si="119"/>
        <v>7.0130161579892283E-2</v>
      </c>
    </row>
    <row r="768" spans="1:46" s="63" customFormat="1" ht="21" customHeight="1">
      <c r="A768" s="39" t="s">
        <v>2264</v>
      </c>
      <c r="B768" s="40" t="s">
        <v>15</v>
      </c>
      <c r="C768" s="40">
        <v>208</v>
      </c>
      <c r="D768" s="41">
        <v>202</v>
      </c>
      <c r="E768" s="42">
        <v>898</v>
      </c>
      <c r="F768" s="43" t="s">
        <v>661</v>
      </c>
      <c r="G768" s="44">
        <v>202</v>
      </c>
      <c r="H768" s="45">
        <v>934</v>
      </c>
      <c r="I768" s="43" t="s">
        <v>661</v>
      </c>
      <c r="J768" s="46" t="s">
        <v>2485</v>
      </c>
      <c r="K768" s="47">
        <v>202</v>
      </c>
      <c r="L768" s="48">
        <v>0</v>
      </c>
      <c r="M768" s="49">
        <v>3.99</v>
      </c>
      <c r="N768" s="49">
        <v>2.52</v>
      </c>
      <c r="O768" s="50">
        <v>2.52</v>
      </c>
      <c r="P768" s="51">
        <v>0</v>
      </c>
      <c r="Q768" s="49">
        <v>665.46</v>
      </c>
      <c r="R768" s="49">
        <v>7.0000000000000007E-2</v>
      </c>
      <c r="S768" s="49">
        <v>7.0000000000000007E-2</v>
      </c>
      <c r="T768" s="48">
        <v>0</v>
      </c>
      <c r="U768" s="49">
        <v>3.99</v>
      </c>
      <c r="V768" s="49">
        <v>2.46</v>
      </c>
      <c r="W768" s="50">
        <v>2.46</v>
      </c>
      <c r="X768" s="48">
        <v>0</v>
      </c>
      <c r="Y768" s="49">
        <v>665.41</v>
      </c>
      <c r="Z768" s="49">
        <v>7.0000000000000007E-2</v>
      </c>
      <c r="AA768" s="50">
        <v>7.0000000000000007E-2</v>
      </c>
      <c r="AB768" s="51">
        <v>0</v>
      </c>
      <c r="AC768" s="49">
        <v>3.99</v>
      </c>
      <c r="AD768" s="49">
        <v>2.52</v>
      </c>
      <c r="AE768" s="49">
        <v>2.52</v>
      </c>
      <c r="AF768" s="52">
        <v>0</v>
      </c>
      <c r="AG768" s="53">
        <v>3.99</v>
      </c>
      <c r="AH768" s="53">
        <v>2.69</v>
      </c>
      <c r="AI768" s="54">
        <v>2.69</v>
      </c>
      <c r="AJ768" s="55">
        <v>212.5</v>
      </c>
      <c r="AK768" s="56">
        <v>365</v>
      </c>
      <c r="AL768" s="57">
        <f t="shared" si="122"/>
        <v>5000</v>
      </c>
      <c r="AM768" s="58">
        <f t="shared" si="122"/>
        <v>0.5</v>
      </c>
      <c r="AN768" s="59">
        <f t="shared" si="113"/>
        <v>46004.563499999997</v>
      </c>
      <c r="AO768" s="60">
        <f t="shared" si="114"/>
        <v>-1095</v>
      </c>
      <c r="AP768" s="61">
        <f t="shared" si="116"/>
        <v>-2.3801986513794442E-2</v>
      </c>
      <c r="AQ768" s="60">
        <f t="shared" si="117"/>
        <v>0</v>
      </c>
      <c r="AR768" s="61">
        <f t="shared" si="118"/>
        <v>0</v>
      </c>
      <c r="AS768" s="60">
        <f t="shared" si="115"/>
        <v>3102.5</v>
      </c>
      <c r="AT768" s="62">
        <f t="shared" si="119"/>
        <v>6.7438961789084262E-2</v>
      </c>
    </row>
    <row r="769" spans="1:46" s="63" customFormat="1" ht="21" customHeight="1">
      <c r="A769" s="39" t="s">
        <v>2264</v>
      </c>
      <c r="B769" s="40" t="s">
        <v>15</v>
      </c>
      <c r="C769" s="40">
        <v>209</v>
      </c>
      <c r="D769" s="41">
        <v>203</v>
      </c>
      <c r="E769" s="42">
        <v>898</v>
      </c>
      <c r="F769" s="43" t="s">
        <v>661</v>
      </c>
      <c r="G769" s="44">
        <v>203</v>
      </c>
      <c r="H769" s="45">
        <v>934</v>
      </c>
      <c r="I769" s="43" t="s">
        <v>661</v>
      </c>
      <c r="J769" s="46" t="s">
        <v>2485</v>
      </c>
      <c r="K769" s="47">
        <v>203</v>
      </c>
      <c r="L769" s="48">
        <v>0</v>
      </c>
      <c r="M769" s="49">
        <v>7.57</v>
      </c>
      <c r="N769" s="49">
        <v>1.87</v>
      </c>
      <c r="O769" s="50">
        <v>1.87</v>
      </c>
      <c r="P769" s="51">
        <v>0</v>
      </c>
      <c r="Q769" s="49">
        <v>1991.37</v>
      </c>
      <c r="R769" s="49">
        <v>7.0000000000000007E-2</v>
      </c>
      <c r="S769" s="49">
        <v>7.0000000000000007E-2</v>
      </c>
      <c r="T769" s="48">
        <v>0</v>
      </c>
      <c r="U769" s="49">
        <v>7.57</v>
      </c>
      <c r="V769" s="49">
        <v>1.83</v>
      </c>
      <c r="W769" s="50">
        <v>1.83</v>
      </c>
      <c r="X769" s="48">
        <v>0</v>
      </c>
      <c r="Y769" s="49">
        <v>1991.22</v>
      </c>
      <c r="Z769" s="49">
        <v>7.0000000000000007E-2</v>
      </c>
      <c r="AA769" s="50">
        <v>7.0000000000000007E-2</v>
      </c>
      <c r="AB769" s="51">
        <v>0</v>
      </c>
      <c r="AC769" s="49">
        <v>7.57</v>
      </c>
      <c r="AD769" s="49">
        <v>1.87</v>
      </c>
      <c r="AE769" s="49">
        <v>1.87</v>
      </c>
      <c r="AF769" s="52">
        <v>0</v>
      </c>
      <c r="AG769" s="53">
        <v>7.57</v>
      </c>
      <c r="AH769" s="53">
        <v>2</v>
      </c>
      <c r="AI769" s="54">
        <v>2</v>
      </c>
      <c r="AJ769" s="55">
        <v>212.5</v>
      </c>
      <c r="AK769" s="56">
        <v>365</v>
      </c>
      <c r="AL769" s="57">
        <f t="shared" si="122"/>
        <v>5000</v>
      </c>
      <c r="AM769" s="58">
        <f t="shared" si="122"/>
        <v>0.5</v>
      </c>
      <c r="AN769" s="59">
        <f t="shared" si="113"/>
        <v>34155.130499999999</v>
      </c>
      <c r="AO769" s="60">
        <f t="shared" si="114"/>
        <v>-730</v>
      </c>
      <c r="AP769" s="61">
        <f t="shared" si="116"/>
        <v>-2.1373070145347565E-2</v>
      </c>
      <c r="AQ769" s="60">
        <f t="shared" si="117"/>
        <v>0</v>
      </c>
      <c r="AR769" s="61">
        <f t="shared" si="118"/>
        <v>0</v>
      </c>
      <c r="AS769" s="60">
        <f t="shared" si="115"/>
        <v>2372.5</v>
      </c>
      <c r="AT769" s="62">
        <f t="shared" si="119"/>
        <v>6.9462477972379588E-2</v>
      </c>
    </row>
    <row r="770" spans="1:46" s="63" customFormat="1" ht="21" customHeight="1">
      <c r="A770" s="39" t="s">
        <v>2264</v>
      </c>
      <c r="B770" s="40" t="s">
        <v>15</v>
      </c>
      <c r="C770" s="40">
        <v>210</v>
      </c>
      <c r="D770" s="41">
        <v>204</v>
      </c>
      <c r="E770" s="42">
        <v>897</v>
      </c>
      <c r="F770" s="43" t="s">
        <v>661</v>
      </c>
      <c r="G770" s="44">
        <v>204</v>
      </c>
      <c r="H770" s="45">
        <v>933</v>
      </c>
      <c r="I770" s="43" t="s">
        <v>661</v>
      </c>
      <c r="J770" s="46" t="s">
        <v>2486</v>
      </c>
      <c r="K770" s="47">
        <v>204</v>
      </c>
      <c r="L770" s="48">
        <v>0</v>
      </c>
      <c r="M770" s="49">
        <v>10.28</v>
      </c>
      <c r="N770" s="49">
        <v>2.0499999999999998</v>
      </c>
      <c r="O770" s="50">
        <v>2.0499999999999998</v>
      </c>
      <c r="P770" s="51">
        <v>0</v>
      </c>
      <c r="Q770" s="49">
        <v>771.12</v>
      </c>
      <c r="R770" s="49">
        <v>7.0000000000000007E-2</v>
      </c>
      <c r="S770" s="49">
        <v>7.0000000000000007E-2</v>
      </c>
      <c r="T770" s="48">
        <v>0</v>
      </c>
      <c r="U770" s="49">
        <v>10.28</v>
      </c>
      <c r="V770" s="49">
        <v>2</v>
      </c>
      <c r="W770" s="50">
        <v>2</v>
      </c>
      <c r="X770" s="48">
        <v>0</v>
      </c>
      <c r="Y770" s="49">
        <v>771.07</v>
      </c>
      <c r="Z770" s="49">
        <v>7.0000000000000007E-2</v>
      </c>
      <c r="AA770" s="50">
        <v>7.0000000000000007E-2</v>
      </c>
      <c r="AB770" s="51">
        <v>0</v>
      </c>
      <c r="AC770" s="49">
        <v>10.28</v>
      </c>
      <c r="AD770" s="49">
        <v>2.0499999999999998</v>
      </c>
      <c r="AE770" s="49">
        <v>2.0499999999999998</v>
      </c>
      <c r="AF770" s="52">
        <v>0</v>
      </c>
      <c r="AG770" s="53">
        <v>10.28</v>
      </c>
      <c r="AH770" s="53">
        <v>2.21</v>
      </c>
      <c r="AI770" s="54">
        <v>2.21</v>
      </c>
      <c r="AJ770" s="55">
        <v>212.5</v>
      </c>
      <c r="AK770" s="56">
        <v>365</v>
      </c>
      <c r="AL770" s="57">
        <f t="shared" si="122"/>
        <v>5000</v>
      </c>
      <c r="AM770" s="58">
        <f t="shared" si="122"/>
        <v>0.5</v>
      </c>
      <c r="AN770" s="59">
        <f t="shared" si="113"/>
        <v>37450.022000000004</v>
      </c>
      <c r="AO770" s="60">
        <f t="shared" si="114"/>
        <v>-912.5</v>
      </c>
      <c r="AP770" s="61">
        <f t="shared" si="116"/>
        <v>-2.4365806781101486E-2</v>
      </c>
      <c r="AQ770" s="60">
        <f t="shared" si="117"/>
        <v>0</v>
      </c>
      <c r="AR770" s="61">
        <f t="shared" si="118"/>
        <v>0</v>
      </c>
      <c r="AS770" s="60">
        <f t="shared" si="115"/>
        <v>2920</v>
      </c>
      <c r="AT770" s="62">
        <f t="shared" si="119"/>
        <v>7.7970581699524755E-2</v>
      </c>
    </row>
    <row r="771" spans="1:46" s="63" customFormat="1" ht="21" customHeight="1">
      <c r="A771" s="39" t="s">
        <v>2264</v>
      </c>
      <c r="B771" s="40" t="s">
        <v>15</v>
      </c>
      <c r="C771" s="40">
        <v>211</v>
      </c>
      <c r="D771" s="41">
        <v>205</v>
      </c>
      <c r="E771" s="42">
        <v>897</v>
      </c>
      <c r="F771" s="43" t="s">
        <v>661</v>
      </c>
      <c r="G771" s="44">
        <v>205</v>
      </c>
      <c r="H771" s="45">
        <v>933</v>
      </c>
      <c r="I771" s="43" t="s">
        <v>661</v>
      </c>
      <c r="J771" s="46" t="s">
        <v>2486</v>
      </c>
      <c r="K771" s="47">
        <v>205</v>
      </c>
      <c r="L771" s="48">
        <v>0</v>
      </c>
      <c r="M771" s="49">
        <v>0.32</v>
      </c>
      <c r="N771" s="49">
        <v>4.8099999999999996</v>
      </c>
      <c r="O771" s="50">
        <v>4.8099999999999996</v>
      </c>
      <c r="P771" s="51">
        <v>0</v>
      </c>
      <c r="Q771" s="49">
        <v>315.77</v>
      </c>
      <c r="R771" s="49">
        <v>7.0000000000000007E-2</v>
      </c>
      <c r="S771" s="49">
        <v>7.0000000000000007E-2</v>
      </c>
      <c r="T771" s="48">
        <v>0</v>
      </c>
      <c r="U771" s="49">
        <v>0.32</v>
      </c>
      <c r="V771" s="49">
        <v>4.67</v>
      </c>
      <c r="W771" s="50">
        <v>4.67</v>
      </c>
      <c r="X771" s="48">
        <v>0</v>
      </c>
      <c r="Y771" s="49">
        <v>315.75</v>
      </c>
      <c r="Z771" s="49">
        <v>7.0000000000000007E-2</v>
      </c>
      <c r="AA771" s="50">
        <v>7.0000000000000007E-2</v>
      </c>
      <c r="AB771" s="51">
        <v>0</v>
      </c>
      <c r="AC771" s="49">
        <v>0.32</v>
      </c>
      <c r="AD771" s="49">
        <v>4.8099999999999996</v>
      </c>
      <c r="AE771" s="49">
        <v>4.8099999999999996</v>
      </c>
      <c r="AF771" s="52">
        <v>0</v>
      </c>
      <c r="AG771" s="53">
        <v>0.32</v>
      </c>
      <c r="AH771" s="53">
        <v>5.16</v>
      </c>
      <c r="AI771" s="54">
        <v>5.16</v>
      </c>
      <c r="AJ771" s="55">
        <v>212.5</v>
      </c>
      <c r="AK771" s="56">
        <v>365</v>
      </c>
      <c r="AL771" s="57">
        <f t="shared" si="122"/>
        <v>5000</v>
      </c>
      <c r="AM771" s="58">
        <f t="shared" si="122"/>
        <v>0.5</v>
      </c>
      <c r="AN771" s="59">
        <f t="shared" si="113"/>
        <v>87783.667999999991</v>
      </c>
      <c r="AO771" s="60">
        <f t="shared" si="114"/>
        <v>-2554.9999999999854</v>
      </c>
      <c r="AP771" s="61">
        <f t="shared" si="116"/>
        <v>-2.910564183761364E-2</v>
      </c>
      <c r="AQ771" s="60">
        <f t="shared" si="117"/>
        <v>0</v>
      </c>
      <c r="AR771" s="61">
        <f t="shared" si="118"/>
        <v>0</v>
      </c>
      <c r="AS771" s="60">
        <f t="shared" si="115"/>
        <v>6387.5000000000146</v>
      </c>
      <c r="AT771" s="62">
        <f t="shared" si="119"/>
        <v>7.2764104594034679E-2</v>
      </c>
    </row>
    <row r="772" spans="1:46" s="63" customFormat="1" ht="21" customHeight="1">
      <c r="A772" s="39" t="s">
        <v>2264</v>
      </c>
      <c r="B772" s="40" t="s">
        <v>15</v>
      </c>
      <c r="C772" s="40">
        <v>212</v>
      </c>
      <c r="D772" s="41">
        <v>206</v>
      </c>
      <c r="E772" s="42">
        <v>729</v>
      </c>
      <c r="F772" s="43" t="s">
        <v>3124</v>
      </c>
      <c r="G772" s="44">
        <v>206</v>
      </c>
      <c r="H772" s="45"/>
      <c r="I772" s="43"/>
      <c r="J772" s="46" t="s">
        <v>2577</v>
      </c>
      <c r="K772" s="47">
        <v>206</v>
      </c>
      <c r="L772" s="48">
        <v>0.98499999999999999</v>
      </c>
      <c r="M772" s="49">
        <v>7175.73</v>
      </c>
      <c r="N772" s="49">
        <v>2.27</v>
      </c>
      <c r="O772" s="50">
        <v>2.27</v>
      </c>
      <c r="P772" s="51">
        <v>0</v>
      </c>
      <c r="Q772" s="49">
        <v>0</v>
      </c>
      <c r="R772" s="49">
        <v>0</v>
      </c>
      <c r="S772" s="49">
        <v>0</v>
      </c>
      <c r="T772" s="48">
        <v>0.93200000000000005</v>
      </c>
      <c r="U772" s="49">
        <v>7175.18</v>
      </c>
      <c r="V772" s="49">
        <v>2.2200000000000002</v>
      </c>
      <c r="W772" s="50">
        <v>2.2200000000000002</v>
      </c>
      <c r="X772" s="48">
        <v>0</v>
      </c>
      <c r="Y772" s="49">
        <v>0</v>
      </c>
      <c r="Z772" s="49">
        <v>0</v>
      </c>
      <c r="AA772" s="50">
        <v>0</v>
      </c>
      <c r="AB772" s="51">
        <v>0.98499999999999999</v>
      </c>
      <c r="AC772" s="49">
        <v>7175.73</v>
      </c>
      <c r="AD772" s="49">
        <v>2.27</v>
      </c>
      <c r="AE772" s="49">
        <v>2.27</v>
      </c>
      <c r="AF772" s="52">
        <v>0</v>
      </c>
      <c r="AG772" s="53">
        <v>7175.73</v>
      </c>
      <c r="AH772" s="53">
        <v>2.42</v>
      </c>
      <c r="AI772" s="54">
        <v>2.42</v>
      </c>
      <c r="AJ772" s="55">
        <v>212.5</v>
      </c>
      <c r="AK772" s="56">
        <v>365</v>
      </c>
      <c r="AL772" s="57">
        <f t="shared" si="122"/>
        <v>5000</v>
      </c>
      <c r="AM772" s="58">
        <f t="shared" si="122"/>
        <v>0.5</v>
      </c>
      <c r="AN772" s="59">
        <f t="shared" si="113"/>
        <v>72851.726999999999</v>
      </c>
      <c r="AO772" s="60">
        <f t="shared" si="114"/>
        <v>-1196.0699999999924</v>
      </c>
      <c r="AP772" s="61">
        <f t="shared" si="116"/>
        <v>-1.641786748583177E-2</v>
      </c>
      <c r="AQ772" s="60">
        <f t="shared" si="117"/>
        <v>0</v>
      </c>
      <c r="AR772" s="61">
        <f t="shared" si="118"/>
        <v>0</v>
      </c>
      <c r="AS772" s="60">
        <f t="shared" si="115"/>
        <v>-2495.3125</v>
      </c>
      <c r="AT772" s="62">
        <f t="shared" si="119"/>
        <v>-3.425193338244404E-2</v>
      </c>
    </row>
    <row r="773" spans="1:46" s="63" customFormat="1" ht="21" customHeight="1">
      <c r="A773" s="39" t="s">
        <v>2264</v>
      </c>
      <c r="B773" s="40" t="s">
        <v>16</v>
      </c>
      <c r="C773" s="40">
        <v>10</v>
      </c>
      <c r="D773" s="41">
        <v>1</v>
      </c>
      <c r="E773" s="42">
        <v>595</v>
      </c>
      <c r="F773" s="43">
        <v>1712385815400</v>
      </c>
      <c r="G773" s="44">
        <v>1</v>
      </c>
      <c r="H773" s="45"/>
      <c r="I773" s="43"/>
      <c r="J773" s="46" t="s">
        <v>2952</v>
      </c>
      <c r="K773" s="47">
        <v>1</v>
      </c>
      <c r="L773" s="48">
        <v>0.19900000000000001</v>
      </c>
      <c r="M773" s="49">
        <v>566.95000000000005</v>
      </c>
      <c r="N773" s="49">
        <v>8.52</v>
      </c>
      <c r="O773" s="50">
        <v>8.52</v>
      </c>
      <c r="P773" s="51">
        <v>0</v>
      </c>
      <c r="Q773" s="49">
        <v>0</v>
      </c>
      <c r="R773" s="49">
        <v>0</v>
      </c>
      <c r="S773" s="49">
        <v>0</v>
      </c>
      <c r="T773" s="48">
        <v>0.19900000000000001</v>
      </c>
      <c r="U773" s="49">
        <v>566.97</v>
      </c>
      <c r="V773" s="49">
        <v>8.4</v>
      </c>
      <c r="W773" s="50">
        <v>8.4</v>
      </c>
      <c r="X773" s="48">
        <v>0</v>
      </c>
      <c r="Y773" s="49">
        <v>0</v>
      </c>
      <c r="Z773" s="49">
        <v>0</v>
      </c>
      <c r="AA773" s="50">
        <v>0</v>
      </c>
      <c r="AB773" s="51">
        <v>0.19900000000000001</v>
      </c>
      <c r="AC773" s="49">
        <v>566.95000000000005</v>
      </c>
      <c r="AD773" s="49">
        <v>8.52</v>
      </c>
      <c r="AE773" s="49">
        <v>8.52</v>
      </c>
      <c r="AF773" s="52">
        <v>0</v>
      </c>
      <c r="AG773" s="53">
        <v>566.95000000000005</v>
      </c>
      <c r="AH773" s="53">
        <v>9.77</v>
      </c>
      <c r="AI773" s="54">
        <v>9.77</v>
      </c>
      <c r="AJ773" s="55">
        <v>845</v>
      </c>
      <c r="AK773" s="56">
        <v>365</v>
      </c>
      <c r="AL773" s="57">
        <f t="shared" si="122"/>
        <v>5000</v>
      </c>
      <c r="AM773" s="58">
        <f t="shared" si="122"/>
        <v>0.5</v>
      </c>
      <c r="AN773" s="59">
        <f t="shared" ref="AN773:AN836" si="123">0.01*(AJ773*AL773*AM773*L773+AK773*(M773+N773*AL773))</f>
        <v>161763.24249999999</v>
      </c>
      <c r="AO773" s="60">
        <f t="shared" ref="AO773:AO836" si="124">0.01*(AJ773*AL773*AM773*T773+AK773*(U773+V773*AL773))-AN773</f>
        <v>-2189.926999999996</v>
      </c>
      <c r="AP773" s="61">
        <f t="shared" si="116"/>
        <v>-1.353785301379574E-2</v>
      </c>
      <c r="AQ773" s="60">
        <f t="shared" si="117"/>
        <v>0</v>
      </c>
      <c r="AR773" s="61">
        <f t="shared" si="118"/>
        <v>0</v>
      </c>
      <c r="AS773" s="60">
        <f t="shared" ref="AS773:AS836" si="125">0.01*(AJ773*AL773*AM773*AF773+AK773*(AG773+AH773*AL773))-AN773</f>
        <v>18608.625</v>
      </c>
      <c r="AT773" s="62">
        <f t="shared" si="119"/>
        <v>0.11503617702272505</v>
      </c>
    </row>
    <row r="774" spans="1:46" s="63" customFormat="1" ht="21" customHeight="1">
      <c r="A774" s="39" t="s">
        <v>2264</v>
      </c>
      <c r="B774" s="40" t="s">
        <v>16</v>
      </c>
      <c r="C774" s="40">
        <v>11</v>
      </c>
      <c r="D774" s="41">
        <v>2</v>
      </c>
      <c r="E774" s="42">
        <v>596</v>
      </c>
      <c r="F774" s="43">
        <v>1700051251844</v>
      </c>
      <c r="G774" s="44">
        <v>2</v>
      </c>
      <c r="H774" s="45"/>
      <c r="I774" s="43"/>
      <c r="J774" s="46" t="s">
        <v>2951</v>
      </c>
      <c r="K774" s="47">
        <v>2</v>
      </c>
      <c r="L774" s="48">
        <v>3.1E-2</v>
      </c>
      <c r="M774" s="49">
        <v>1133.9100000000001</v>
      </c>
      <c r="N774" s="49">
        <v>7.48</v>
      </c>
      <c r="O774" s="50">
        <v>7.48</v>
      </c>
      <c r="P774" s="51">
        <v>0</v>
      </c>
      <c r="Q774" s="49">
        <v>0</v>
      </c>
      <c r="R774" s="49">
        <v>0</v>
      </c>
      <c r="S774" s="49">
        <v>0</v>
      </c>
      <c r="T774" s="48">
        <v>3.1E-2</v>
      </c>
      <c r="U774" s="49">
        <v>1133.95</v>
      </c>
      <c r="V774" s="49">
        <v>7.45</v>
      </c>
      <c r="W774" s="50">
        <v>7.45</v>
      </c>
      <c r="X774" s="48">
        <v>0</v>
      </c>
      <c r="Y774" s="49">
        <v>0</v>
      </c>
      <c r="Z774" s="49">
        <v>0</v>
      </c>
      <c r="AA774" s="50">
        <v>0</v>
      </c>
      <c r="AB774" s="51">
        <v>3.1E-2</v>
      </c>
      <c r="AC774" s="49">
        <v>1133.9100000000001</v>
      </c>
      <c r="AD774" s="49">
        <v>7.48</v>
      </c>
      <c r="AE774" s="49">
        <v>7.48</v>
      </c>
      <c r="AF774" s="52">
        <v>0</v>
      </c>
      <c r="AG774" s="53">
        <v>1133.9100000000001</v>
      </c>
      <c r="AH774" s="53">
        <v>8.6300000000000008</v>
      </c>
      <c r="AI774" s="54">
        <v>8.6300000000000008</v>
      </c>
      <c r="AJ774" s="55">
        <v>845</v>
      </c>
      <c r="AK774" s="56">
        <v>365</v>
      </c>
      <c r="AL774" s="57">
        <f t="shared" si="122"/>
        <v>5000</v>
      </c>
      <c r="AM774" s="58">
        <f t="shared" si="122"/>
        <v>0.5</v>
      </c>
      <c r="AN774" s="59">
        <f t="shared" si="123"/>
        <v>141303.6465</v>
      </c>
      <c r="AO774" s="60">
        <f t="shared" si="124"/>
        <v>-547.35400000002119</v>
      </c>
      <c r="AP774" s="61">
        <f t="shared" ref="AP774:AP837" si="126">AO774/$AN774</f>
        <v>-3.8736013794238577E-3</v>
      </c>
      <c r="AQ774" s="60">
        <f t="shared" ref="AQ774:AQ837" si="127">0.01*(AJ774*AL774*AM774*AB774+AK774*(AC774+AD774*AL774))-AN774</f>
        <v>0</v>
      </c>
      <c r="AR774" s="61">
        <f t="shared" ref="AR774:AR837" si="128">AQ774/$AN774</f>
        <v>0</v>
      </c>
      <c r="AS774" s="60">
        <f t="shared" si="125"/>
        <v>20332.625000000029</v>
      </c>
      <c r="AT774" s="62">
        <f t="shared" ref="AT774:AT837" si="129">AS774/$AN774</f>
        <v>0.14389313725176958</v>
      </c>
    </row>
    <row r="775" spans="1:46" s="63" customFormat="1" ht="21" customHeight="1">
      <c r="A775" s="39" t="s">
        <v>2264</v>
      </c>
      <c r="B775" s="40" t="s">
        <v>16</v>
      </c>
      <c r="C775" s="40">
        <v>12</v>
      </c>
      <c r="D775" s="41">
        <v>3</v>
      </c>
      <c r="E775" s="42">
        <v>597</v>
      </c>
      <c r="F775" s="43">
        <v>1711602345053</v>
      </c>
      <c r="G775" s="44">
        <v>3</v>
      </c>
      <c r="H775" s="45"/>
      <c r="I775" s="43"/>
      <c r="J775" s="46" t="s">
        <v>2950</v>
      </c>
      <c r="K775" s="47">
        <v>3</v>
      </c>
      <c r="L775" s="48">
        <v>0</v>
      </c>
      <c r="M775" s="49">
        <v>651.16</v>
      </c>
      <c r="N775" s="49">
        <v>13.5</v>
      </c>
      <c r="O775" s="50">
        <v>13.5</v>
      </c>
      <c r="P775" s="51">
        <v>0</v>
      </c>
      <c r="Q775" s="49">
        <v>0</v>
      </c>
      <c r="R775" s="49">
        <v>0</v>
      </c>
      <c r="S775" s="49">
        <v>0</v>
      </c>
      <c r="T775" s="48">
        <v>0</v>
      </c>
      <c r="U775" s="49">
        <v>651.17999999999995</v>
      </c>
      <c r="V775" s="49">
        <v>13.52</v>
      </c>
      <c r="W775" s="50">
        <v>13.52</v>
      </c>
      <c r="X775" s="48">
        <v>0</v>
      </c>
      <c r="Y775" s="49">
        <v>0</v>
      </c>
      <c r="Z775" s="49">
        <v>0</v>
      </c>
      <c r="AA775" s="50">
        <v>0</v>
      </c>
      <c r="AB775" s="51">
        <v>0</v>
      </c>
      <c r="AC775" s="49">
        <v>651.16</v>
      </c>
      <c r="AD775" s="49">
        <v>13.5</v>
      </c>
      <c r="AE775" s="49">
        <v>13.5</v>
      </c>
      <c r="AF775" s="52">
        <v>0</v>
      </c>
      <c r="AG775" s="53">
        <v>651.16</v>
      </c>
      <c r="AH775" s="53">
        <v>15.59</v>
      </c>
      <c r="AI775" s="54">
        <v>15.59</v>
      </c>
      <c r="AJ775" s="55">
        <v>845</v>
      </c>
      <c r="AK775" s="56">
        <v>365</v>
      </c>
      <c r="AL775" s="57">
        <f t="shared" si="122"/>
        <v>5000</v>
      </c>
      <c r="AM775" s="58">
        <f t="shared" si="122"/>
        <v>0.5</v>
      </c>
      <c r="AN775" s="59">
        <f t="shared" si="123"/>
        <v>248751.73400000003</v>
      </c>
      <c r="AO775" s="60">
        <f t="shared" si="124"/>
        <v>365.07299999997485</v>
      </c>
      <c r="AP775" s="61">
        <f t="shared" si="126"/>
        <v>1.4676199201890782E-3</v>
      </c>
      <c r="AQ775" s="60">
        <f t="shared" si="127"/>
        <v>0</v>
      </c>
      <c r="AR775" s="61">
        <f t="shared" si="128"/>
        <v>0</v>
      </c>
      <c r="AS775" s="60">
        <f t="shared" si="125"/>
        <v>38142.500000000029</v>
      </c>
      <c r="AT775" s="62">
        <f t="shared" si="129"/>
        <v>0.15333561453686198</v>
      </c>
    </row>
    <row r="776" spans="1:46" s="63" customFormat="1" ht="21" customHeight="1">
      <c r="A776" s="39" t="s">
        <v>2264</v>
      </c>
      <c r="B776" s="40" t="s">
        <v>16</v>
      </c>
      <c r="C776" s="40">
        <v>13</v>
      </c>
      <c r="D776" s="41">
        <v>4</v>
      </c>
      <c r="E776" s="42">
        <v>598</v>
      </c>
      <c r="F776" s="43">
        <v>1717121416604</v>
      </c>
      <c r="G776" s="44">
        <v>4</v>
      </c>
      <c r="H776" s="45"/>
      <c r="I776" s="43"/>
      <c r="J776" s="46" t="s">
        <v>2949</v>
      </c>
      <c r="K776" s="47">
        <v>4</v>
      </c>
      <c r="L776" s="48">
        <v>0.25</v>
      </c>
      <c r="M776" s="49">
        <v>536.09</v>
      </c>
      <c r="N776" s="49">
        <v>15.06</v>
      </c>
      <c r="O776" s="50">
        <v>15.06</v>
      </c>
      <c r="P776" s="51">
        <v>0</v>
      </c>
      <c r="Q776" s="49">
        <v>0</v>
      </c>
      <c r="R776" s="49">
        <v>0</v>
      </c>
      <c r="S776" s="49">
        <v>0</v>
      </c>
      <c r="T776" s="48">
        <v>0.25</v>
      </c>
      <c r="U776" s="49">
        <v>536.11</v>
      </c>
      <c r="V776" s="49">
        <v>15.21</v>
      </c>
      <c r="W776" s="50">
        <v>15.21</v>
      </c>
      <c r="X776" s="48">
        <v>0</v>
      </c>
      <c r="Y776" s="49">
        <v>0</v>
      </c>
      <c r="Z776" s="49">
        <v>0</v>
      </c>
      <c r="AA776" s="50">
        <v>0</v>
      </c>
      <c r="AB776" s="51">
        <v>0.25</v>
      </c>
      <c r="AC776" s="49">
        <v>536.09</v>
      </c>
      <c r="AD776" s="49">
        <v>15.06</v>
      </c>
      <c r="AE776" s="49">
        <v>15.06</v>
      </c>
      <c r="AF776" s="52">
        <v>0</v>
      </c>
      <c r="AG776" s="53">
        <v>536.09</v>
      </c>
      <c r="AH776" s="53">
        <v>17.579999999999998</v>
      </c>
      <c r="AI776" s="54">
        <v>17.579999999999998</v>
      </c>
      <c r="AJ776" s="55">
        <v>845</v>
      </c>
      <c r="AK776" s="56">
        <v>365</v>
      </c>
      <c r="AL776" s="57">
        <f t="shared" si="122"/>
        <v>5000</v>
      </c>
      <c r="AM776" s="58">
        <f t="shared" si="122"/>
        <v>0.5</v>
      </c>
      <c r="AN776" s="59">
        <f t="shared" si="123"/>
        <v>282082.97849999997</v>
      </c>
      <c r="AO776" s="60">
        <f t="shared" si="124"/>
        <v>2737.5730000000331</v>
      </c>
      <c r="AP776" s="61">
        <f t="shared" si="126"/>
        <v>9.704850021640116E-3</v>
      </c>
      <c r="AQ776" s="60">
        <f t="shared" si="127"/>
        <v>0</v>
      </c>
      <c r="AR776" s="61">
        <f t="shared" si="128"/>
        <v>0</v>
      </c>
      <c r="AS776" s="60">
        <f t="shared" si="125"/>
        <v>40708.75</v>
      </c>
      <c r="AT776" s="62">
        <f t="shared" si="129"/>
        <v>0.14431480487221246</v>
      </c>
    </row>
    <row r="777" spans="1:46" s="63" customFormat="1" ht="21" customHeight="1">
      <c r="A777" s="39" t="s">
        <v>2264</v>
      </c>
      <c r="B777" s="40" t="s">
        <v>16</v>
      </c>
      <c r="C777" s="40">
        <v>14</v>
      </c>
      <c r="D777" s="41">
        <v>5</v>
      </c>
      <c r="E777" s="42">
        <v>560</v>
      </c>
      <c r="F777" s="43">
        <v>1700051737559</v>
      </c>
      <c r="G777" s="44">
        <v>5</v>
      </c>
      <c r="H777" s="45">
        <v>520</v>
      </c>
      <c r="I777" s="43">
        <v>1700051732541</v>
      </c>
      <c r="J777" s="46" t="s">
        <v>2964</v>
      </c>
      <c r="K777" s="47">
        <v>5</v>
      </c>
      <c r="L777" s="48">
        <v>0</v>
      </c>
      <c r="M777" s="49">
        <v>3.61</v>
      </c>
      <c r="N777" s="49">
        <v>3.2</v>
      </c>
      <c r="O777" s="50">
        <v>3.2</v>
      </c>
      <c r="P777" s="51">
        <v>0</v>
      </c>
      <c r="Q777" s="49">
        <v>433.28</v>
      </c>
      <c r="R777" s="49">
        <v>0.18</v>
      </c>
      <c r="S777" s="49">
        <v>0.18</v>
      </c>
      <c r="T777" s="48">
        <v>0</v>
      </c>
      <c r="U777" s="49">
        <v>3.61</v>
      </c>
      <c r="V777" s="49">
        <v>3.18</v>
      </c>
      <c r="W777" s="50">
        <v>3.18</v>
      </c>
      <c r="X777" s="48">
        <v>0</v>
      </c>
      <c r="Y777" s="49">
        <v>433.3</v>
      </c>
      <c r="Z777" s="49">
        <v>0.18</v>
      </c>
      <c r="AA777" s="50">
        <v>0.18</v>
      </c>
      <c r="AB777" s="51">
        <v>0</v>
      </c>
      <c r="AC777" s="49">
        <v>3.61</v>
      </c>
      <c r="AD777" s="49">
        <v>3.2</v>
      </c>
      <c r="AE777" s="49">
        <v>3.2</v>
      </c>
      <c r="AF777" s="52">
        <v>0</v>
      </c>
      <c r="AG777" s="53">
        <v>3.61</v>
      </c>
      <c r="AH777" s="53">
        <v>3.71</v>
      </c>
      <c r="AI777" s="54">
        <v>3.71</v>
      </c>
      <c r="AJ777" s="55">
        <v>845</v>
      </c>
      <c r="AK777" s="56">
        <v>365</v>
      </c>
      <c r="AL777" s="57">
        <f t="shared" si="122"/>
        <v>5000</v>
      </c>
      <c r="AM777" s="58">
        <f t="shared" si="122"/>
        <v>0.5</v>
      </c>
      <c r="AN777" s="59">
        <f t="shared" si="123"/>
        <v>58413.176500000001</v>
      </c>
      <c r="AO777" s="60">
        <f t="shared" si="124"/>
        <v>-365</v>
      </c>
      <c r="AP777" s="61">
        <f t="shared" si="126"/>
        <v>-6.2485901618447338E-3</v>
      </c>
      <c r="AQ777" s="60">
        <f t="shared" si="127"/>
        <v>0</v>
      </c>
      <c r="AR777" s="61">
        <f t="shared" si="128"/>
        <v>0</v>
      </c>
      <c r="AS777" s="60">
        <f t="shared" si="125"/>
        <v>9307.5</v>
      </c>
      <c r="AT777" s="62">
        <f t="shared" si="129"/>
        <v>0.15933904912704069</v>
      </c>
    </row>
    <row r="778" spans="1:46" s="63" customFormat="1" ht="21" customHeight="1">
      <c r="A778" s="39" t="s">
        <v>2264</v>
      </c>
      <c r="B778" s="40" t="s">
        <v>16</v>
      </c>
      <c r="C778" s="40">
        <v>15</v>
      </c>
      <c r="D778" s="41">
        <v>6</v>
      </c>
      <c r="E778" s="42">
        <v>560</v>
      </c>
      <c r="F778" s="43">
        <v>1700051737568</v>
      </c>
      <c r="G778" s="44">
        <v>6</v>
      </c>
      <c r="H778" s="45">
        <v>520</v>
      </c>
      <c r="I778" s="43">
        <v>1700051732550</v>
      </c>
      <c r="J778" s="46" t="s">
        <v>2964</v>
      </c>
      <c r="K778" s="47">
        <v>6</v>
      </c>
      <c r="L778" s="48">
        <v>0</v>
      </c>
      <c r="M778" s="49">
        <v>5.49</v>
      </c>
      <c r="N778" s="49">
        <v>3.2</v>
      </c>
      <c r="O778" s="50">
        <v>3.2</v>
      </c>
      <c r="P778" s="51">
        <v>0</v>
      </c>
      <c r="Q778" s="49">
        <v>431.4</v>
      </c>
      <c r="R778" s="49">
        <v>0.18</v>
      </c>
      <c r="S778" s="49">
        <v>0.18</v>
      </c>
      <c r="T778" s="48">
        <v>0</v>
      </c>
      <c r="U778" s="49">
        <v>5.49</v>
      </c>
      <c r="V778" s="49">
        <v>3.18</v>
      </c>
      <c r="W778" s="50">
        <v>3.18</v>
      </c>
      <c r="X778" s="48">
        <v>0</v>
      </c>
      <c r="Y778" s="49">
        <v>431.42</v>
      </c>
      <c r="Z778" s="49">
        <v>0.18</v>
      </c>
      <c r="AA778" s="50">
        <v>0.18</v>
      </c>
      <c r="AB778" s="51">
        <v>0</v>
      </c>
      <c r="AC778" s="49">
        <v>5.49</v>
      </c>
      <c r="AD778" s="49">
        <v>3.2</v>
      </c>
      <c r="AE778" s="49">
        <v>3.2</v>
      </c>
      <c r="AF778" s="52">
        <v>0</v>
      </c>
      <c r="AG778" s="53">
        <v>5.49</v>
      </c>
      <c r="AH778" s="53">
        <v>3.71</v>
      </c>
      <c r="AI778" s="54">
        <v>3.71</v>
      </c>
      <c r="AJ778" s="55">
        <v>845</v>
      </c>
      <c r="AK778" s="56">
        <v>365</v>
      </c>
      <c r="AL778" s="57">
        <f t="shared" si="122"/>
        <v>5000</v>
      </c>
      <c r="AM778" s="58">
        <f t="shared" si="122"/>
        <v>0.5</v>
      </c>
      <c r="AN778" s="59">
        <f t="shared" si="123"/>
        <v>58420.038499999995</v>
      </c>
      <c r="AO778" s="60">
        <f t="shared" si="124"/>
        <v>-365</v>
      </c>
      <c r="AP778" s="61">
        <f t="shared" si="126"/>
        <v>-6.2478562043398866E-3</v>
      </c>
      <c r="AQ778" s="60">
        <f t="shared" si="127"/>
        <v>0</v>
      </c>
      <c r="AR778" s="61">
        <f t="shared" si="128"/>
        <v>0</v>
      </c>
      <c r="AS778" s="60">
        <f t="shared" si="125"/>
        <v>9307.5000000000146</v>
      </c>
      <c r="AT778" s="62">
        <f t="shared" si="129"/>
        <v>0.15932033321066735</v>
      </c>
    </row>
    <row r="779" spans="1:46" s="63" customFormat="1" ht="21" customHeight="1">
      <c r="A779" s="39" t="s">
        <v>2264</v>
      </c>
      <c r="B779" s="40" t="s">
        <v>16</v>
      </c>
      <c r="C779" s="40">
        <v>16</v>
      </c>
      <c r="D779" s="41">
        <v>8</v>
      </c>
      <c r="E779" s="42">
        <v>562</v>
      </c>
      <c r="F779" s="43">
        <v>1700051741068</v>
      </c>
      <c r="G779" s="44">
        <v>8</v>
      </c>
      <c r="H779" s="45">
        <v>522</v>
      </c>
      <c r="I779" s="43">
        <v>1700051734177</v>
      </c>
      <c r="J779" s="46" t="s">
        <v>2963</v>
      </c>
      <c r="K779" s="47">
        <v>8</v>
      </c>
      <c r="L779" s="48">
        <v>0</v>
      </c>
      <c r="M779" s="49">
        <v>141.08000000000001</v>
      </c>
      <c r="N779" s="49">
        <v>3.2</v>
      </c>
      <c r="O779" s="50">
        <v>3.2</v>
      </c>
      <c r="P779" s="51">
        <v>0</v>
      </c>
      <c r="Q779" s="49">
        <v>295.82</v>
      </c>
      <c r="R779" s="49">
        <v>0.18</v>
      </c>
      <c r="S779" s="49">
        <v>0.18</v>
      </c>
      <c r="T779" s="48">
        <v>0</v>
      </c>
      <c r="U779" s="49">
        <v>141.09</v>
      </c>
      <c r="V779" s="49">
        <v>3.18</v>
      </c>
      <c r="W779" s="50">
        <v>3.18</v>
      </c>
      <c r="X779" s="48">
        <v>0</v>
      </c>
      <c r="Y779" s="49">
        <v>295.83</v>
      </c>
      <c r="Z779" s="49">
        <v>0.18</v>
      </c>
      <c r="AA779" s="50">
        <v>0.18</v>
      </c>
      <c r="AB779" s="51">
        <v>0</v>
      </c>
      <c r="AC779" s="49">
        <v>141.08000000000001</v>
      </c>
      <c r="AD779" s="49">
        <v>3.2</v>
      </c>
      <c r="AE779" s="49">
        <v>3.2</v>
      </c>
      <c r="AF779" s="52">
        <v>0</v>
      </c>
      <c r="AG779" s="53">
        <v>141.08000000000001</v>
      </c>
      <c r="AH779" s="53">
        <v>3.71</v>
      </c>
      <c r="AI779" s="54">
        <v>3.71</v>
      </c>
      <c r="AJ779" s="55">
        <v>845</v>
      </c>
      <c r="AK779" s="56">
        <v>365</v>
      </c>
      <c r="AL779" s="57">
        <f t="shared" si="122"/>
        <v>5000</v>
      </c>
      <c r="AM779" s="58">
        <f t="shared" si="122"/>
        <v>0.5</v>
      </c>
      <c r="AN779" s="59">
        <f t="shared" si="123"/>
        <v>58914.942000000003</v>
      </c>
      <c r="AO779" s="60">
        <f t="shared" si="124"/>
        <v>-364.9635000000053</v>
      </c>
      <c r="AP779" s="61">
        <f t="shared" si="126"/>
        <v>-6.1947527674728982E-3</v>
      </c>
      <c r="AQ779" s="60">
        <f t="shared" si="127"/>
        <v>0</v>
      </c>
      <c r="AR779" s="61">
        <f t="shared" si="128"/>
        <v>0</v>
      </c>
      <c r="AS779" s="60">
        <f t="shared" si="125"/>
        <v>9307.5000000000073</v>
      </c>
      <c r="AT779" s="62">
        <f t="shared" si="129"/>
        <v>0.15798199376993372</v>
      </c>
    </row>
    <row r="780" spans="1:46" s="63" customFormat="1" ht="21" customHeight="1">
      <c r="A780" s="39" t="s">
        <v>2264</v>
      </c>
      <c r="B780" s="40" t="s">
        <v>16</v>
      </c>
      <c r="C780" s="40">
        <v>17</v>
      </c>
      <c r="D780" s="41">
        <v>9</v>
      </c>
      <c r="E780" s="42">
        <v>562</v>
      </c>
      <c r="F780" s="43">
        <v>1700051740988</v>
      </c>
      <c r="G780" s="44">
        <v>9</v>
      </c>
      <c r="H780" s="45">
        <v>522</v>
      </c>
      <c r="I780" s="43">
        <v>1700051737372</v>
      </c>
      <c r="J780" s="46" t="s">
        <v>2963</v>
      </c>
      <c r="K780" s="47">
        <v>9</v>
      </c>
      <c r="L780" s="48">
        <v>0</v>
      </c>
      <c r="M780" s="49">
        <v>117.82</v>
      </c>
      <c r="N780" s="49">
        <v>3.2</v>
      </c>
      <c r="O780" s="50">
        <v>3.2</v>
      </c>
      <c r="P780" s="51">
        <v>0</v>
      </c>
      <c r="Q780" s="49">
        <v>319.08</v>
      </c>
      <c r="R780" s="49">
        <v>0.18</v>
      </c>
      <c r="S780" s="49">
        <v>0.18</v>
      </c>
      <c r="T780" s="48">
        <v>0</v>
      </c>
      <c r="U780" s="49">
        <v>117.82</v>
      </c>
      <c r="V780" s="49">
        <v>3.18</v>
      </c>
      <c r="W780" s="50">
        <v>3.18</v>
      </c>
      <c r="X780" s="48">
        <v>0</v>
      </c>
      <c r="Y780" s="49">
        <v>319.08999999999997</v>
      </c>
      <c r="Z780" s="49">
        <v>0.18</v>
      </c>
      <c r="AA780" s="50">
        <v>0.18</v>
      </c>
      <c r="AB780" s="51">
        <v>0</v>
      </c>
      <c r="AC780" s="49">
        <v>117.82</v>
      </c>
      <c r="AD780" s="49">
        <v>3.2</v>
      </c>
      <c r="AE780" s="49">
        <v>3.2</v>
      </c>
      <c r="AF780" s="52">
        <v>0</v>
      </c>
      <c r="AG780" s="53">
        <v>117.82</v>
      </c>
      <c r="AH780" s="53">
        <v>3.71</v>
      </c>
      <c r="AI780" s="54">
        <v>3.71</v>
      </c>
      <c r="AJ780" s="55">
        <v>845</v>
      </c>
      <c r="AK780" s="56">
        <v>365</v>
      </c>
      <c r="AL780" s="57">
        <f t="shared" si="122"/>
        <v>5000</v>
      </c>
      <c r="AM780" s="58">
        <f t="shared" si="122"/>
        <v>0.5</v>
      </c>
      <c r="AN780" s="59">
        <f t="shared" si="123"/>
        <v>58830.042999999998</v>
      </c>
      <c r="AO780" s="60">
        <f t="shared" si="124"/>
        <v>-365</v>
      </c>
      <c r="AP780" s="61">
        <f t="shared" si="126"/>
        <v>-6.2043129902182807E-3</v>
      </c>
      <c r="AQ780" s="60">
        <f t="shared" si="127"/>
        <v>0</v>
      </c>
      <c r="AR780" s="61">
        <f t="shared" si="128"/>
        <v>0</v>
      </c>
      <c r="AS780" s="60">
        <f t="shared" si="125"/>
        <v>9307.5000000000073</v>
      </c>
      <c r="AT780" s="62">
        <f t="shared" si="129"/>
        <v>0.15820998125056626</v>
      </c>
    </row>
    <row r="781" spans="1:46" s="63" customFormat="1" ht="21" customHeight="1">
      <c r="A781" s="39" t="s">
        <v>2264</v>
      </c>
      <c r="B781" s="40" t="s">
        <v>16</v>
      </c>
      <c r="C781" s="40">
        <v>18</v>
      </c>
      <c r="D781" s="41">
        <v>10</v>
      </c>
      <c r="E781" s="42">
        <v>562</v>
      </c>
      <c r="F781" s="43">
        <v>1700051740960</v>
      </c>
      <c r="G781" s="44">
        <v>10</v>
      </c>
      <c r="H781" s="45">
        <v>522</v>
      </c>
      <c r="I781" s="43">
        <v>1700051734121</v>
      </c>
      <c r="J781" s="46" t="s">
        <v>2963</v>
      </c>
      <c r="K781" s="47">
        <v>10</v>
      </c>
      <c r="L781" s="48">
        <v>0</v>
      </c>
      <c r="M781" s="49">
        <v>13.04</v>
      </c>
      <c r="N781" s="49">
        <v>3.2</v>
      </c>
      <c r="O781" s="50">
        <v>3.2</v>
      </c>
      <c r="P781" s="51">
        <v>0</v>
      </c>
      <c r="Q781" s="49">
        <v>423.86</v>
      </c>
      <c r="R781" s="49">
        <v>0.18</v>
      </c>
      <c r="S781" s="49">
        <v>0.18</v>
      </c>
      <c r="T781" s="48">
        <v>0</v>
      </c>
      <c r="U781" s="49">
        <v>13.04</v>
      </c>
      <c r="V781" s="49">
        <v>3.18</v>
      </c>
      <c r="W781" s="50">
        <v>3.18</v>
      </c>
      <c r="X781" s="48">
        <v>0</v>
      </c>
      <c r="Y781" s="49">
        <v>423.87</v>
      </c>
      <c r="Z781" s="49">
        <v>0.18</v>
      </c>
      <c r="AA781" s="50">
        <v>0.18</v>
      </c>
      <c r="AB781" s="51">
        <v>0</v>
      </c>
      <c r="AC781" s="49">
        <v>13.04</v>
      </c>
      <c r="AD781" s="49">
        <v>3.2</v>
      </c>
      <c r="AE781" s="49">
        <v>3.2</v>
      </c>
      <c r="AF781" s="52">
        <v>0</v>
      </c>
      <c r="AG781" s="53">
        <v>13.04</v>
      </c>
      <c r="AH781" s="53">
        <v>3.71</v>
      </c>
      <c r="AI781" s="54">
        <v>3.71</v>
      </c>
      <c r="AJ781" s="55">
        <v>845</v>
      </c>
      <c r="AK781" s="56">
        <v>365</v>
      </c>
      <c r="AL781" s="57">
        <f t="shared" si="122"/>
        <v>5000</v>
      </c>
      <c r="AM781" s="58">
        <f t="shared" si="122"/>
        <v>0.5</v>
      </c>
      <c r="AN781" s="59">
        <f t="shared" si="123"/>
        <v>58447.596000000005</v>
      </c>
      <c r="AO781" s="60">
        <f t="shared" si="124"/>
        <v>-365</v>
      </c>
      <c r="AP781" s="61">
        <f t="shared" si="126"/>
        <v>-6.2449103980256084E-3</v>
      </c>
      <c r="AQ781" s="60">
        <f t="shared" si="127"/>
        <v>0</v>
      </c>
      <c r="AR781" s="61">
        <f t="shared" si="128"/>
        <v>0</v>
      </c>
      <c r="AS781" s="60">
        <f t="shared" si="125"/>
        <v>9307.5</v>
      </c>
      <c r="AT781" s="62">
        <f t="shared" si="129"/>
        <v>0.15924521514965301</v>
      </c>
    </row>
    <row r="782" spans="1:46" s="63" customFormat="1" ht="21" customHeight="1">
      <c r="A782" s="39" t="s">
        <v>2264</v>
      </c>
      <c r="B782" s="40" t="s">
        <v>16</v>
      </c>
      <c r="C782" s="40">
        <v>19</v>
      </c>
      <c r="D782" s="41">
        <v>11</v>
      </c>
      <c r="E782" s="42">
        <v>563</v>
      </c>
      <c r="F782" s="43">
        <v>1700051737647</v>
      </c>
      <c r="G782" s="44">
        <v>11</v>
      </c>
      <c r="H782" s="45">
        <v>523</v>
      </c>
      <c r="I782" s="43">
        <v>1700051733944</v>
      </c>
      <c r="J782" s="46" t="s">
        <v>2962</v>
      </c>
      <c r="K782" s="47">
        <v>11</v>
      </c>
      <c r="L782" s="48">
        <v>0</v>
      </c>
      <c r="M782" s="49">
        <v>212.27</v>
      </c>
      <c r="N782" s="49">
        <v>3.2</v>
      </c>
      <c r="O782" s="50">
        <v>3.2</v>
      </c>
      <c r="P782" s="51">
        <v>0</v>
      </c>
      <c r="Q782" s="49">
        <v>224.63</v>
      </c>
      <c r="R782" s="49">
        <v>0.18</v>
      </c>
      <c r="S782" s="49">
        <v>0.18</v>
      </c>
      <c r="T782" s="48">
        <v>1.409</v>
      </c>
      <c r="U782" s="49">
        <v>212.28</v>
      </c>
      <c r="V782" s="49">
        <v>3.18</v>
      </c>
      <c r="W782" s="50">
        <v>3.18</v>
      </c>
      <c r="X782" s="48">
        <v>0</v>
      </c>
      <c r="Y782" s="49">
        <v>224.63</v>
      </c>
      <c r="Z782" s="49">
        <v>0.18</v>
      </c>
      <c r="AA782" s="50">
        <v>0.18</v>
      </c>
      <c r="AB782" s="51">
        <v>0</v>
      </c>
      <c r="AC782" s="49">
        <v>212.27</v>
      </c>
      <c r="AD782" s="49">
        <v>3.2</v>
      </c>
      <c r="AE782" s="49">
        <v>3.2</v>
      </c>
      <c r="AF782" s="52">
        <v>0</v>
      </c>
      <c r="AG782" s="53">
        <v>212.27</v>
      </c>
      <c r="AH782" s="53">
        <v>3.71</v>
      </c>
      <c r="AI782" s="54">
        <v>3.71</v>
      </c>
      <c r="AJ782" s="55">
        <v>845</v>
      </c>
      <c r="AK782" s="56">
        <v>365</v>
      </c>
      <c r="AL782" s="57">
        <f t="shared" si="122"/>
        <v>5000</v>
      </c>
      <c r="AM782" s="58">
        <f t="shared" si="122"/>
        <v>0.5</v>
      </c>
      <c r="AN782" s="59">
        <f t="shared" si="123"/>
        <v>59174.785499999998</v>
      </c>
      <c r="AO782" s="60">
        <f t="shared" si="124"/>
        <v>29400.161500000002</v>
      </c>
      <c r="AP782" s="61">
        <f t="shared" si="126"/>
        <v>0.49683596233737093</v>
      </c>
      <c r="AQ782" s="60">
        <f t="shared" si="127"/>
        <v>0</v>
      </c>
      <c r="AR782" s="61">
        <f t="shared" si="128"/>
        <v>0</v>
      </c>
      <c r="AS782" s="60">
        <f t="shared" si="125"/>
        <v>9307.5</v>
      </c>
      <c r="AT782" s="62">
        <f t="shared" si="129"/>
        <v>0.15728827610198942</v>
      </c>
    </row>
    <row r="783" spans="1:46" s="63" customFormat="1" ht="21" customHeight="1">
      <c r="A783" s="39" t="s">
        <v>2264</v>
      </c>
      <c r="B783" s="40" t="s">
        <v>16</v>
      </c>
      <c r="C783" s="40">
        <v>20</v>
      </c>
      <c r="D783" s="41">
        <v>12</v>
      </c>
      <c r="E783" s="42">
        <v>564</v>
      </c>
      <c r="F783" s="43">
        <v>1700051765732</v>
      </c>
      <c r="G783" s="44">
        <v>12</v>
      </c>
      <c r="H783" s="45">
        <v>524</v>
      </c>
      <c r="I783" s="43">
        <v>1700051765723</v>
      </c>
      <c r="J783" s="46" t="s">
        <v>2961</v>
      </c>
      <c r="K783" s="47">
        <v>12</v>
      </c>
      <c r="L783" s="48">
        <v>0</v>
      </c>
      <c r="M783" s="49">
        <v>794.52</v>
      </c>
      <c r="N783" s="49">
        <v>2.14</v>
      </c>
      <c r="O783" s="50">
        <v>2.14</v>
      </c>
      <c r="P783" s="51">
        <v>0</v>
      </c>
      <c r="Q783" s="49">
        <v>0</v>
      </c>
      <c r="R783" s="49">
        <v>0</v>
      </c>
      <c r="S783" s="49">
        <v>0</v>
      </c>
      <c r="T783" s="48">
        <v>0</v>
      </c>
      <c r="U783" s="49">
        <v>794.55</v>
      </c>
      <c r="V783" s="49">
        <v>2.13</v>
      </c>
      <c r="W783" s="50">
        <v>2.13</v>
      </c>
      <c r="X783" s="48">
        <v>0</v>
      </c>
      <c r="Y783" s="49">
        <v>0</v>
      </c>
      <c r="Z783" s="49">
        <v>0</v>
      </c>
      <c r="AA783" s="50">
        <v>0</v>
      </c>
      <c r="AB783" s="51">
        <v>0</v>
      </c>
      <c r="AC783" s="49">
        <v>492.87</v>
      </c>
      <c r="AD783" s="49">
        <v>2.14</v>
      </c>
      <c r="AE783" s="49">
        <v>2.14</v>
      </c>
      <c r="AF783" s="52">
        <v>0</v>
      </c>
      <c r="AG783" s="53">
        <v>794.52</v>
      </c>
      <c r="AH783" s="53">
        <v>1.93</v>
      </c>
      <c r="AI783" s="54">
        <v>1.93</v>
      </c>
      <c r="AJ783" s="55">
        <v>845</v>
      </c>
      <c r="AK783" s="56">
        <v>365</v>
      </c>
      <c r="AL783" s="57">
        <f t="shared" si="122"/>
        <v>5000</v>
      </c>
      <c r="AM783" s="58">
        <f t="shared" si="122"/>
        <v>0.5</v>
      </c>
      <c r="AN783" s="59">
        <f t="shared" si="123"/>
        <v>41954.998</v>
      </c>
      <c r="AO783" s="60">
        <f t="shared" si="124"/>
        <v>-182.39050000000134</v>
      </c>
      <c r="AP783" s="61">
        <f t="shared" si="126"/>
        <v>-4.3472889690043927E-3</v>
      </c>
      <c r="AQ783" s="60">
        <f t="shared" si="127"/>
        <v>-1101.0224999999991</v>
      </c>
      <c r="AR783" s="61">
        <f t="shared" si="128"/>
        <v>-2.6242940114071727E-2</v>
      </c>
      <c r="AS783" s="60">
        <f t="shared" si="125"/>
        <v>-3832.4999999999927</v>
      </c>
      <c r="AT783" s="62">
        <f t="shared" si="129"/>
        <v>-9.1347877075336592E-2</v>
      </c>
    </row>
    <row r="784" spans="1:46" s="63" customFormat="1" ht="21" customHeight="1">
      <c r="A784" s="39" t="s">
        <v>2264</v>
      </c>
      <c r="B784" s="40" t="s">
        <v>16</v>
      </c>
      <c r="C784" s="40">
        <v>21</v>
      </c>
      <c r="D784" s="41">
        <v>13</v>
      </c>
      <c r="E784" s="42">
        <v>565</v>
      </c>
      <c r="F784" s="43">
        <v>1721843065002</v>
      </c>
      <c r="G784" s="44">
        <v>13</v>
      </c>
      <c r="H784" s="45">
        <v>525</v>
      </c>
      <c r="I784" s="43">
        <v>1700051732268</v>
      </c>
      <c r="J784" s="46" t="s">
        <v>2960</v>
      </c>
      <c r="K784" s="47">
        <v>13</v>
      </c>
      <c r="L784" s="48">
        <v>1.7330000000000001</v>
      </c>
      <c r="M784" s="49">
        <v>268.86</v>
      </c>
      <c r="N784" s="49">
        <v>4.45</v>
      </c>
      <c r="O784" s="50">
        <v>4.45</v>
      </c>
      <c r="P784" s="51">
        <v>0</v>
      </c>
      <c r="Q784" s="49">
        <v>0</v>
      </c>
      <c r="R784" s="49">
        <v>0</v>
      </c>
      <c r="S784" s="49">
        <v>0</v>
      </c>
      <c r="T784" s="48">
        <v>1.409</v>
      </c>
      <c r="U784" s="49">
        <v>268.87</v>
      </c>
      <c r="V784" s="49">
        <v>4.43</v>
      </c>
      <c r="W784" s="50">
        <v>4.43</v>
      </c>
      <c r="X784" s="48">
        <v>0</v>
      </c>
      <c r="Y784" s="49">
        <v>0</v>
      </c>
      <c r="Z784" s="49">
        <v>0</v>
      </c>
      <c r="AA784" s="50">
        <v>0</v>
      </c>
      <c r="AB784" s="51">
        <v>1.7330000000000001</v>
      </c>
      <c r="AC784" s="49">
        <v>166.78</v>
      </c>
      <c r="AD784" s="49">
        <v>4.45</v>
      </c>
      <c r="AE784" s="49">
        <v>4.45</v>
      </c>
      <c r="AF784" s="52">
        <v>0</v>
      </c>
      <c r="AG784" s="53">
        <v>268.86</v>
      </c>
      <c r="AH784" s="53">
        <v>3.73</v>
      </c>
      <c r="AI784" s="54">
        <v>3.73</v>
      </c>
      <c r="AJ784" s="55">
        <v>845</v>
      </c>
      <c r="AK784" s="56">
        <v>365</v>
      </c>
      <c r="AL784" s="57">
        <f t="shared" si="122"/>
        <v>5000</v>
      </c>
      <c r="AM784" s="58">
        <f t="shared" si="122"/>
        <v>0.5</v>
      </c>
      <c r="AN784" s="59">
        <f t="shared" si="123"/>
        <v>118803.46400000001</v>
      </c>
      <c r="AO784" s="60">
        <f t="shared" si="124"/>
        <v>-7209.463499999998</v>
      </c>
      <c r="AP784" s="61">
        <f t="shared" si="126"/>
        <v>-6.0683950259228112E-2</v>
      </c>
      <c r="AQ784" s="60">
        <f t="shared" si="127"/>
        <v>-372.59200000001874</v>
      </c>
      <c r="AR784" s="61">
        <f t="shared" si="128"/>
        <v>-3.1362048500540246E-3</v>
      </c>
      <c r="AS784" s="60">
        <f t="shared" si="125"/>
        <v>-49749.625</v>
      </c>
      <c r="AT784" s="62">
        <f t="shared" si="129"/>
        <v>-0.41875567702302013</v>
      </c>
    </row>
    <row r="785" spans="1:46" s="63" customFormat="1" ht="21" customHeight="1">
      <c r="A785" s="39" t="s">
        <v>2264</v>
      </c>
      <c r="B785" s="40" t="s">
        <v>16</v>
      </c>
      <c r="C785" s="40">
        <v>22</v>
      </c>
      <c r="D785" s="41">
        <v>14</v>
      </c>
      <c r="E785" s="42">
        <v>566</v>
      </c>
      <c r="F785" s="43">
        <v>1700051741110</v>
      </c>
      <c r="G785" s="44">
        <v>14</v>
      </c>
      <c r="H785" s="45">
        <v>526</v>
      </c>
      <c r="I785" s="43">
        <v>1700051730386</v>
      </c>
      <c r="J785" s="46" t="s">
        <v>2959</v>
      </c>
      <c r="K785" s="47">
        <v>14</v>
      </c>
      <c r="L785" s="48">
        <v>0</v>
      </c>
      <c r="M785" s="49">
        <v>6.2</v>
      </c>
      <c r="N785" s="49">
        <v>3.46</v>
      </c>
      <c r="O785" s="50">
        <v>3.46</v>
      </c>
      <c r="P785" s="51">
        <v>0</v>
      </c>
      <c r="Q785" s="49">
        <v>430.7</v>
      </c>
      <c r="R785" s="49">
        <v>0.18</v>
      </c>
      <c r="S785" s="49">
        <v>0.18</v>
      </c>
      <c r="T785" s="48">
        <v>0</v>
      </c>
      <c r="U785" s="49">
        <v>6.2</v>
      </c>
      <c r="V785" s="49">
        <v>3.44</v>
      </c>
      <c r="W785" s="50">
        <v>3.44</v>
      </c>
      <c r="X785" s="48">
        <v>0</v>
      </c>
      <c r="Y785" s="49">
        <v>430.71</v>
      </c>
      <c r="Z785" s="49">
        <v>0.18</v>
      </c>
      <c r="AA785" s="50">
        <v>0.18</v>
      </c>
      <c r="AB785" s="51">
        <v>0</v>
      </c>
      <c r="AC785" s="49">
        <v>6.2</v>
      </c>
      <c r="AD785" s="49">
        <v>3.46</v>
      </c>
      <c r="AE785" s="49">
        <v>3.46</v>
      </c>
      <c r="AF785" s="52">
        <v>0</v>
      </c>
      <c r="AG785" s="53">
        <v>6.2</v>
      </c>
      <c r="AH785" s="53">
        <v>3.98</v>
      </c>
      <c r="AI785" s="54">
        <v>3.98</v>
      </c>
      <c r="AJ785" s="55">
        <v>845</v>
      </c>
      <c r="AK785" s="56">
        <v>365</v>
      </c>
      <c r="AL785" s="57">
        <f t="shared" ref="AL785:AM804" si="130">AL$1</f>
        <v>5000</v>
      </c>
      <c r="AM785" s="58">
        <f t="shared" si="130"/>
        <v>0.5</v>
      </c>
      <c r="AN785" s="59">
        <f t="shared" si="123"/>
        <v>63167.630000000005</v>
      </c>
      <c r="AO785" s="60">
        <f t="shared" si="124"/>
        <v>-365</v>
      </c>
      <c r="AP785" s="61">
        <f t="shared" si="126"/>
        <v>-5.7782759935745571E-3</v>
      </c>
      <c r="AQ785" s="60">
        <f t="shared" si="127"/>
        <v>0</v>
      </c>
      <c r="AR785" s="61">
        <f t="shared" si="128"/>
        <v>0</v>
      </c>
      <c r="AS785" s="60">
        <f t="shared" si="125"/>
        <v>9490</v>
      </c>
      <c r="AT785" s="62">
        <f t="shared" si="129"/>
        <v>0.15023517583293847</v>
      </c>
    </row>
    <row r="786" spans="1:46" s="63" customFormat="1" ht="21" customHeight="1">
      <c r="A786" s="39" t="s">
        <v>2264</v>
      </c>
      <c r="B786" s="40" t="s">
        <v>16</v>
      </c>
      <c r="C786" s="40">
        <v>23</v>
      </c>
      <c r="D786" s="41">
        <v>15</v>
      </c>
      <c r="E786" s="42">
        <v>567</v>
      </c>
      <c r="F786" s="43">
        <v>1700052157576</v>
      </c>
      <c r="G786" s="44">
        <v>15</v>
      </c>
      <c r="H786" s="45">
        <v>527</v>
      </c>
      <c r="I786" s="43">
        <v>1700052157585</v>
      </c>
      <c r="J786" s="46" t="s">
        <v>2958</v>
      </c>
      <c r="K786" s="47">
        <v>15</v>
      </c>
      <c r="L786" s="48">
        <v>0</v>
      </c>
      <c r="M786" s="49">
        <v>2.4300000000000002</v>
      </c>
      <c r="N786" s="49">
        <v>7.26</v>
      </c>
      <c r="O786" s="50">
        <v>7.26</v>
      </c>
      <c r="P786" s="51">
        <v>0</v>
      </c>
      <c r="Q786" s="49">
        <v>0</v>
      </c>
      <c r="R786" s="49">
        <v>0</v>
      </c>
      <c r="S786" s="49">
        <v>0</v>
      </c>
      <c r="T786" s="48">
        <v>0</v>
      </c>
      <c r="U786" s="49">
        <v>2.4300000000000002</v>
      </c>
      <c r="V786" s="49">
        <v>7.17</v>
      </c>
      <c r="W786" s="50">
        <v>7.17</v>
      </c>
      <c r="X786" s="48">
        <v>0</v>
      </c>
      <c r="Y786" s="49">
        <v>0</v>
      </c>
      <c r="Z786" s="49">
        <v>0</v>
      </c>
      <c r="AA786" s="50">
        <v>0</v>
      </c>
      <c r="AB786" s="51">
        <v>0</v>
      </c>
      <c r="AC786" s="49">
        <v>1.51</v>
      </c>
      <c r="AD786" s="49">
        <v>7.26</v>
      </c>
      <c r="AE786" s="49">
        <v>7.26</v>
      </c>
      <c r="AF786" s="52">
        <v>0</v>
      </c>
      <c r="AG786" s="53">
        <v>2.4300000000000002</v>
      </c>
      <c r="AH786" s="53">
        <v>8.02</v>
      </c>
      <c r="AI786" s="54">
        <v>8.02</v>
      </c>
      <c r="AJ786" s="55">
        <v>845</v>
      </c>
      <c r="AK786" s="56">
        <v>365</v>
      </c>
      <c r="AL786" s="57">
        <f t="shared" si="130"/>
        <v>5000</v>
      </c>
      <c r="AM786" s="58">
        <f t="shared" si="130"/>
        <v>0.5</v>
      </c>
      <c r="AN786" s="59">
        <f t="shared" si="123"/>
        <v>132503.8695</v>
      </c>
      <c r="AO786" s="60">
        <f t="shared" si="124"/>
        <v>-1642.5</v>
      </c>
      <c r="AP786" s="61">
        <f t="shared" si="126"/>
        <v>-1.2395864409076748E-2</v>
      </c>
      <c r="AQ786" s="60">
        <f t="shared" si="127"/>
        <v>-3.3580000000074506</v>
      </c>
      <c r="AR786" s="61">
        <f t="shared" si="128"/>
        <v>-2.5342656125279802E-5</v>
      </c>
      <c r="AS786" s="60">
        <f t="shared" si="125"/>
        <v>13870</v>
      </c>
      <c r="AT786" s="62">
        <f t="shared" si="129"/>
        <v>0.10467618834331475</v>
      </c>
    </row>
    <row r="787" spans="1:46" s="63" customFormat="1" ht="21" customHeight="1">
      <c r="A787" s="39" t="s">
        <v>2264</v>
      </c>
      <c r="B787" s="40" t="s">
        <v>16</v>
      </c>
      <c r="C787" s="40">
        <v>24</v>
      </c>
      <c r="D787" s="41">
        <v>16</v>
      </c>
      <c r="E787" s="42">
        <v>569</v>
      </c>
      <c r="F787" s="43">
        <v>1710056910505</v>
      </c>
      <c r="G787" s="44">
        <v>16</v>
      </c>
      <c r="H787" s="45"/>
      <c r="I787" s="43"/>
      <c r="J787" s="46" t="s">
        <v>2957</v>
      </c>
      <c r="K787" s="47">
        <v>16</v>
      </c>
      <c r="L787" s="48">
        <v>0.126</v>
      </c>
      <c r="M787" s="49">
        <v>495</v>
      </c>
      <c r="N787" s="49">
        <v>40.58</v>
      </c>
      <c r="O787" s="50">
        <v>40.58</v>
      </c>
      <c r="P787" s="51">
        <v>0</v>
      </c>
      <c r="Q787" s="49">
        <v>0</v>
      </c>
      <c r="R787" s="49">
        <v>0</v>
      </c>
      <c r="S787" s="49">
        <v>0</v>
      </c>
      <c r="T787" s="48">
        <v>0.126</v>
      </c>
      <c r="U787" s="49">
        <v>495.02</v>
      </c>
      <c r="V787" s="49">
        <v>39.31</v>
      </c>
      <c r="W787" s="50">
        <v>39.31</v>
      </c>
      <c r="X787" s="48">
        <v>0</v>
      </c>
      <c r="Y787" s="49">
        <v>0</v>
      </c>
      <c r="Z787" s="49">
        <v>0</v>
      </c>
      <c r="AA787" s="50">
        <v>0</v>
      </c>
      <c r="AB787" s="51">
        <v>0.126</v>
      </c>
      <c r="AC787" s="49">
        <v>495</v>
      </c>
      <c r="AD787" s="49">
        <v>40.58</v>
      </c>
      <c r="AE787" s="49">
        <v>40.58</v>
      </c>
      <c r="AF787" s="52">
        <v>0</v>
      </c>
      <c r="AG787" s="53">
        <v>495</v>
      </c>
      <c r="AH787" s="53">
        <v>46.83</v>
      </c>
      <c r="AI787" s="54">
        <v>46.83</v>
      </c>
      <c r="AJ787" s="55">
        <v>845</v>
      </c>
      <c r="AK787" s="56">
        <v>365</v>
      </c>
      <c r="AL787" s="57">
        <f t="shared" si="130"/>
        <v>5000</v>
      </c>
      <c r="AM787" s="58">
        <f t="shared" si="130"/>
        <v>0.5</v>
      </c>
      <c r="AN787" s="59">
        <f t="shared" si="123"/>
        <v>745053.5</v>
      </c>
      <c r="AO787" s="60">
        <f t="shared" si="124"/>
        <v>-23177.427000000025</v>
      </c>
      <c r="AP787" s="61">
        <f t="shared" si="126"/>
        <v>-3.1108406309077168E-2</v>
      </c>
      <c r="AQ787" s="60">
        <f t="shared" si="127"/>
        <v>0</v>
      </c>
      <c r="AR787" s="61">
        <f t="shared" si="128"/>
        <v>0</v>
      </c>
      <c r="AS787" s="60">
        <f t="shared" si="125"/>
        <v>111400.75</v>
      </c>
      <c r="AT787" s="62">
        <f t="shared" si="129"/>
        <v>0.14952047067760907</v>
      </c>
    </row>
    <row r="788" spans="1:46" s="63" customFormat="1" ht="21" customHeight="1">
      <c r="A788" s="39" t="s">
        <v>2264</v>
      </c>
      <c r="B788" s="40" t="s">
        <v>16</v>
      </c>
      <c r="C788" s="40">
        <v>25</v>
      </c>
      <c r="D788" s="41">
        <v>17</v>
      </c>
      <c r="E788" s="42">
        <v>713</v>
      </c>
      <c r="F788" s="43">
        <v>1712380671009</v>
      </c>
      <c r="G788" s="44">
        <v>17</v>
      </c>
      <c r="H788" s="45">
        <v>913</v>
      </c>
      <c r="I788" s="43">
        <v>1700051748160</v>
      </c>
      <c r="J788" s="46" t="s">
        <v>2592</v>
      </c>
      <c r="K788" s="47">
        <v>17</v>
      </c>
      <c r="L788" s="48">
        <v>0</v>
      </c>
      <c r="M788" s="49">
        <v>5.35</v>
      </c>
      <c r="N788" s="49">
        <v>0.62</v>
      </c>
      <c r="O788" s="50">
        <v>0.62</v>
      </c>
      <c r="P788" s="51">
        <v>0</v>
      </c>
      <c r="Q788" s="49">
        <v>0</v>
      </c>
      <c r="R788" s="49">
        <v>0</v>
      </c>
      <c r="S788" s="49">
        <v>0</v>
      </c>
      <c r="T788" s="48">
        <v>0</v>
      </c>
      <c r="U788" s="49">
        <v>5.35</v>
      </c>
      <c r="V788" s="49">
        <v>0.61</v>
      </c>
      <c r="W788" s="50">
        <v>0.61</v>
      </c>
      <c r="X788" s="48">
        <v>0</v>
      </c>
      <c r="Y788" s="49">
        <v>0</v>
      </c>
      <c r="Z788" s="49">
        <v>0</v>
      </c>
      <c r="AA788" s="50">
        <v>0</v>
      </c>
      <c r="AB788" s="51">
        <v>0</v>
      </c>
      <c r="AC788" s="49">
        <v>3.32</v>
      </c>
      <c r="AD788" s="49">
        <v>0.62</v>
      </c>
      <c r="AE788" s="49">
        <v>0.62</v>
      </c>
      <c r="AF788" s="52">
        <v>0</v>
      </c>
      <c r="AG788" s="53">
        <v>5.35</v>
      </c>
      <c r="AH788" s="53">
        <v>0.65</v>
      </c>
      <c r="AI788" s="54">
        <v>0.65</v>
      </c>
      <c r="AJ788" s="55">
        <v>845</v>
      </c>
      <c r="AK788" s="56">
        <v>365</v>
      </c>
      <c r="AL788" s="57">
        <f t="shared" si="130"/>
        <v>5000</v>
      </c>
      <c r="AM788" s="58">
        <f t="shared" si="130"/>
        <v>0.5</v>
      </c>
      <c r="AN788" s="59">
        <f t="shared" si="123"/>
        <v>11334.5275</v>
      </c>
      <c r="AO788" s="60">
        <f t="shared" si="124"/>
        <v>-182.5</v>
      </c>
      <c r="AP788" s="61">
        <f t="shared" si="126"/>
        <v>-1.6101244626209606E-2</v>
      </c>
      <c r="AQ788" s="60">
        <f t="shared" si="127"/>
        <v>-7.4094999999997526</v>
      </c>
      <c r="AR788" s="61">
        <f t="shared" si="128"/>
        <v>-6.5371053182408819E-4</v>
      </c>
      <c r="AS788" s="60">
        <f t="shared" si="125"/>
        <v>547.5</v>
      </c>
      <c r="AT788" s="62">
        <f t="shared" si="129"/>
        <v>4.8303733878628817E-2</v>
      </c>
    </row>
    <row r="789" spans="1:46" s="63" customFormat="1" ht="21" customHeight="1">
      <c r="A789" s="39" t="s">
        <v>2264</v>
      </c>
      <c r="B789" s="40" t="s">
        <v>16</v>
      </c>
      <c r="C789" s="40">
        <v>26</v>
      </c>
      <c r="D789" s="41">
        <v>18</v>
      </c>
      <c r="E789" s="42">
        <v>714</v>
      </c>
      <c r="F789" s="43">
        <v>1712398153703</v>
      </c>
      <c r="G789" s="44">
        <v>18</v>
      </c>
      <c r="H789" s="45">
        <v>914</v>
      </c>
      <c r="I789" s="43">
        <v>1700051731539</v>
      </c>
      <c r="J789" s="46" t="s">
        <v>2591</v>
      </c>
      <c r="K789" s="47">
        <v>18</v>
      </c>
      <c r="L789" s="48">
        <v>0</v>
      </c>
      <c r="M789" s="49">
        <v>1914.12</v>
      </c>
      <c r="N789" s="49">
        <v>1.32</v>
      </c>
      <c r="O789" s="50">
        <v>1.32</v>
      </c>
      <c r="P789" s="51">
        <v>0</v>
      </c>
      <c r="Q789" s="49">
        <v>0</v>
      </c>
      <c r="R789" s="49">
        <v>0</v>
      </c>
      <c r="S789" s="49">
        <v>0</v>
      </c>
      <c r="T789" s="48">
        <v>0</v>
      </c>
      <c r="U789" s="49">
        <v>1914.18</v>
      </c>
      <c r="V789" s="49">
        <v>1.32</v>
      </c>
      <c r="W789" s="50">
        <v>1.32</v>
      </c>
      <c r="X789" s="48">
        <v>0</v>
      </c>
      <c r="Y789" s="49">
        <v>0</v>
      </c>
      <c r="Z789" s="49">
        <v>0</v>
      </c>
      <c r="AA789" s="50">
        <v>0</v>
      </c>
      <c r="AB789" s="51">
        <v>0</v>
      </c>
      <c r="AC789" s="49">
        <v>1187.4000000000001</v>
      </c>
      <c r="AD789" s="49">
        <v>1.32</v>
      </c>
      <c r="AE789" s="49">
        <v>1.32</v>
      </c>
      <c r="AF789" s="52">
        <v>0</v>
      </c>
      <c r="AG789" s="53">
        <v>1914.12</v>
      </c>
      <c r="AH789" s="53">
        <v>0.91</v>
      </c>
      <c r="AI789" s="54">
        <v>0.91</v>
      </c>
      <c r="AJ789" s="55">
        <v>845</v>
      </c>
      <c r="AK789" s="56">
        <v>365</v>
      </c>
      <c r="AL789" s="57">
        <f t="shared" si="130"/>
        <v>5000</v>
      </c>
      <c r="AM789" s="58">
        <f t="shared" si="130"/>
        <v>0.5</v>
      </c>
      <c r="AN789" s="59">
        <f t="shared" si="123"/>
        <v>31076.538</v>
      </c>
      <c r="AO789" s="60">
        <f t="shared" si="124"/>
        <v>0.21900000000096043</v>
      </c>
      <c r="AP789" s="61">
        <f t="shared" si="126"/>
        <v>7.0471170244562125E-6</v>
      </c>
      <c r="AQ789" s="60">
        <f t="shared" si="127"/>
        <v>-2652.5279999999984</v>
      </c>
      <c r="AR789" s="61">
        <f t="shared" si="128"/>
        <v>-8.5354681399839274E-2</v>
      </c>
      <c r="AS789" s="60">
        <f t="shared" si="125"/>
        <v>-7482.5000000000036</v>
      </c>
      <c r="AT789" s="62">
        <f t="shared" si="129"/>
        <v>-0.24077649833453146</v>
      </c>
    </row>
    <row r="790" spans="1:46" s="63" customFormat="1" ht="21" customHeight="1">
      <c r="A790" s="39" t="s">
        <v>2264</v>
      </c>
      <c r="B790" s="40" t="s">
        <v>16</v>
      </c>
      <c r="C790" s="40">
        <v>27</v>
      </c>
      <c r="D790" s="41">
        <v>19</v>
      </c>
      <c r="E790" s="42">
        <v>715</v>
      </c>
      <c r="F790" s="43">
        <v>1700051612511</v>
      </c>
      <c r="G790" s="44">
        <v>19</v>
      </c>
      <c r="H790" s="45">
        <v>915</v>
      </c>
      <c r="I790" s="43">
        <v>1700051731548</v>
      </c>
      <c r="J790" s="46" t="s">
        <v>2590</v>
      </c>
      <c r="K790" s="47">
        <v>19</v>
      </c>
      <c r="L790" s="48">
        <v>0</v>
      </c>
      <c r="M790" s="49">
        <v>2108.2199999999998</v>
      </c>
      <c r="N790" s="49">
        <v>1.27</v>
      </c>
      <c r="O790" s="50">
        <v>1.27</v>
      </c>
      <c r="P790" s="51">
        <v>0</v>
      </c>
      <c r="Q790" s="49">
        <v>0</v>
      </c>
      <c r="R790" s="49">
        <v>0</v>
      </c>
      <c r="S790" s="49">
        <v>0</v>
      </c>
      <c r="T790" s="48">
        <v>0</v>
      </c>
      <c r="U790" s="49">
        <v>2108.29</v>
      </c>
      <c r="V790" s="49">
        <v>1.27</v>
      </c>
      <c r="W790" s="50">
        <v>1.27</v>
      </c>
      <c r="X790" s="48">
        <v>0</v>
      </c>
      <c r="Y790" s="49">
        <v>0</v>
      </c>
      <c r="Z790" s="49">
        <v>0</v>
      </c>
      <c r="AA790" s="50">
        <v>0</v>
      </c>
      <c r="AB790" s="51">
        <v>0</v>
      </c>
      <c r="AC790" s="49">
        <v>1307.81</v>
      </c>
      <c r="AD790" s="49">
        <v>1.27</v>
      </c>
      <c r="AE790" s="49">
        <v>1.27</v>
      </c>
      <c r="AF790" s="52">
        <v>0</v>
      </c>
      <c r="AG790" s="53">
        <v>2108.2199999999998</v>
      </c>
      <c r="AH790" s="53">
        <v>0.86</v>
      </c>
      <c r="AI790" s="54">
        <v>0.86</v>
      </c>
      <c r="AJ790" s="55">
        <v>845</v>
      </c>
      <c r="AK790" s="56">
        <v>365</v>
      </c>
      <c r="AL790" s="57">
        <f t="shared" si="130"/>
        <v>5000</v>
      </c>
      <c r="AM790" s="58">
        <f t="shared" si="130"/>
        <v>0.5</v>
      </c>
      <c r="AN790" s="59">
        <f t="shared" si="123"/>
        <v>30872.502999999997</v>
      </c>
      <c r="AO790" s="60">
        <f t="shared" si="124"/>
        <v>0.25550000000293949</v>
      </c>
      <c r="AP790" s="61">
        <f t="shared" si="126"/>
        <v>8.2759729589447124E-6</v>
      </c>
      <c r="AQ790" s="60">
        <f t="shared" si="127"/>
        <v>-2921.4964999999975</v>
      </c>
      <c r="AR790" s="61">
        <f t="shared" si="128"/>
        <v>-9.4631021657038877E-2</v>
      </c>
      <c r="AS790" s="60">
        <f t="shared" si="125"/>
        <v>-7482.5</v>
      </c>
      <c r="AT790" s="62">
        <f t="shared" si="129"/>
        <v>-0.24236777950916388</v>
      </c>
    </row>
    <row r="791" spans="1:46" s="63" customFormat="1" ht="21" customHeight="1">
      <c r="A791" s="39" t="s">
        <v>2264</v>
      </c>
      <c r="B791" s="40" t="s">
        <v>16</v>
      </c>
      <c r="C791" s="40">
        <v>28</v>
      </c>
      <c r="D791" s="41">
        <v>20</v>
      </c>
      <c r="E791" s="42">
        <v>8707</v>
      </c>
      <c r="F791" s="43" t="s">
        <v>668</v>
      </c>
      <c r="G791" s="44">
        <v>20</v>
      </c>
      <c r="H791" s="45">
        <v>8707</v>
      </c>
      <c r="I791" s="43" t="s">
        <v>669</v>
      </c>
      <c r="J791" s="46" t="s">
        <v>3301</v>
      </c>
      <c r="K791" s="47">
        <v>20</v>
      </c>
      <c r="L791" s="48">
        <v>0</v>
      </c>
      <c r="M791" s="49">
        <v>0.62</v>
      </c>
      <c r="N791" s="49">
        <v>0.99</v>
      </c>
      <c r="O791" s="50">
        <v>0.99</v>
      </c>
      <c r="P791" s="51">
        <v>0</v>
      </c>
      <c r="Q791" s="49">
        <v>0</v>
      </c>
      <c r="R791" s="49">
        <v>0</v>
      </c>
      <c r="S791" s="49">
        <v>0</v>
      </c>
      <c r="T791" s="48">
        <v>0</v>
      </c>
      <c r="U791" s="49">
        <v>0.62</v>
      </c>
      <c r="V791" s="49">
        <v>0.98</v>
      </c>
      <c r="W791" s="50">
        <v>0.98</v>
      </c>
      <c r="X791" s="48">
        <v>0</v>
      </c>
      <c r="Y791" s="49">
        <v>0</v>
      </c>
      <c r="Z791" s="49">
        <v>0</v>
      </c>
      <c r="AA791" s="50">
        <v>0</v>
      </c>
      <c r="AB791" s="51">
        <v>0</v>
      </c>
      <c r="AC791" s="49">
        <v>0.38</v>
      </c>
      <c r="AD791" s="49">
        <v>0.99</v>
      </c>
      <c r="AE791" s="49">
        <v>0.99</v>
      </c>
      <c r="AF791" s="52">
        <v>0</v>
      </c>
      <c r="AG791" s="53">
        <v>0.62</v>
      </c>
      <c r="AH791" s="53">
        <v>1.03</v>
      </c>
      <c r="AI791" s="54">
        <v>1.03</v>
      </c>
      <c r="AJ791" s="55">
        <v>845</v>
      </c>
      <c r="AK791" s="56">
        <v>365</v>
      </c>
      <c r="AL791" s="57">
        <f t="shared" si="130"/>
        <v>5000</v>
      </c>
      <c r="AM791" s="58">
        <f t="shared" si="130"/>
        <v>0.5</v>
      </c>
      <c r="AN791" s="59">
        <f t="shared" si="123"/>
        <v>18069.763000000003</v>
      </c>
      <c r="AO791" s="60">
        <f t="shared" si="124"/>
        <v>-182.5</v>
      </c>
      <c r="AP791" s="61">
        <f t="shared" si="126"/>
        <v>-1.0099745082434117E-2</v>
      </c>
      <c r="AQ791" s="60">
        <f t="shared" si="127"/>
        <v>-0.87600000000384171</v>
      </c>
      <c r="AR791" s="61">
        <f t="shared" si="128"/>
        <v>-4.8478776395896371E-5</v>
      </c>
      <c r="AS791" s="60">
        <f t="shared" si="125"/>
        <v>730</v>
      </c>
      <c r="AT791" s="62">
        <f t="shared" si="129"/>
        <v>4.0398980329736468E-2</v>
      </c>
    </row>
    <row r="792" spans="1:46" s="63" customFormat="1" ht="21" customHeight="1">
      <c r="A792" s="39" t="s">
        <v>2264</v>
      </c>
      <c r="B792" s="40" t="s">
        <v>16</v>
      </c>
      <c r="C792" s="40">
        <v>29</v>
      </c>
      <c r="D792" s="41">
        <v>21</v>
      </c>
      <c r="E792" s="42">
        <v>717</v>
      </c>
      <c r="F792" s="43">
        <v>1700051126888</v>
      </c>
      <c r="G792" s="44">
        <v>21</v>
      </c>
      <c r="H792" s="45">
        <v>917</v>
      </c>
      <c r="I792" s="43">
        <v>1700051731282</v>
      </c>
      <c r="J792" s="46" t="s">
        <v>2588</v>
      </c>
      <c r="K792" s="47">
        <v>21</v>
      </c>
      <c r="L792" s="48">
        <v>0</v>
      </c>
      <c r="M792" s="49">
        <v>97.56</v>
      </c>
      <c r="N792" s="49">
        <v>1.95</v>
      </c>
      <c r="O792" s="50">
        <v>1.95</v>
      </c>
      <c r="P792" s="51">
        <v>0</v>
      </c>
      <c r="Q792" s="49">
        <v>561.98</v>
      </c>
      <c r="R792" s="49">
        <v>0.18</v>
      </c>
      <c r="S792" s="49">
        <v>0.18</v>
      </c>
      <c r="T792" s="48">
        <v>0</v>
      </c>
      <c r="U792" s="49">
        <v>97.56</v>
      </c>
      <c r="V792" s="49">
        <v>1.94</v>
      </c>
      <c r="W792" s="50">
        <v>1.94</v>
      </c>
      <c r="X792" s="48">
        <v>0</v>
      </c>
      <c r="Y792" s="49">
        <v>562</v>
      </c>
      <c r="Z792" s="49">
        <v>0.18</v>
      </c>
      <c r="AA792" s="50">
        <v>0.18</v>
      </c>
      <c r="AB792" s="51">
        <v>0</v>
      </c>
      <c r="AC792" s="49">
        <v>97.56</v>
      </c>
      <c r="AD792" s="49">
        <v>1.95</v>
      </c>
      <c r="AE792" s="49">
        <v>1.95</v>
      </c>
      <c r="AF792" s="52">
        <v>0</v>
      </c>
      <c r="AG792" s="53">
        <v>97.56</v>
      </c>
      <c r="AH792" s="53">
        <v>2.1800000000000002</v>
      </c>
      <c r="AI792" s="54">
        <v>2.1800000000000002</v>
      </c>
      <c r="AJ792" s="55">
        <v>845</v>
      </c>
      <c r="AK792" s="56">
        <v>365</v>
      </c>
      <c r="AL792" s="57">
        <f t="shared" si="130"/>
        <v>5000</v>
      </c>
      <c r="AM792" s="58">
        <f t="shared" si="130"/>
        <v>0.5</v>
      </c>
      <c r="AN792" s="59">
        <f t="shared" si="123"/>
        <v>35943.593999999997</v>
      </c>
      <c r="AO792" s="60">
        <f t="shared" si="124"/>
        <v>-182.5</v>
      </c>
      <c r="AP792" s="61">
        <f t="shared" si="126"/>
        <v>-5.0773998838290913E-3</v>
      </c>
      <c r="AQ792" s="60">
        <f t="shared" si="127"/>
        <v>0</v>
      </c>
      <c r="AR792" s="61">
        <f t="shared" si="128"/>
        <v>0</v>
      </c>
      <c r="AS792" s="60">
        <f t="shared" si="125"/>
        <v>4197.5</v>
      </c>
      <c r="AT792" s="62">
        <f t="shared" si="129"/>
        <v>0.11678019732806909</v>
      </c>
    </row>
    <row r="793" spans="1:46" s="63" customFormat="1" ht="21" customHeight="1">
      <c r="A793" s="39" t="s">
        <v>2264</v>
      </c>
      <c r="B793" s="40" t="s">
        <v>16</v>
      </c>
      <c r="C793" s="40">
        <v>30</v>
      </c>
      <c r="D793" s="41">
        <v>22</v>
      </c>
      <c r="E793" s="42">
        <v>718</v>
      </c>
      <c r="F793" s="43" t="s">
        <v>670</v>
      </c>
      <c r="G793" s="44">
        <v>22</v>
      </c>
      <c r="H793" s="45">
        <v>918</v>
      </c>
      <c r="I793" s="43">
        <v>1700051955940</v>
      </c>
      <c r="J793" s="46" t="s">
        <v>2587</v>
      </c>
      <c r="K793" s="47">
        <v>22</v>
      </c>
      <c r="L793" s="48">
        <v>0</v>
      </c>
      <c r="M793" s="49">
        <v>32.42</v>
      </c>
      <c r="N793" s="49">
        <v>1.82</v>
      </c>
      <c r="O793" s="50">
        <v>1.82</v>
      </c>
      <c r="P793" s="51">
        <v>0</v>
      </c>
      <c r="Q793" s="49">
        <v>0</v>
      </c>
      <c r="R793" s="49">
        <v>0</v>
      </c>
      <c r="S793" s="49">
        <v>0</v>
      </c>
      <c r="T793" s="48">
        <v>0</v>
      </c>
      <c r="U793" s="49">
        <v>32.42</v>
      </c>
      <c r="V793" s="49">
        <v>1.8</v>
      </c>
      <c r="W793" s="50">
        <v>1.8</v>
      </c>
      <c r="X793" s="48">
        <v>0</v>
      </c>
      <c r="Y793" s="49">
        <v>0</v>
      </c>
      <c r="Z793" s="49">
        <v>0</v>
      </c>
      <c r="AA793" s="50">
        <v>0</v>
      </c>
      <c r="AB793" s="51">
        <v>0</v>
      </c>
      <c r="AC793" s="49">
        <v>20.11</v>
      </c>
      <c r="AD793" s="49">
        <v>1.82</v>
      </c>
      <c r="AE793" s="49">
        <v>1.82</v>
      </c>
      <c r="AF793" s="52">
        <v>0</v>
      </c>
      <c r="AG793" s="53">
        <v>32.42</v>
      </c>
      <c r="AH793" s="53">
        <v>2.0499999999999998</v>
      </c>
      <c r="AI793" s="54">
        <v>2.0499999999999998</v>
      </c>
      <c r="AJ793" s="55">
        <v>845</v>
      </c>
      <c r="AK793" s="56">
        <v>365</v>
      </c>
      <c r="AL793" s="57">
        <f t="shared" si="130"/>
        <v>5000</v>
      </c>
      <c r="AM793" s="58">
        <f t="shared" si="130"/>
        <v>0.5</v>
      </c>
      <c r="AN793" s="59">
        <f t="shared" si="123"/>
        <v>33333.332999999999</v>
      </c>
      <c r="AO793" s="60">
        <f t="shared" si="124"/>
        <v>-365</v>
      </c>
      <c r="AP793" s="61">
        <f t="shared" si="126"/>
        <v>-1.0950000109500001E-2</v>
      </c>
      <c r="AQ793" s="60">
        <f t="shared" si="127"/>
        <v>-44.931499999991502</v>
      </c>
      <c r="AR793" s="61">
        <f t="shared" si="128"/>
        <v>-1.3479450134791953E-3</v>
      </c>
      <c r="AS793" s="60">
        <f t="shared" si="125"/>
        <v>4197.5</v>
      </c>
      <c r="AT793" s="62">
        <f t="shared" si="129"/>
        <v>0.12592500125925002</v>
      </c>
    </row>
    <row r="794" spans="1:46" s="63" customFormat="1" ht="21" customHeight="1">
      <c r="A794" s="39" t="s">
        <v>2264</v>
      </c>
      <c r="B794" s="40" t="s">
        <v>16</v>
      </c>
      <c r="C794" s="40">
        <v>31</v>
      </c>
      <c r="D794" s="41">
        <v>23</v>
      </c>
      <c r="E794" s="42">
        <v>637</v>
      </c>
      <c r="F794" s="43">
        <v>1700051778208</v>
      </c>
      <c r="G794" s="44">
        <v>23</v>
      </c>
      <c r="H794" s="45">
        <v>837</v>
      </c>
      <c r="I794" s="43">
        <v>1700051771578</v>
      </c>
      <c r="J794" s="46" t="s">
        <v>2923</v>
      </c>
      <c r="K794" s="47">
        <v>23</v>
      </c>
      <c r="L794" s="48">
        <v>0</v>
      </c>
      <c r="M794" s="49">
        <v>18.54</v>
      </c>
      <c r="N794" s="49">
        <v>1.38</v>
      </c>
      <c r="O794" s="50">
        <v>1.38</v>
      </c>
      <c r="P794" s="51">
        <v>0</v>
      </c>
      <c r="Q794" s="49">
        <v>0</v>
      </c>
      <c r="R794" s="49">
        <v>0</v>
      </c>
      <c r="S794" s="49">
        <v>0</v>
      </c>
      <c r="T794" s="48">
        <v>0</v>
      </c>
      <c r="U794" s="49">
        <v>18.54</v>
      </c>
      <c r="V794" s="49">
        <v>1.37</v>
      </c>
      <c r="W794" s="50">
        <v>1.37</v>
      </c>
      <c r="X794" s="48">
        <v>0</v>
      </c>
      <c r="Y794" s="49">
        <v>0</v>
      </c>
      <c r="Z794" s="49">
        <v>0</v>
      </c>
      <c r="AA794" s="50">
        <v>0</v>
      </c>
      <c r="AB794" s="51">
        <v>0</v>
      </c>
      <c r="AC794" s="49">
        <v>11.5</v>
      </c>
      <c r="AD794" s="49">
        <v>1.38</v>
      </c>
      <c r="AE794" s="49">
        <v>1.38</v>
      </c>
      <c r="AF794" s="52">
        <v>0</v>
      </c>
      <c r="AG794" s="53">
        <v>18.54</v>
      </c>
      <c r="AH794" s="53">
        <v>1.1499999999999999</v>
      </c>
      <c r="AI794" s="54">
        <v>1.1499999999999999</v>
      </c>
      <c r="AJ794" s="55">
        <v>845</v>
      </c>
      <c r="AK794" s="56">
        <v>365</v>
      </c>
      <c r="AL794" s="57">
        <f t="shared" si="130"/>
        <v>5000</v>
      </c>
      <c r="AM794" s="58">
        <f t="shared" si="130"/>
        <v>0.5</v>
      </c>
      <c r="AN794" s="59">
        <f t="shared" si="123"/>
        <v>25252.670999999998</v>
      </c>
      <c r="AO794" s="60">
        <f t="shared" si="124"/>
        <v>-182.49999999999636</v>
      </c>
      <c r="AP794" s="61">
        <f t="shared" si="126"/>
        <v>-7.2269582888873961E-3</v>
      </c>
      <c r="AQ794" s="60">
        <f t="shared" si="127"/>
        <v>-25.696000000003551</v>
      </c>
      <c r="AR794" s="61">
        <f t="shared" si="128"/>
        <v>-1.0175557270755062E-3</v>
      </c>
      <c r="AS794" s="60">
        <f t="shared" si="125"/>
        <v>-4197.4999999999964</v>
      </c>
      <c r="AT794" s="62">
        <f t="shared" si="129"/>
        <v>-0.16622004064441329</v>
      </c>
    </row>
    <row r="795" spans="1:46" s="63" customFormat="1" ht="21" customHeight="1">
      <c r="A795" s="39" t="s">
        <v>2264</v>
      </c>
      <c r="B795" s="40" t="s">
        <v>16</v>
      </c>
      <c r="C795" s="40">
        <v>32</v>
      </c>
      <c r="D795" s="41">
        <v>24</v>
      </c>
      <c r="E795" s="42">
        <v>8328</v>
      </c>
      <c r="F795" s="43" t="s">
        <v>671</v>
      </c>
      <c r="G795" s="44">
        <v>24</v>
      </c>
      <c r="H795" s="45">
        <v>8328</v>
      </c>
      <c r="I795" s="43" t="s">
        <v>672</v>
      </c>
      <c r="J795" s="46" t="s">
        <v>3302</v>
      </c>
      <c r="K795" s="47">
        <v>24</v>
      </c>
      <c r="L795" s="48">
        <v>0</v>
      </c>
      <c r="M795" s="49">
        <v>54.38</v>
      </c>
      <c r="N795" s="49">
        <v>1.6</v>
      </c>
      <c r="O795" s="50">
        <v>1.6</v>
      </c>
      <c r="P795" s="51">
        <v>0</v>
      </c>
      <c r="Q795" s="49">
        <v>25014.51</v>
      </c>
      <c r="R795" s="49">
        <v>0.18</v>
      </c>
      <c r="S795" s="49">
        <v>0.18</v>
      </c>
      <c r="T795" s="48">
        <v>0</v>
      </c>
      <c r="U795" s="49">
        <v>54.38</v>
      </c>
      <c r="V795" s="49">
        <v>1.58</v>
      </c>
      <c r="W795" s="50">
        <v>1.58</v>
      </c>
      <c r="X795" s="48">
        <v>0</v>
      </c>
      <c r="Y795" s="49">
        <v>25015.33</v>
      </c>
      <c r="Z795" s="49">
        <v>0.18</v>
      </c>
      <c r="AA795" s="50">
        <v>0.18</v>
      </c>
      <c r="AB795" s="51">
        <v>0</v>
      </c>
      <c r="AC795" s="49">
        <v>54.38</v>
      </c>
      <c r="AD795" s="49">
        <v>1.6</v>
      </c>
      <c r="AE795" s="49">
        <v>1.6</v>
      </c>
      <c r="AF795" s="52">
        <v>0</v>
      </c>
      <c r="AG795" s="53">
        <v>54.38</v>
      </c>
      <c r="AH795" s="53">
        <v>1.37</v>
      </c>
      <c r="AI795" s="54">
        <v>1.37</v>
      </c>
      <c r="AJ795" s="55">
        <v>845</v>
      </c>
      <c r="AK795" s="56">
        <v>365</v>
      </c>
      <c r="AL795" s="57">
        <f t="shared" si="130"/>
        <v>5000</v>
      </c>
      <c r="AM795" s="58">
        <f t="shared" si="130"/>
        <v>0.5</v>
      </c>
      <c r="AN795" s="59">
        <f t="shared" si="123"/>
        <v>29398.487000000001</v>
      </c>
      <c r="AO795" s="60">
        <f t="shared" si="124"/>
        <v>-365</v>
      </c>
      <c r="AP795" s="61">
        <f t="shared" si="126"/>
        <v>-1.2415604925518785E-2</v>
      </c>
      <c r="AQ795" s="60">
        <f t="shared" si="127"/>
        <v>0</v>
      </c>
      <c r="AR795" s="61">
        <f t="shared" si="128"/>
        <v>0</v>
      </c>
      <c r="AS795" s="60">
        <f t="shared" si="125"/>
        <v>-4197.5</v>
      </c>
      <c r="AT795" s="62">
        <f t="shared" si="129"/>
        <v>-0.14277945664346603</v>
      </c>
    </row>
    <row r="796" spans="1:46" s="63" customFormat="1" ht="21" customHeight="1">
      <c r="A796" s="39" t="s">
        <v>2264</v>
      </c>
      <c r="B796" s="40" t="s">
        <v>16</v>
      </c>
      <c r="C796" s="40">
        <v>33</v>
      </c>
      <c r="D796" s="41">
        <v>25</v>
      </c>
      <c r="E796" s="42">
        <v>722</v>
      </c>
      <c r="F796" s="43">
        <v>1700051742780</v>
      </c>
      <c r="G796" s="44">
        <v>25</v>
      </c>
      <c r="H796" s="45">
        <v>922</v>
      </c>
      <c r="I796" s="43">
        <v>1700051732133</v>
      </c>
      <c r="J796" s="46" t="s">
        <v>2584</v>
      </c>
      <c r="K796" s="47">
        <v>25</v>
      </c>
      <c r="L796" s="48">
        <v>0</v>
      </c>
      <c r="M796" s="49">
        <v>42.89</v>
      </c>
      <c r="N796" s="49">
        <v>5.23</v>
      </c>
      <c r="O796" s="50">
        <v>5.23</v>
      </c>
      <c r="P796" s="51">
        <v>0</v>
      </c>
      <c r="Q796" s="49">
        <v>0</v>
      </c>
      <c r="R796" s="49">
        <v>0</v>
      </c>
      <c r="S796" s="49">
        <v>0</v>
      </c>
      <c r="T796" s="48">
        <v>0</v>
      </c>
      <c r="U796" s="49">
        <v>42.89</v>
      </c>
      <c r="V796" s="49">
        <v>5.21</v>
      </c>
      <c r="W796" s="50">
        <v>5.21</v>
      </c>
      <c r="X796" s="48">
        <v>0</v>
      </c>
      <c r="Y796" s="49">
        <v>0</v>
      </c>
      <c r="Z796" s="49">
        <v>0</v>
      </c>
      <c r="AA796" s="50">
        <v>0</v>
      </c>
      <c r="AB796" s="51">
        <v>0</v>
      </c>
      <c r="AC796" s="49">
        <v>26.61</v>
      </c>
      <c r="AD796" s="49">
        <v>5.23</v>
      </c>
      <c r="AE796" s="49">
        <v>5.23</v>
      </c>
      <c r="AF796" s="52">
        <v>0</v>
      </c>
      <c r="AG796" s="53">
        <v>42.89</v>
      </c>
      <c r="AH796" s="53">
        <v>2.09</v>
      </c>
      <c r="AI796" s="54">
        <v>2.09</v>
      </c>
      <c r="AJ796" s="55">
        <v>845</v>
      </c>
      <c r="AK796" s="56">
        <v>365</v>
      </c>
      <c r="AL796" s="57">
        <f t="shared" si="130"/>
        <v>5000</v>
      </c>
      <c r="AM796" s="58">
        <f t="shared" si="130"/>
        <v>0.5</v>
      </c>
      <c r="AN796" s="59">
        <f t="shared" si="123"/>
        <v>95604.048500000019</v>
      </c>
      <c r="AO796" s="60">
        <f t="shared" si="124"/>
        <v>-365.00000000001455</v>
      </c>
      <c r="AP796" s="61">
        <f t="shared" si="126"/>
        <v>-3.8178299530904746E-3</v>
      </c>
      <c r="AQ796" s="60">
        <f t="shared" si="127"/>
        <v>-59.421999999991385</v>
      </c>
      <c r="AR796" s="61">
        <f t="shared" si="128"/>
        <v>-6.2154271636301437E-4</v>
      </c>
      <c r="AS796" s="60">
        <f t="shared" si="125"/>
        <v>-57305.000000000022</v>
      </c>
      <c r="AT796" s="62">
        <f t="shared" si="129"/>
        <v>-0.59939930263518093</v>
      </c>
    </row>
    <row r="797" spans="1:46" s="63" customFormat="1" ht="21" customHeight="1">
      <c r="A797" s="39" t="s">
        <v>2264</v>
      </c>
      <c r="B797" s="40" t="s">
        <v>16</v>
      </c>
      <c r="C797" s="40">
        <v>34</v>
      </c>
      <c r="D797" s="41">
        <v>26</v>
      </c>
      <c r="E797" s="42">
        <v>8696</v>
      </c>
      <c r="F797" s="43" t="s">
        <v>673</v>
      </c>
      <c r="G797" s="44">
        <v>26</v>
      </c>
      <c r="H797" s="45">
        <v>8696</v>
      </c>
      <c r="I797" s="43" t="s">
        <v>674</v>
      </c>
      <c r="J797" s="46" t="s">
        <v>3303</v>
      </c>
      <c r="K797" s="47">
        <v>26</v>
      </c>
      <c r="L797" s="48">
        <v>0</v>
      </c>
      <c r="M797" s="49">
        <v>5.71</v>
      </c>
      <c r="N797" s="49">
        <v>2.64</v>
      </c>
      <c r="O797" s="50">
        <v>2.64</v>
      </c>
      <c r="P797" s="51">
        <v>0</v>
      </c>
      <c r="Q797" s="49">
        <v>0</v>
      </c>
      <c r="R797" s="49">
        <v>0</v>
      </c>
      <c r="S797" s="49">
        <v>0</v>
      </c>
      <c r="T797" s="48">
        <v>0</v>
      </c>
      <c r="U797" s="49">
        <v>5.71</v>
      </c>
      <c r="V797" s="49">
        <v>2.62</v>
      </c>
      <c r="W797" s="50">
        <v>2.62</v>
      </c>
      <c r="X797" s="48">
        <v>0</v>
      </c>
      <c r="Y797" s="49">
        <v>0</v>
      </c>
      <c r="Z797" s="49">
        <v>0</v>
      </c>
      <c r="AA797" s="50">
        <v>0</v>
      </c>
      <c r="AB797" s="51">
        <v>0</v>
      </c>
      <c r="AC797" s="49">
        <v>3.54</v>
      </c>
      <c r="AD797" s="49">
        <v>2.64</v>
      </c>
      <c r="AE797" s="49">
        <v>2.64</v>
      </c>
      <c r="AF797" s="52">
        <v>0</v>
      </c>
      <c r="AG797" s="53">
        <v>5.71</v>
      </c>
      <c r="AH797" s="53">
        <v>2.19</v>
      </c>
      <c r="AI797" s="54">
        <v>2.19</v>
      </c>
      <c r="AJ797" s="55">
        <v>845</v>
      </c>
      <c r="AK797" s="56">
        <v>365</v>
      </c>
      <c r="AL797" s="57">
        <f t="shared" si="130"/>
        <v>5000</v>
      </c>
      <c r="AM797" s="58">
        <f t="shared" si="130"/>
        <v>0.5</v>
      </c>
      <c r="AN797" s="59">
        <f t="shared" si="123"/>
        <v>48200.841499999995</v>
      </c>
      <c r="AO797" s="60">
        <f t="shared" si="124"/>
        <v>-365</v>
      </c>
      <c r="AP797" s="61">
        <f t="shared" si="126"/>
        <v>-7.5724819036613713E-3</v>
      </c>
      <c r="AQ797" s="60">
        <f t="shared" si="127"/>
        <v>-7.9204999999856227</v>
      </c>
      <c r="AR797" s="61">
        <f t="shared" si="128"/>
        <v>-1.6432285730915349E-4</v>
      </c>
      <c r="AS797" s="60">
        <f t="shared" si="125"/>
        <v>-8212.4999999999927</v>
      </c>
      <c r="AT797" s="62">
        <f t="shared" si="129"/>
        <v>-0.1703808428323807</v>
      </c>
    </row>
    <row r="798" spans="1:46" s="63" customFormat="1" ht="21" customHeight="1">
      <c r="A798" s="39" t="s">
        <v>2264</v>
      </c>
      <c r="B798" s="40" t="s">
        <v>16</v>
      </c>
      <c r="C798" s="40">
        <v>35</v>
      </c>
      <c r="D798" s="41">
        <v>27</v>
      </c>
      <c r="E798" s="42">
        <v>723</v>
      </c>
      <c r="F798" s="43">
        <v>1700051976550</v>
      </c>
      <c r="G798" s="44">
        <v>27</v>
      </c>
      <c r="H798" s="45">
        <v>923</v>
      </c>
      <c r="I798" s="43">
        <v>1700051976560</v>
      </c>
      <c r="J798" s="46" t="s">
        <v>2583</v>
      </c>
      <c r="K798" s="47">
        <v>27</v>
      </c>
      <c r="L798" s="48">
        <v>0</v>
      </c>
      <c r="M798" s="49">
        <v>8.84</v>
      </c>
      <c r="N798" s="49">
        <v>2</v>
      </c>
      <c r="O798" s="50">
        <v>2</v>
      </c>
      <c r="P798" s="51">
        <v>0</v>
      </c>
      <c r="Q798" s="49">
        <v>0</v>
      </c>
      <c r="R798" s="49">
        <v>0</v>
      </c>
      <c r="S798" s="49">
        <v>0</v>
      </c>
      <c r="T798" s="48">
        <v>0</v>
      </c>
      <c r="U798" s="49">
        <v>8.84</v>
      </c>
      <c r="V798" s="49">
        <v>1.98</v>
      </c>
      <c r="W798" s="50">
        <v>1.98</v>
      </c>
      <c r="X798" s="48">
        <v>0</v>
      </c>
      <c r="Y798" s="49">
        <v>0</v>
      </c>
      <c r="Z798" s="49">
        <v>0</v>
      </c>
      <c r="AA798" s="50">
        <v>0</v>
      </c>
      <c r="AB798" s="51">
        <v>0</v>
      </c>
      <c r="AC798" s="49">
        <v>5.49</v>
      </c>
      <c r="AD798" s="49">
        <v>2</v>
      </c>
      <c r="AE798" s="49">
        <v>2</v>
      </c>
      <c r="AF798" s="52">
        <v>0</v>
      </c>
      <c r="AG798" s="53">
        <v>8.84</v>
      </c>
      <c r="AH798" s="53">
        <v>2.2400000000000002</v>
      </c>
      <c r="AI798" s="54">
        <v>2.2400000000000002</v>
      </c>
      <c r="AJ798" s="55">
        <v>845</v>
      </c>
      <c r="AK798" s="56">
        <v>365</v>
      </c>
      <c r="AL798" s="57">
        <f t="shared" si="130"/>
        <v>5000</v>
      </c>
      <c r="AM798" s="58">
        <f t="shared" si="130"/>
        <v>0.5</v>
      </c>
      <c r="AN798" s="59">
        <f t="shared" si="123"/>
        <v>36532.266000000003</v>
      </c>
      <c r="AO798" s="60">
        <f t="shared" si="124"/>
        <v>-365</v>
      </c>
      <c r="AP798" s="61">
        <f t="shared" si="126"/>
        <v>-9.9911678076580294E-3</v>
      </c>
      <c r="AQ798" s="60">
        <f t="shared" si="127"/>
        <v>-12.227500000000873</v>
      </c>
      <c r="AR798" s="61">
        <f t="shared" si="128"/>
        <v>-3.3470412155656788E-4</v>
      </c>
      <c r="AS798" s="60">
        <f t="shared" si="125"/>
        <v>4380</v>
      </c>
      <c r="AT798" s="62">
        <f t="shared" si="129"/>
        <v>0.11989401369189635</v>
      </c>
    </row>
    <row r="799" spans="1:46" s="63" customFormat="1" ht="21" customHeight="1">
      <c r="A799" s="39" t="s">
        <v>2264</v>
      </c>
      <c r="B799" s="40" t="s">
        <v>16</v>
      </c>
      <c r="C799" s="40">
        <v>36</v>
      </c>
      <c r="D799" s="41">
        <v>28</v>
      </c>
      <c r="E799" s="42">
        <v>724</v>
      </c>
      <c r="F799" s="43">
        <v>1700052029865</v>
      </c>
      <c r="G799" s="44">
        <v>28</v>
      </c>
      <c r="H799" s="45">
        <v>924</v>
      </c>
      <c r="I799" s="43">
        <v>1700052029856</v>
      </c>
      <c r="J799" s="46" t="s">
        <v>2582</v>
      </c>
      <c r="K799" s="47">
        <v>28</v>
      </c>
      <c r="L799" s="48">
        <v>0</v>
      </c>
      <c r="M799" s="49">
        <v>9.42</v>
      </c>
      <c r="N799" s="49">
        <v>1.79</v>
      </c>
      <c r="O799" s="50">
        <v>1.79</v>
      </c>
      <c r="P799" s="51">
        <v>0</v>
      </c>
      <c r="Q799" s="49">
        <v>0</v>
      </c>
      <c r="R799" s="49">
        <v>0</v>
      </c>
      <c r="S799" s="49">
        <v>0</v>
      </c>
      <c r="T799" s="48">
        <v>0</v>
      </c>
      <c r="U799" s="49">
        <v>9.42</v>
      </c>
      <c r="V799" s="49">
        <v>1.78</v>
      </c>
      <c r="W799" s="50">
        <v>1.78</v>
      </c>
      <c r="X799" s="48">
        <v>0</v>
      </c>
      <c r="Y799" s="49">
        <v>0</v>
      </c>
      <c r="Z799" s="49">
        <v>0</v>
      </c>
      <c r="AA799" s="50">
        <v>0</v>
      </c>
      <c r="AB799" s="51">
        <v>0</v>
      </c>
      <c r="AC799" s="49">
        <v>5.84</v>
      </c>
      <c r="AD799" s="49">
        <v>1.79</v>
      </c>
      <c r="AE799" s="49">
        <v>1.79</v>
      </c>
      <c r="AF799" s="52">
        <v>0</v>
      </c>
      <c r="AG799" s="53">
        <v>9.42</v>
      </c>
      <c r="AH799" s="53">
        <v>2.02</v>
      </c>
      <c r="AI799" s="54">
        <v>2.02</v>
      </c>
      <c r="AJ799" s="55">
        <v>845</v>
      </c>
      <c r="AK799" s="56">
        <v>365</v>
      </c>
      <c r="AL799" s="57">
        <f t="shared" si="130"/>
        <v>5000</v>
      </c>
      <c r="AM799" s="58">
        <f t="shared" si="130"/>
        <v>0.5</v>
      </c>
      <c r="AN799" s="59">
        <f t="shared" si="123"/>
        <v>32701.882999999998</v>
      </c>
      <c r="AO799" s="60">
        <f t="shared" si="124"/>
        <v>-182.5</v>
      </c>
      <c r="AP799" s="61">
        <f t="shared" si="126"/>
        <v>-5.5807183947175158E-3</v>
      </c>
      <c r="AQ799" s="60">
        <f t="shared" si="127"/>
        <v>-13.06699999999546</v>
      </c>
      <c r="AR799" s="61">
        <f t="shared" si="128"/>
        <v>-3.9957943706163526E-4</v>
      </c>
      <c r="AS799" s="60">
        <f t="shared" si="125"/>
        <v>4197.5000000000036</v>
      </c>
      <c r="AT799" s="62">
        <f t="shared" si="129"/>
        <v>0.12835652307850298</v>
      </c>
    </row>
    <row r="800" spans="1:46" s="63" customFormat="1" ht="21" customHeight="1">
      <c r="A800" s="39" t="s">
        <v>2264</v>
      </c>
      <c r="B800" s="40" t="s">
        <v>16</v>
      </c>
      <c r="C800" s="40">
        <v>37</v>
      </c>
      <c r="D800" s="41">
        <v>29</v>
      </c>
      <c r="E800" s="42">
        <v>725</v>
      </c>
      <c r="F800" s="43">
        <v>1700051728590</v>
      </c>
      <c r="G800" s="44">
        <v>29</v>
      </c>
      <c r="H800" s="45">
        <v>925</v>
      </c>
      <c r="I800" s="43">
        <v>1700051780216</v>
      </c>
      <c r="J800" s="46" t="s">
        <v>2581</v>
      </c>
      <c r="K800" s="47">
        <v>29</v>
      </c>
      <c r="L800" s="48">
        <v>0</v>
      </c>
      <c r="M800" s="49">
        <v>107.85</v>
      </c>
      <c r="N800" s="49">
        <v>0.75</v>
      </c>
      <c r="O800" s="50">
        <v>0.75</v>
      </c>
      <c r="P800" s="51">
        <v>0</v>
      </c>
      <c r="Q800" s="49">
        <v>0</v>
      </c>
      <c r="R800" s="49">
        <v>0</v>
      </c>
      <c r="S800" s="49">
        <v>0</v>
      </c>
      <c r="T800" s="48">
        <v>0</v>
      </c>
      <c r="U800" s="49">
        <v>107.85</v>
      </c>
      <c r="V800" s="49">
        <v>0.73</v>
      </c>
      <c r="W800" s="50">
        <v>0.73</v>
      </c>
      <c r="X800" s="48">
        <v>0</v>
      </c>
      <c r="Y800" s="49">
        <v>0</v>
      </c>
      <c r="Z800" s="49">
        <v>0</v>
      </c>
      <c r="AA800" s="50">
        <v>0</v>
      </c>
      <c r="AB800" s="51">
        <v>0</v>
      </c>
      <c r="AC800" s="49">
        <v>66.900000000000006</v>
      </c>
      <c r="AD800" s="49">
        <v>0.75</v>
      </c>
      <c r="AE800" s="49">
        <v>0.75</v>
      </c>
      <c r="AF800" s="52">
        <v>0</v>
      </c>
      <c r="AG800" s="53">
        <v>107.85</v>
      </c>
      <c r="AH800" s="53">
        <v>0.78</v>
      </c>
      <c r="AI800" s="54">
        <v>0.78</v>
      </c>
      <c r="AJ800" s="55">
        <v>845</v>
      </c>
      <c r="AK800" s="56">
        <v>365</v>
      </c>
      <c r="AL800" s="57">
        <f t="shared" si="130"/>
        <v>5000</v>
      </c>
      <c r="AM800" s="58">
        <f t="shared" si="130"/>
        <v>0.5</v>
      </c>
      <c r="AN800" s="59">
        <f t="shared" si="123"/>
        <v>14081.1525</v>
      </c>
      <c r="AO800" s="60">
        <f t="shared" si="124"/>
        <v>-365</v>
      </c>
      <c r="AP800" s="61">
        <f t="shared" si="126"/>
        <v>-2.5921173710745621E-2</v>
      </c>
      <c r="AQ800" s="60">
        <f t="shared" si="127"/>
        <v>-149.46750000000065</v>
      </c>
      <c r="AR800" s="61">
        <f t="shared" si="128"/>
        <v>-1.0614720634550379E-2</v>
      </c>
      <c r="AS800" s="60">
        <f t="shared" si="125"/>
        <v>547.5</v>
      </c>
      <c r="AT800" s="62">
        <f t="shared" si="129"/>
        <v>3.8881760566118431E-2</v>
      </c>
    </row>
    <row r="801" spans="1:46" s="63" customFormat="1" ht="21" customHeight="1">
      <c r="A801" s="39" t="s">
        <v>2264</v>
      </c>
      <c r="B801" s="40" t="s">
        <v>16</v>
      </c>
      <c r="C801" s="40">
        <v>38</v>
      </c>
      <c r="D801" s="41">
        <v>30</v>
      </c>
      <c r="E801" s="42">
        <v>726</v>
      </c>
      <c r="F801" s="43">
        <v>1700051703898</v>
      </c>
      <c r="G801" s="44">
        <v>30</v>
      </c>
      <c r="H801" s="45">
        <v>926</v>
      </c>
      <c r="I801" s="43">
        <v>1700051822559</v>
      </c>
      <c r="J801" s="46" t="s">
        <v>2580</v>
      </c>
      <c r="K801" s="47">
        <v>30</v>
      </c>
      <c r="L801" s="48">
        <v>0</v>
      </c>
      <c r="M801" s="49">
        <v>11.24</v>
      </c>
      <c r="N801" s="49">
        <v>1.72</v>
      </c>
      <c r="O801" s="50">
        <v>1.72</v>
      </c>
      <c r="P801" s="51">
        <v>0</v>
      </c>
      <c r="Q801" s="49">
        <v>0</v>
      </c>
      <c r="R801" s="49">
        <v>0</v>
      </c>
      <c r="S801" s="49">
        <v>0</v>
      </c>
      <c r="T801" s="48">
        <v>0</v>
      </c>
      <c r="U801" s="49">
        <v>11.24</v>
      </c>
      <c r="V801" s="49">
        <v>1.71</v>
      </c>
      <c r="W801" s="50">
        <v>1.71</v>
      </c>
      <c r="X801" s="48">
        <v>0</v>
      </c>
      <c r="Y801" s="49">
        <v>0</v>
      </c>
      <c r="Z801" s="49">
        <v>0</v>
      </c>
      <c r="AA801" s="50">
        <v>0</v>
      </c>
      <c r="AB801" s="51">
        <v>0</v>
      </c>
      <c r="AC801" s="49">
        <v>6.97</v>
      </c>
      <c r="AD801" s="49">
        <v>1.72</v>
      </c>
      <c r="AE801" s="49">
        <v>1.72</v>
      </c>
      <c r="AF801" s="52">
        <v>0</v>
      </c>
      <c r="AG801" s="53">
        <v>11.24</v>
      </c>
      <c r="AH801" s="53">
        <v>1.96</v>
      </c>
      <c r="AI801" s="54">
        <v>1.96</v>
      </c>
      <c r="AJ801" s="55">
        <v>845</v>
      </c>
      <c r="AK801" s="56">
        <v>365</v>
      </c>
      <c r="AL801" s="57">
        <f t="shared" si="130"/>
        <v>5000</v>
      </c>
      <c r="AM801" s="58">
        <f t="shared" si="130"/>
        <v>0.5</v>
      </c>
      <c r="AN801" s="59">
        <f t="shared" si="123"/>
        <v>31431.026000000002</v>
      </c>
      <c r="AO801" s="60">
        <f t="shared" si="124"/>
        <v>-182.5</v>
      </c>
      <c r="AP801" s="61">
        <f t="shared" si="126"/>
        <v>-5.8063647047347415E-3</v>
      </c>
      <c r="AQ801" s="60">
        <f t="shared" si="127"/>
        <v>-15.585500000004686</v>
      </c>
      <c r="AR801" s="61">
        <f t="shared" si="128"/>
        <v>-4.9586354578449597E-4</v>
      </c>
      <c r="AS801" s="60">
        <f t="shared" si="125"/>
        <v>4380.0000000000036</v>
      </c>
      <c r="AT801" s="62">
        <f t="shared" si="129"/>
        <v>0.13935275291363391</v>
      </c>
    </row>
    <row r="802" spans="1:46" s="63" customFormat="1" ht="21" customHeight="1">
      <c r="A802" s="39" t="s">
        <v>2264</v>
      </c>
      <c r="B802" s="40" t="s">
        <v>16</v>
      </c>
      <c r="C802" s="40">
        <v>39</v>
      </c>
      <c r="D802" s="41">
        <v>31</v>
      </c>
      <c r="E802" s="42">
        <v>8699</v>
      </c>
      <c r="F802" s="43" t="s">
        <v>675</v>
      </c>
      <c r="G802" s="44">
        <v>31</v>
      </c>
      <c r="H802" s="45">
        <v>8699</v>
      </c>
      <c r="I802" s="43" t="s">
        <v>676</v>
      </c>
      <c r="J802" s="46" t="s">
        <v>3304</v>
      </c>
      <c r="K802" s="47">
        <v>31</v>
      </c>
      <c r="L802" s="48">
        <v>0</v>
      </c>
      <c r="M802" s="49">
        <v>355.39</v>
      </c>
      <c r="N802" s="49">
        <v>2.81</v>
      </c>
      <c r="O802" s="50">
        <v>2.81</v>
      </c>
      <c r="P802" s="51">
        <v>0</v>
      </c>
      <c r="Q802" s="49">
        <v>0</v>
      </c>
      <c r="R802" s="49">
        <v>0</v>
      </c>
      <c r="S802" s="49">
        <v>0</v>
      </c>
      <c r="T802" s="48">
        <v>0</v>
      </c>
      <c r="U802" s="49">
        <v>355.4</v>
      </c>
      <c r="V802" s="49">
        <v>2.8</v>
      </c>
      <c r="W802" s="50">
        <v>2.8</v>
      </c>
      <c r="X802" s="48">
        <v>0</v>
      </c>
      <c r="Y802" s="49">
        <v>0</v>
      </c>
      <c r="Z802" s="49">
        <v>0</v>
      </c>
      <c r="AA802" s="50">
        <v>0</v>
      </c>
      <c r="AB802" s="51">
        <v>0</v>
      </c>
      <c r="AC802" s="49">
        <v>220.46</v>
      </c>
      <c r="AD802" s="49">
        <v>2.81</v>
      </c>
      <c r="AE802" s="49">
        <v>2.81</v>
      </c>
      <c r="AF802" s="52">
        <v>0</v>
      </c>
      <c r="AG802" s="53">
        <v>355.39</v>
      </c>
      <c r="AH802" s="53">
        <v>0.85</v>
      </c>
      <c r="AI802" s="54">
        <v>0.85</v>
      </c>
      <c r="AJ802" s="55">
        <v>845</v>
      </c>
      <c r="AK802" s="56">
        <v>365</v>
      </c>
      <c r="AL802" s="57">
        <f t="shared" si="130"/>
        <v>5000</v>
      </c>
      <c r="AM802" s="58">
        <f t="shared" si="130"/>
        <v>0.5</v>
      </c>
      <c r="AN802" s="59">
        <f t="shared" si="123"/>
        <v>52579.673499999997</v>
      </c>
      <c r="AO802" s="60">
        <f t="shared" si="124"/>
        <v>-182.46349999999802</v>
      </c>
      <c r="AP802" s="61">
        <f t="shared" si="126"/>
        <v>-3.4702288518394476E-3</v>
      </c>
      <c r="AQ802" s="60">
        <f t="shared" si="127"/>
        <v>-492.4945000000007</v>
      </c>
      <c r="AR802" s="61">
        <f t="shared" si="128"/>
        <v>-9.366632906155279E-3</v>
      </c>
      <c r="AS802" s="60">
        <f t="shared" si="125"/>
        <v>-35770</v>
      </c>
      <c r="AT802" s="62">
        <f t="shared" si="129"/>
        <v>-0.68030091514356783</v>
      </c>
    </row>
    <row r="803" spans="1:46" s="63" customFormat="1" ht="21" customHeight="1">
      <c r="A803" s="39" t="s">
        <v>2264</v>
      </c>
      <c r="B803" s="40" t="s">
        <v>16</v>
      </c>
      <c r="C803" s="40">
        <v>40</v>
      </c>
      <c r="D803" s="41">
        <v>32</v>
      </c>
      <c r="E803" s="42">
        <v>8699</v>
      </c>
      <c r="F803" s="43" t="s">
        <v>677</v>
      </c>
      <c r="G803" s="44">
        <v>32</v>
      </c>
      <c r="H803" s="45">
        <v>8699</v>
      </c>
      <c r="I803" s="43" t="s">
        <v>678</v>
      </c>
      <c r="J803" s="46" t="s">
        <v>3304</v>
      </c>
      <c r="K803" s="47">
        <v>32</v>
      </c>
      <c r="L803" s="48">
        <v>0</v>
      </c>
      <c r="M803" s="49">
        <v>355.39</v>
      </c>
      <c r="N803" s="49">
        <v>2.82</v>
      </c>
      <c r="O803" s="50">
        <v>2.82</v>
      </c>
      <c r="P803" s="51">
        <v>0</v>
      </c>
      <c r="Q803" s="49">
        <v>0</v>
      </c>
      <c r="R803" s="49">
        <v>0</v>
      </c>
      <c r="S803" s="49">
        <v>0</v>
      </c>
      <c r="T803" s="48">
        <v>0</v>
      </c>
      <c r="U803" s="49">
        <v>355.4</v>
      </c>
      <c r="V803" s="49">
        <v>2.81</v>
      </c>
      <c r="W803" s="50">
        <v>2.81</v>
      </c>
      <c r="X803" s="48">
        <v>0</v>
      </c>
      <c r="Y803" s="49">
        <v>0</v>
      </c>
      <c r="Z803" s="49">
        <v>0</v>
      </c>
      <c r="AA803" s="50">
        <v>0</v>
      </c>
      <c r="AB803" s="51">
        <v>0</v>
      </c>
      <c r="AC803" s="49">
        <v>220.46</v>
      </c>
      <c r="AD803" s="49">
        <v>2.82</v>
      </c>
      <c r="AE803" s="49">
        <v>2.82</v>
      </c>
      <c r="AF803" s="52">
        <v>0</v>
      </c>
      <c r="AG803" s="53">
        <v>355.39</v>
      </c>
      <c r="AH803" s="53">
        <v>0.87</v>
      </c>
      <c r="AI803" s="54">
        <v>0.87</v>
      </c>
      <c r="AJ803" s="55">
        <v>845</v>
      </c>
      <c r="AK803" s="56">
        <v>365</v>
      </c>
      <c r="AL803" s="57">
        <f t="shared" si="130"/>
        <v>5000</v>
      </c>
      <c r="AM803" s="58">
        <f t="shared" si="130"/>
        <v>0.5</v>
      </c>
      <c r="AN803" s="59">
        <f t="shared" si="123"/>
        <v>52762.173499999997</v>
      </c>
      <c r="AO803" s="60">
        <f t="shared" si="124"/>
        <v>-182.46349999999802</v>
      </c>
      <c r="AP803" s="61">
        <f t="shared" si="126"/>
        <v>-3.4582256168805866E-3</v>
      </c>
      <c r="AQ803" s="60">
        <f t="shared" si="127"/>
        <v>-492.4945000000007</v>
      </c>
      <c r="AR803" s="61">
        <f t="shared" si="128"/>
        <v>-9.3342344966133878E-3</v>
      </c>
      <c r="AS803" s="60">
        <f t="shared" si="125"/>
        <v>-35587.5</v>
      </c>
      <c r="AT803" s="62">
        <f t="shared" si="129"/>
        <v>-0.67448889307033577</v>
      </c>
    </row>
    <row r="804" spans="1:46" s="63" customFormat="1" ht="21" customHeight="1">
      <c r="A804" s="39" t="s">
        <v>2264</v>
      </c>
      <c r="B804" s="40" t="s">
        <v>16</v>
      </c>
      <c r="C804" s="40">
        <v>41</v>
      </c>
      <c r="D804" s="41">
        <v>33</v>
      </c>
      <c r="E804" s="42">
        <v>727</v>
      </c>
      <c r="F804" s="43">
        <v>1700051782729</v>
      </c>
      <c r="G804" s="44">
        <v>33</v>
      </c>
      <c r="H804" s="45">
        <v>927</v>
      </c>
      <c r="I804" s="43">
        <v>1700051782710</v>
      </c>
      <c r="J804" s="46" t="s">
        <v>2579</v>
      </c>
      <c r="K804" s="47">
        <v>33</v>
      </c>
      <c r="L804" s="48">
        <v>0</v>
      </c>
      <c r="M804" s="49">
        <v>31.16</v>
      </c>
      <c r="N804" s="49">
        <v>5.07</v>
      </c>
      <c r="O804" s="50">
        <v>5.07</v>
      </c>
      <c r="P804" s="51">
        <v>0</v>
      </c>
      <c r="Q804" s="49">
        <v>0</v>
      </c>
      <c r="R804" s="49">
        <v>0</v>
      </c>
      <c r="S804" s="49">
        <v>0</v>
      </c>
      <c r="T804" s="48">
        <v>0</v>
      </c>
      <c r="U804" s="49">
        <v>31.16</v>
      </c>
      <c r="V804" s="49">
        <v>5.0599999999999996</v>
      </c>
      <c r="W804" s="50">
        <v>5.0599999999999996</v>
      </c>
      <c r="X804" s="48">
        <v>0</v>
      </c>
      <c r="Y804" s="49">
        <v>0</v>
      </c>
      <c r="Z804" s="49">
        <v>0</v>
      </c>
      <c r="AA804" s="50">
        <v>0</v>
      </c>
      <c r="AB804" s="51">
        <v>0</v>
      </c>
      <c r="AC804" s="49">
        <v>19.329999999999998</v>
      </c>
      <c r="AD804" s="49">
        <v>5.07</v>
      </c>
      <c r="AE804" s="49">
        <v>5.07</v>
      </c>
      <c r="AF804" s="52">
        <v>0</v>
      </c>
      <c r="AG804" s="53">
        <v>31.16</v>
      </c>
      <c r="AH804" s="53">
        <v>1.93</v>
      </c>
      <c r="AI804" s="54">
        <v>1.93</v>
      </c>
      <c r="AJ804" s="55">
        <v>845</v>
      </c>
      <c r="AK804" s="56">
        <v>365</v>
      </c>
      <c r="AL804" s="57">
        <f t="shared" si="130"/>
        <v>5000</v>
      </c>
      <c r="AM804" s="58">
        <f t="shared" si="130"/>
        <v>0.5</v>
      </c>
      <c r="AN804" s="59">
        <f t="shared" si="123"/>
        <v>92641.234000000011</v>
      </c>
      <c r="AO804" s="60">
        <f t="shared" si="124"/>
        <v>-182.5000000000291</v>
      </c>
      <c r="AP804" s="61">
        <f t="shared" si="126"/>
        <v>-1.9699651237377633E-3</v>
      </c>
      <c r="AQ804" s="60">
        <f t="shared" si="127"/>
        <v>-43.17949999999837</v>
      </c>
      <c r="AR804" s="61">
        <f t="shared" si="128"/>
        <v>-4.6609374827626289E-4</v>
      </c>
      <c r="AS804" s="60">
        <f t="shared" si="125"/>
        <v>-57305.000000000015</v>
      </c>
      <c r="AT804" s="62">
        <f t="shared" si="129"/>
        <v>-0.61856904885355923</v>
      </c>
    </row>
    <row r="805" spans="1:46" s="63" customFormat="1" ht="21" customHeight="1">
      <c r="A805" s="39" t="s">
        <v>2264</v>
      </c>
      <c r="B805" s="40" t="s">
        <v>16</v>
      </c>
      <c r="C805" s="40">
        <v>42</v>
      </c>
      <c r="D805" s="41">
        <v>34</v>
      </c>
      <c r="E805" s="42">
        <v>728</v>
      </c>
      <c r="F805" s="43">
        <v>1700051742052</v>
      </c>
      <c r="G805" s="44">
        <v>34</v>
      </c>
      <c r="H805" s="45">
        <v>928</v>
      </c>
      <c r="I805" s="43">
        <v>1700051732338</v>
      </c>
      <c r="J805" s="46" t="s">
        <v>2578</v>
      </c>
      <c r="K805" s="47">
        <v>34</v>
      </c>
      <c r="L805" s="48">
        <v>0</v>
      </c>
      <c r="M805" s="49">
        <v>7.41</v>
      </c>
      <c r="N805" s="49">
        <v>2.0699999999999998</v>
      </c>
      <c r="O805" s="50">
        <v>2.0699999999999998</v>
      </c>
      <c r="P805" s="51">
        <v>0</v>
      </c>
      <c r="Q805" s="49">
        <v>0</v>
      </c>
      <c r="R805" s="49">
        <v>0</v>
      </c>
      <c r="S805" s="49">
        <v>0</v>
      </c>
      <c r="T805" s="48">
        <v>0</v>
      </c>
      <c r="U805" s="49">
        <v>7.41</v>
      </c>
      <c r="V805" s="49">
        <v>2.0499999999999998</v>
      </c>
      <c r="W805" s="50">
        <v>2.0499999999999998</v>
      </c>
      <c r="X805" s="48">
        <v>0</v>
      </c>
      <c r="Y805" s="49">
        <v>0</v>
      </c>
      <c r="Z805" s="49">
        <v>0</v>
      </c>
      <c r="AA805" s="50">
        <v>0</v>
      </c>
      <c r="AB805" s="51">
        <v>0</v>
      </c>
      <c r="AC805" s="49">
        <v>4.5999999999999996</v>
      </c>
      <c r="AD805" s="49">
        <v>2.0699999999999998</v>
      </c>
      <c r="AE805" s="49">
        <v>2.0699999999999998</v>
      </c>
      <c r="AF805" s="52">
        <v>0</v>
      </c>
      <c r="AG805" s="53">
        <v>7.41</v>
      </c>
      <c r="AH805" s="53">
        <v>2.31</v>
      </c>
      <c r="AI805" s="54">
        <v>2.31</v>
      </c>
      <c r="AJ805" s="55">
        <v>845</v>
      </c>
      <c r="AK805" s="56">
        <v>365</v>
      </c>
      <c r="AL805" s="57">
        <f t="shared" ref="AL805:AM824" si="131">AL$1</f>
        <v>5000</v>
      </c>
      <c r="AM805" s="58">
        <f t="shared" si="131"/>
        <v>0.5</v>
      </c>
      <c r="AN805" s="59">
        <f t="shared" si="123"/>
        <v>37804.546499999997</v>
      </c>
      <c r="AO805" s="60">
        <f t="shared" si="124"/>
        <v>-365</v>
      </c>
      <c r="AP805" s="61">
        <f t="shared" si="126"/>
        <v>-9.6549233833554925E-3</v>
      </c>
      <c r="AQ805" s="60">
        <f t="shared" si="127"/>
        <v>-10.256499999995867</v>
      </c>
      <c r="AR805" s="61">
        <f t="shared" si="128"/>
        <v>-2.7130334707218E-4</v>
      </c>
      <c r="AS805" s="60">
        <f t="shared" si="125"/>
        <v>4380.0000000000073</v>
      </c>
      <c r="AT805" s="62">
        <f t="shared" si="129"/>
        <v>0.1158590806002661</v>
      </c>
    </row>
    <row r="806" spans="1:46" s="63" customFormat="1" ht="21" customHeight="1">
      <c r="A806" s="39" t="s">
        <v>2264</v>
      </c>
      <c r="B806" s="40" t="s">
        <v>16</v>
      </c>
      <c r="C806" s="40">
        <v>43</v>
      </c>
      <c r="D806" s="41">
        <v>35</v>
      </c>
      <c r="E806" s="42">
        <v>730</v>
      </c>
      <c r="F806" s="43">
        <v>1700051741990</v>
      </c>
      <c r="G806" s="44">
        <v>35</v>
      </c>
      <c r="H806" s="45">
        <v>930</v>
      </c>
      <c r="I806" s="43">
        <v>1700051732286</v>
      </c>
      <c r="J806" s="46" t="s">
        <v>2576</v>
      </c>
      <c r="K806" s="47">
        <v>35</v>
      </c>
      <c r="L806" s="48">
        <v>0</v>
      </c>
      <c r="M806" s="49">
        <v>12.01</v>
      </c>
      <c r="N806" s="49">
        <v>2.48</v>
      </c>
      <c r="O806" s="50">
        <v>2.48</v>
      </c>
      <c r="P806" s="51">
        <v>0</v>
      </c>
      <c r="Q806" s="49">
        <v>0</v>
      </c>
      <c r="R806" s="49">
        <v>0</v>
      </c>
      <c r="S806" s="49">
        <v>0</v>
      </c>
      <c r="T806" s="48">
        <v>0</v>
      </c>
      <c r="U806" s="49">
        <v>12.01</v>
      </c>
      <c r="V806" s="49">
        <v>2.4700000000000002</v>
      </c>
      <c r="W806" s="50">
        <v>2.4700000000000002</v>
      </c>
      <c r="X806" s="48">
        <v>0</v>
      </c>
      <c r="Y806" s="49">
        <v>0</v>
      </c>
      <c r="Z806" s="49">
        <v>0</v>
      </c>
      <c r="AA806" s="50">
        <v>0</v>
      </c>
      <c r="AB806" s="51">
        <v>0</v>
      </c>
      <c r="AC806" s="49">
        <v>7.45</v>
      </c>
      <c r="AD806" s="49">
        <v>2.48</v>
      </c>
      <c r="AE806" s="49">
        <v>2.48</v>
      </c>
      <c r="AF806" s="52">
        <v>0</v>
      </c>
      <c r="AG806" s="53">
        <v>12.01</v>
      </c>
      <c r="AH806" s="53">
        <v>2.12</v>
      </c>
      <c r="AI806" s="54">
        <v>2.12</v>
      </c>
      <c r="AJ806" s="55">
        <v>845</v>
      </c>
      <c r="AK806" s="56">
        <v>365</v>
      </c>
      <c r="AL806" s="57">
        <f t="shared" si="131"/>
        <v>5000</v>
      </c>
      <c r="AM806" s="58">
        <f t="shared" si="131"/>
        <v>0.5</v>
      </c>
      <c r="AN806" s="59">
        <f t="shared" si="123"/>
        <v>45303.836500000005</v>
      </c>
      <c r="AO806" s="60">
        <f t="shared" si="124"/>
        <v>-182.5</v>
      </c>
      <c r="AP806" s="61">
        <f t="shared" si="126"/>
        <v>-4.0283564064160435E-3</v>
      </c>
      <c r="AQ806" s="60">
        <f t="shared" si="127"/>
        <v>-16.644000000007509</v>
      </c>
      <c r="AR806" s="61">
        <f t="shared" si="128"/>
        <v>-3.6738610426530888E-4</v>
      </c>
      <c r="AS806" s="60">
        <f t="shared" si="125"/>
        <v>-6570.0000000000073</v>
      </c>
      <c r="AT806" s="62">
        <f t="shared" si="129"/>
        <v>-0.14502083063097773</v>
      </c>
    </row>
    <row r="807" spans="1:46" s="63" customFormat="1" ht="21" customHeight="1">
      <c r="A807" s="39" t="s">
        <v>2264</v>
      </c>
      <c r="B807" s="40" t="s">
        <v>16</v>
      </c>
      <c r="C807" s="40">
        <v>44</v>
      </c>
      <c r="D807" s="41">
        <v>36</v>
      </c>
      <c r="E807" s="42">
        <v>731</v>
      </c>
      <c r="F807" s="43">
        <v>1700051584955</v>
      </c>
      <c r="G807" s="44">
        <v>36</v>
      </c>
      <c r="H807" s="45">
        <v>931</v>
      </c>
      <c r="I807" s="43">
        <v>1700051732374</v>
      </c>
      <c r="J807" s="46" t="s">
        <v>2874</v>
      </c>
      <c r="K807" s="47">
        <v>36</v>
      </c>
      <c r="L807" s="48">
        <v>0</v>
      </c>
      <c r="M807" s="49">
        <v>14.98</v>
      </c>
      <c r="N807" s="49">
        <v>2.38</v>
      </c>
      <c r="O807" s="50">
        <v>2.38</v>
      </c>
      <c r="P807" s="51">
        <v>0</v>
      </c>
      <c r="Q807" s="49">
        <v>0</v>
      </c>
      <c r="R807" s="49">
        <v>0</v>
      </c>
      <c r="S807" s="49">
        <v>0</v>
      </c>
      <c r="T807" s="48">
        <v>0</v>
      </c>
      <c r="U807" s="49">
        <v>14.98</v>
      </c>
      <c r="V807" s="49">
        <v>2.37</v>
      </c>
      <c r="W807" s="50">
        <v>2.37</v>
      </c>
      <c r="X807" s="48">
        <v>0</v>
      </c>
      <c r="Y807" s="49">
        <v>0</v>
      </c>
      <c r="Z807" s="49">
        <v>0</v>
      </c>
      <c r="AA807" s="50">
        <v>0</v>
      </c>
      <c r="AB807" s="51">
        <v>0</v>
      </c>
      <c r="AC807" s="49">
        <v>9.2899999999999991</v>
      </c>
      <c r="AD807" s="49">
        <v>2.38</v>
      </c>
      <c r="AE807" s="49">
        <v>2.38</v>
      </c>
      <c r="AF807" s="52">
        <v>0</v>
      </c>
      <c r="AG807" s="53">
        <v>14.98</v>
      </c>
      <c r="AH807" s="53">
        <v>2.0099999999999998</v>
      </c>
      <c r="AI807" s="54">
        <v>2.0099999999999998</v>
      </c>
      <c r="AJ807" s="55">
        <v>845</v>
      </c>
      <c r="AK807" s="56">
        <v>365</v>
      </c>
      <c r="AL807" s="57">
        <f t="shared" si="131"/>
        <v>5000</v>
      </c>
      <c r="AM807" s="58">
        <f t="shared" si="131"/>
        <v>0.5</v>
      </c>
      <c r="AN807" s="59">
        <f t="shared" si="123"/>
        <v>43489.677000000003</v>
      </c>
      <c r="AO807" s="60">
        <f t="shared" si="124"/>
        <v>-182.5</v>
      </c>
      <c r="AP807" s="61">
        <f t="shared" si="126"/>
        <v>-4.1963981475420017E-3</v>
      </c>
      <c r="AQ807" s="60">
        <f t="shared" si="127"/>
        <v>-20.768499999998312</v>
      </c>
      <c r="AR807" s="61">
        <f t="shared" si="128"/>
        <v>-4.7755010919024092E-4</v>
      </c>
      <c r="AS807" s="60">
        <f t="shared" si="125"/>
        <v>-6752.5000000000073</v>
      </c>
      <c r="AT807" s="62">
        <f t="shared" si="129"/>
        <v>-0.15526673145905423</v>
      </c>
    </row>
    <row r="808" spans="1:46" s="63" customFormat="1" ht="21" customHeight="1">
      <c r="A808" s="39" t="s">
        <v>2264</v>
      </c>
      <c r="B808" s="40" t="s">
        <v>16</v>
      </c>
      <c r="C808" s="40">
        <v>45</v>
      </c>
      <c r="D808" s="41">
        <v>37</v>
      </c>
      <c r="E808" s="42">
        <v>732</v>
      </c>
      <c r="F808" s="43">
        <v>1700052249980</v>
      </c>
      <c r="G808" s="44">
        <v>37</v>
      </c>
      <c r="H808" s="45">
        <v>932</v>
      </c>
      <c r="I808" s="43">
        <v>1700052249999</v>
      </c>
      <c r="J808" s="46" t="s">
        <v>2873</v>
      </c>
      <c r="K808" s="47">
        <v>37</v>
      </c>
      <c r="L808" s="48">
        <v>0</v>
      </c>
      <c r="M808" s="49">
        <v>15.9</v>
      </c>
      <c r="N808" s="49">
        <v>1.73</v>
      </c>
      <c r="O808" s="50">
        <v>1.73</v>
      </c>
      <c r="P808" s="51">
        <v>0</v>
      </c>
      <c r="Q808" s="49">
        <v>2010.72</v>
      </c>
      <c r="R808" s="49">
        <v>0.18</v>
      </c>
      <c r="S808" s="49">
        <v>0.18</v>
      </c>
      <c r="T808" s="48">
        <v>0</v>
      </c>
      <c r="U808" s="49">
        <v>15.9</v>
      </c>
      <c r="V808" s="49">
        <v>1.72</v>
      </c>
      <c r="W808" s="50">
        <v>1.72</v>
      </c>
      <c r="X808" s="48">
        <v>0</v>
      </c>
      <c r="Y808" s="49">
        <v>2010.79</v>
      </c>
      <c r="Z808" s="49">
        <v>0.18</v>
      </c>
      <c r="AA808" s="50">
        <v>0.18</v>
      </c>
      <c r="AB808" s="51">
        <v>0</v>
      </c>
      <c r="AC808" s="49">
        <v>15.9</v>
      </c>
      <c r="AD808" s="49">
        <v>1.73</v>
      </c>
      <c r="AE808" s="49">
        <v>1.73</v>
      </c>
      <c r="AF808" s="52">
        <v>0</v>
      </c>
      <c r="AG808" s="53">
        <v>15.9</v>
      </c>
      <c r="AH808" s="53">
        <v>1.96</v>
      </c>
      <c r="AI808" s="54">
        <v>1.96</v>
      </c>
      <c r="AJ808" s="55">
        <v>845</v>
      </c>
      <c r="AK808" s="56">
        <v>365</v>
      </c>
      <c r="AL808" s="57">
        <f t="shared" si="131"/>
        <v>5000</v>
      </c>
      <c r="AM808" s="58">
        <f t="shared" si="131"/>
        <v>0.5</v>
      </c>
      <c r="AN808" s="59">
        <f t="shared" si="123"/>
        <v>31630.535</v>
      </c>
      <c r="AO808" s="60">
        <f t="shared" si="124"/>
        <v>-182.5</v>
      </c>
      <c r="AP808" s="61">
        <f t="shared" si="126"/>
        <v>-5.7697411694111406E-3</v>
      </c>
      <c r="AQ808" s="60">
        <f t="shared" si="127"/>
        <v>0</v>
      </c>
      <c r="AR808" s="61">
        <f t="shared" si="128"/>
        <v>0</v>
      </c>
      <c r="AS808" s="60">
        <f t="shared" si="125"/>
        <v>4197.5000000000036</v>
      </c>
      <c r="AT808" s="62">
        <f t="shared" si="129"/>
        <v>0.13270404689645635</v>
      </c>
    </row>
    <row r="809" spans="1:46" s="63" customFormat="1" ht="21" customHeight="1">
      <c r="A809" s="39" t="s">
        <v>2264</v>
      </c>
      <c r="B809" s="40" t="s">
        <v>16</v>
      </c>
      <c r="C809" s="40">
        <v>46</v>
      </c>
      <c r="D809" s="41">
        <v>38</v>
      </c>
      <c r="E809" s="42">
        <v>787</v>
      </c>
      <c r="F809" s="43">
        <v>1700051754020</v>
      </c>
      <c r="G809" s="44">
        <v>38</v>
      </c>
      <c r="H809" s="45">
        <v>987</v>
      </c>
      <c r="I809" s="43">
        <v>1700051754011</v>
      </c>
      <c r="J809" s="46" t="s">
        <v>2836</v>
      </c>
      <c r="K809" s="47">
        <v>38</v>
      </c>
      <c r="L809" s="48">
        <v>0</v>
      </c>
      <c r="M809" s="49">
        <v>710.04</v>
      </c>
      <c r="N809" s="49">
        <v>0.68</v>
      </c>
      <c r="O809" s="50">
        <v>0.68</v>
      </c>
      <c r="P809" s="51">
        <v>0</v>
      </c>
      <c r="Q809" s="49">
        <v>0</v>
      </c>
      <c r="R809" s="49">
        <v>0</v>
      </c>
      <c r="S809" s="49">
        <v>0</v>
      </c>
      <c r="T809" s="48">
        <v>0</v>
      </c>
      <c r="U809" s="49">
        <v>710.06</v>
      </c>
      <c r="V809" s="49">
        <v>0.67</v>
      </c>
      <c r="W809" s="50">
        <v>0.67</v>
      </c>
      <c r="X809" s="48">
        <v>0</v>
      </c>
      <c r="Y809" s="49">
        <v>0</v>
      </c>
      <c r="Z809" s="49">
        <v>0</v>
      </c>
      <c r="AA809" s="50">
        <v>0</v>
      </c>
      <c r="AB809" s="51">
        <v>0</v>
      </c>
      <c r="AC809" s="49">
        <v>440.46</v>
      </c>
      <c r="AD809" s="49">
        <v>0.68</v>
      </c>
      <c r="AE809" s="49">
        <v>0.68</v>
      </c>
      <c r="AF809" s="52">
        <v>0</v>
      </c>
      <c r="AG809" s="53">
        <v>710.04</v>
      </c>
      <c r="AH809" s="53">
        <v>0.72</v>
      </c>
      <c r="AI809" s="54">
        <v>0.72</v>
      </c>
      <c r="AJ809" s="55">
        <v>845</v>
      </c>
      <c r="AK809" s="56">
        <v>365</v>
      </c>
      <c r="AL809" s="57">
        <f t="shared" si="131"/>
        <v>5000</v>
      </c>
      <c r="AM809" s="58">
        <f t="shared" si="131"/>
        <v>0.5</v>
      </c>
      <c r="AN809" s="59">
        <f t="shared" si="123"/>
        <v>15001.646000000004</v>
      </c>
      <c r="AO809" s="60">
        <f t="shared" si="124"/>
        <v>-182.42700000000514</v>
      </c>
      <c r="AP809" s="61">
        <f t="shared" si="126"/>
        <v>-1.2160465591576091E-2</v>
      </c>
      <c r="AQ809" s="60">
        <f t="shared" si="127"/>
        <v>-983.96700000000237</v>
      </c>
      <c r="AR809" s="61">
        <f t="shared" si="128"/>
        <v>-6.5590602524549776E-2</v>
      </c>
      <c r="AS809" s="60">
        <f t="shared" si="125"/>
        <v>729.99999999999636</v>
      </c>
      <c r="AT809" s="62">
        <f t="shared" si="129"/>
        <v>4.8661326897061576E-2</v>
      </c>
    </row>
    <row r="810" spans="1:46" s="63" customFormat="1" ht="21" customHeight="1">
      <c r="A810" s="39" t="s">
        <v>2264</v>
      </c>
      <c r="B810" s="40" t="s">
        <v>16</v>
      </c>
      <c r="C810" s="40">
        <v>47</v>
      </c>
      <c r="D810" s="41">
        <v>39</v>
      </c>
      <c r="E810" s="42">
        <v>8688</v>
      </c>
      <c r="F810" s="43" t="s">
        <v>679</v>
      </c>
      <c r="G810" s="44">
        <v>39</v>
      </c>
      <c r="H810" s="45">
        <v>8688</v>
      </c>
      <c r="I810" s="43" t="s">
        <v>680</v>
      </c>
      <c r="J810" s="46" t="s">
        <v>3305</v>
      </c>
      <c r="K810" s="47">
        <v>39</v>
      </c>
      <c r="L810" s="48">
        <v>0</v>
      </c>
      <c r="M810" s="49">
        <v>0.9</v>
      </c>
      <c r="N810" s="49">
        <v>1.69</v>
      </c>
      <c r="O810" s="50">
        <v>1.69</v>
      </c>
      <c r="P810" s="51">
        <v>0</v>
      </c>
      <c r="Q810" s="49">
        <v>519.32000000000005</v>
      </c>
      <c r="R810" s="49">
        <v>0.18</v>
      </c>
      <c r="S810" s="49">
        <v>0.18</v>
      </c>
      <c r="T810" s="48">
        <v>0</v>
      </c>
      <c r="U810" s="49">
        <v>0.9</v>
      </c>
      <c r="V810" s="49">
        <v>1.68</v>
      </c>
      <c r="W810" s="50">
        <v>1.68</v>
      </c>
      <c r="X810" s="48">
        <v>0</v>
      </c>
      <c r="Y810" s="49">
        <v>519.34</v>
      </c>
      <c r="Z810" s="49">
        <v>0.18</v>
      </c>
      <c r="AA810" s="50">
        <v>0.18</v>
      </c>
      <c r="AB810" s="51">
        <v>0</v>
      </c>
      <c r="AC810" s="49">
        <v>0.9</v>
      </c>
      <c r="AD810" s="49">
        <v>1.69</v>
      </c>
      <c r="AE810" s="49">
        <v>1.69</v>
      </c>
      <c r="AF810" s="52">
        <v>0</v>
      </c>
      <c r="AG810" s="53">
        <v>0.9</v>
      </c>
      <c r="AH810" s="53">
        <v>1.93</v>
      </c>
      <c r="AI810" s="54">
        <v>1.93</v>
      </c>
      <c r="AJ810" s="55">
        <v>845</v>
      </c>
      <c r="AK810" s="56">
        <v>365</v>
      </c>
      <c r="AL810" s="57">
        <f t="shared" si="131"/>
        <v>5000</v>
      </c>
      <c r="AM810" s="58">
        <f t="shared" si="131"/>
        <v>0.5</v>
      </c>
      <c r="AN810" s="59">
        <f t="shared" si="123"/>
        <v>30845.785</v>
      </c>
      <c r="AO810" s="60">
        <f t="shared" si="124"/>
        <v>-182.5</v>
      </c>
      <c r="AP810" s="61">
        <f t="shared" si="126"/>
        <v>-5.9165296003975904E-3</v>
      </c>
      <c r="AQ810" s="60">
        <f t="shared" si="127"/>
        <v>0</v>
      </c>
      <c r="AR810" s="61">
        <f t="shared" si="128"/>
        <v>0</v>
      </c>
      <c r="AS810" s="60">
        <f t="shared" si="125"/>
        <v>4380.0000000000036</v>
      </c>
      <c r="AT810" s="62">
        <f t="shared" si="129"/>
        <v>0.14199671040954229</v>
      </c>
    </row>
    <row r="811" spans="1:46" s="63" customFormat="1" ht="21" customHeight="1">
      <c r="A811" s="39" t="s">
        <v>2264</v>
      </c>
      <c r="B811" s="40" t="s">
        <v>16</v>
      </c>
      <c r="C811" s="40">
        <v>48</v>
      </c>
      <c r="D811" s="41">
        <v>40</v>
      </c>
      <c r="E811" s="42">
        <v>735</v>
      </c>
      <c r="F811" s="43">
        <v>1700051754369</v>
      </c>
      <c r="G811" s="44">
        <v>40</v>
      </c>
      <c r="H811" s="45">
        <v>935</v>
      </c>
      <c r="I811" s="43">
        <v>1700051775660</v>
      </c>
      <c r="J811" s="46" t="s">
        <v>2872</v>
      </c>
      <c r="K811" s="47">
        <v>40</v>
      </c>
      <c r="L811" s="48">
        <v>0</v>
      </c>
      <c r="M811" s="49">
        <v>10.199999999999999</v>
      </c>
      <c r="N811" s="49">
        <v>0.84</v>
      </c>
      <c r="O811" s="50">
        <v>0.84</v>
      </c>
      <c r="P811" s="51">
        <v>0</v>
      </c>
      <c r="Q811" s="49">
        <v>0</v>
      </c>
      <c r="R811" s="49">
        <v>0</v>
      </c>
      <c r="S811" s="49">
        <v>0</v>
      </c>
      <c r="T811" s="48">
        <v>0</v>
      </c>
      <c r="U811" s="49">
        <v>10.199999999999999</v>
      </c>
      <c r="V811" s="49">
        <v>0.83</v>
      </c>
      <c r="W811" s="50">
        <v>0.83</v>
      </c>
      <c r="X811" s="48">
        <v>0</v>
      </c>
      <c r="Y811" s="49">
        <v>0</v>
      </c>
      <c r="Z811" s="49">
        <v>0</v>
      </c>
      <c r="AA811" s="50">
        <v>0</v>
      </c>
      <c r="AB811" s="51">
        <v>0</v>
      </c>
      <c r="AC811" s="49">
        <v>6.33</v>
      </c>
      <c r="AD811" s="49">
        <v>0.84</v>
      </c>
      <c r="AE811" s="49">
        <v>0.84</v>
      </c>
      <c r="AF811" s="52">
        <v>0</v>
      </c>
      <c r="AG811" s="53">
        <v>10.199999999999999</v>
      </c>
      <c r="AH811" s="53">
        <v>0.88</v>
      </c>
      <c r="AI811" s="54">
        <v>0.88</v>
      </c>
      <c r="AJ811" s="55">
        <v>845</v>
      </c>
      <c r="AK811" s="56">
        <v>365</v>
      </c>
      <c r="AL811" s="57">
        <f t="shared" si="131"/>
        <v>5000</v>
      </c>
      <c r="AM811" s="58">
        <f t="shared" si="131"/>
        <v>0.5</v>
      </c>
      <c r="AN811" s="59">
        <f t="shared" si="123"/>
        <v>15367.23</v>
      </c>
      <c r="AO811" s="60">
        <f t="shared" si="124"/>
        <v>-182.5</v>
      </c>
      <c r="AP811" s="61">
        <f t="shared" si="126"/>
        <v>-1.1875920383829747E-2</v>
      </c>
      <c r="AQ811" s="60">
        <f t="shared" si="127"/>
        <v>-14.125500000000102</v>
      </c>
      <c r="AR811" s="61">
        <f t="shared" si="128"/>
        <v>-9.1919623770842906E-4</v>
      </c>
      <c r="AS811" s="60">
        <f t="shared" si="125"/>
        <v>730</v>
      </c>
      <c r="AT811" s="62">
        <f t="shared" si="129"/>
        <v>4.750368153531899E-2</v>
      </c>
    </row>
    <row r="812" spans="1:46" s="63" customFormat="1" ht="21" customHeight="1">
      <c r="A812" s="39" t="s">
        <v>2264</v>
      </c>
      <c r="B812" s="40" t="s">
        <v>16</v>
      </c>
      <c r="C812" s="40">
        <v>49</v>
      </c>
      <c r="D812" s="41">
        <v>41</v>
      </c>
      <c r="E812" s="42">
        <v>736</v>
      </c>
      <c r="F812" s="43">
        <v>1700051754401</v>
      </c>
      <c r="G812" s="44">
        <v>41</v>
      </c>
      <c r="H812" s="45">
        <v>936</v>
      </c>
      <c r="I812" s="43">
        <v>1700051775670</v>
      </c>
      <c r="J812" s="46" t="s">
        <v>2871</v>
      </c>
      <c r="K812" s="47">
        <v>41</v>
      </c>
      <c r="L812" s="48">
        <v>0</v>
      </c>
      <c r="M812" s="49">
        <v>10.199999999999999</v>
      </c>
      <c r="N812" s="49">
        <v>0.9</v>
      </c>
      <c r="O812" s="50">
        <v>0.9</v>
      </c>
      <c r="P812" s="51">
        <v>0</v>
      </c>
      <c r="Q812" s="49">
        <v>0</v>
      </c>
      <c r="R812" s="49">
        <v>0</v>
      </c>
      <c r="S812" s="49">
        <v>0</v>
      </c>
      <c r="T812" s="48">
        <v>0</v>
      </c>
      <c r="U812" s="49">
        <v>10.199999999999999</v>
      </c>
      <c r="V812" s="49">
        <v>0.89</v>
      </c>
      <c r="W812" s="50">
        <v>0.89</v>
      </c>
      <c r="X812" s="48">
        <v>0</v>
      </c>
      <c r="Y812" s="49">
        <v>0</v>
      </c>
      <c r="Z812" s="49">
        <v>0</v>
      </c>
      <c r="AA812" s="50">
        <v>0</v>
      </c>
      <c r="AB812" s="51">
        <v>0</v>
      </c>
      <c r="AC812" s="49">
        <v>6.33</v>
      </c>
      <c r="AD812" s="49">
        <v>0.9</v>
      </c>
      <c r="AE812" s="49">
        <v>0.9</v>
      </c>
      <c r="AF812" s="52">
        <v>0</v>
      </c>
      <c r="AG812" s="53">
        <v>10.199999999999999</v>
      </c>
      <c r="AH812" s="53">
        <v>0.94</v>
      </c>
      <c r="AI812" s="54">
        <v>0.94</v>
      </c>
      <c r="AJ812" s="55">
        <v>845</v>
      </c>
      <c r="AK812" s="56">
        <v>365</v>
      </c>
      <c r="AL812" s="57">
        <f t="shared" si="131"/>
        <v>5000</v>
      </c>
      <c r="AM812" s="58">
        <f t="shared" si="131"/>
        <v>0.5</v>
      </c>
      <c r="AN812" s="59">
        <f t="shared" si="123"/>
        <v>16462.23</v>
      </c>
      <c r="AO812" s="60">
        <f t="shared" si="124"/>
        <v>-182.5</v>
      </c>
      <c r="AP812" s="61">
        <f t="shared" si="126"/>
        <v>-1.1085982883242428E-2</v>
      </c>
      <c r="AQ812" s="60">
        <f t="shared" si="127"/>
        <v>-14.125499999998283</v>
      </c>
      <c r="AR812" s="61">
        <f t="shared" si="128"/>
        <v>-8.580550751628597E-4</v>
      </c>
      <c r="AS812" s="60">
        <f t="shared" si="125"/>
        <v>730</v>
      </c>
      <c r="AT812" s="62">
        <f t="shared" si="129"/>
        <v>4.4343931532969713E-2</v>
      </c>
    </row>
    <row r="813" spans="1:46" s="63" customFormat="1" ht="21" customHeight="1">
      <c r="A813" s="39" t="s">
        <v>2264</v>
      </c>
      <c r="B813" s="40" t="s">
        <v>16</v>
      </c>
      <c r="C813" s="40">
        <v>50</v>
      </c>
      <c r="D813" s="41">
        <v>42</v>
      </c>
      <c r="E813" s="42">
        <v>737</v>
      </c>
      <c r="F813" s="43">
        <v>1700051742034</v>
      </c>
      <c r="G813" s="44">
        <v>42</v>
      </c>
      <c r="H813" s="45">
        <v>937</v>
      </c>
      <c r="I813" s="43">
        <v>1700051732310</v>
      </c>
      <c r="J813" s="46" t="s">
        <v>2870</v>
      </c>
      <c r="K813" s="47">
        <v>42</v>
      </c>
      <c r="L813" s="48">
        <v>0</v>
      </c>
      <c r="M813" s="49">
        <v>14.84</v>
      </c>
      <c r="N813" s="49">
        <v>2.09</v>
      </c>
      <c r="O813" s="50">
        <v>2.09</v>
      </c>
      <c r="P813" s="51">
        <v>0</v>
      </c>
      <c r="Q813" s="49">
        <v>0</v>
      </c>
      <c r="R813" s="49">
        <v>0</v>
      </c>
      <c r="S813" s="49">
        <v>0</v>
      </c>
      <c r="T813" s="48">
        <v>0</v>
      </c>
      <c r="U813" s="49">
        <v>14.84</v>
      </c>
      <c r="V813" s="49">
        <v>2.0699999999999998</v>
      </c>
      <c r="W813" s="50">
        <v>2.0699999999999998</v>
      </c>
      <c r="X813" s="48">
        <v>0</v>
      </c>
      <c r="Y813" s="49">
        <v>0</v>
      </c>
      <c r="Z813" s="49">
        <v>0</v>
      </c>
      <c r="AA813" s="50">
        <v>0</v>
      </c>
      <c r="AB813" s="51">
        <v>0</v>
      </c>
      <c r="AC813" s="49">
        <v>9.2100000000000009</v>
      </c>
      <c r="AD813" s="49">
        <v>2.09</v>
      </c>
      <c r="AE813" s="49">
        <v>2.09</v>
      </c>
      <c r="AF813" s="52">
        <v>0</v>
      </c>
      <c r="AG813" s="53">
        <v>14.84</v>
      </c>
      <c r="AH813" s="53">
        <v>2.33</v>
      </c>
      <c r="AI813" s="54">
        <v>2.33</v>
      </c>
      <c r="AJ813" s="55">
        <v>845</v>
      </c>
      <c r="AK813" s="56">
        <v>365</v>
      </c>
      <c r="AL813" s="57">
        <f t="shared" si="131"/>
        <v>5000</v>
      </c>
      <c r="AM813" s="58">
        <f t="shared" si="131"/>
        <v>0.5</v>
      </c>
      <c r="AN813" s="59">
        <f t="shared" si="123"/>
        <v>38196.666000000005</v>
      </c>
      <c r="AO813" s="60">
        <f t="shared" si="124"/>
        <v>-365</v>
      </c>
      <c r="AP813" s="61">
        <f t="shared" si="126"/>
        <v>-9.5558078288822366E-3</v>
      </c>
      <c r="AQ813" s="60">
        <f t="shared" si="127"/>
        <v>-20.549500000008265</v>
      </c>
      <c r="AR813" s="61">
        <f t="shared" si="128"/>
        <v>-5.3799198076628636E-4</v>
      </c>
      <c r="AS813" s="60">
        <f t="shared" si="125"/>
        <v>4379.9999999999927</v>
      </c>
      <c r="AT813" s="62">
        <f t="shared" si="129"/>
        <v>0.11466969394658665</v>
      </c>
    </row>
    <row r="814" spans="1:46" s="63" customFormat="1" ht="21" customHeight="1">
      <c r="A814" s="39" t="s">
        <v>2264</v>
      </c>
      <c r="B814" s="40" t="s">
        <v>16</v>
      </c>
      <c r="C814" s="40">
        <v>51</v>
      </c>
      <c r="D814" s="41">
        <v>43</v>
      </c>
      <c r="E814" s="42">
        <v>738</v>
      </c>
      <c r="F814" s="43">
        <v>1700051741077</v>
      </c>
      <c r="G814" s="44">
        <v>43</v>
      </c>
      <c r="H814" s="45">
        <v>938</v>
      </c>
      <c r="I814" s="43">
        <v>1700051734195</v>
      </c>
      <c r="J814" s="46" t="s">
        <v>2869</v>
      </c>
      <c r="K814" s="47">
        <v>43</v>
      </c>
      <c r="L814" s="48">
        <v>0</v>
      </c>
      <c r="M814" s="49">
        <v>17.78</v>
      </c>
      <c r="N814" s="49">
        <v>1.69</v>
      </c>
      <c r="O814" s="50">
        <v>1.69</v>
      </c>
      <c r="P814" s="51">
        <v>0</v>
      </c>
      <c r="Q814" s="49">
        <v>533.52</v>
      </c>
      <c r="R814" s="49">
        <v>0.18</v>
      </c>
      <c r="S814" s="49">
        <v>0.18</v>
      </c>
      <c r="T814" s="48">
        <v>0</v>
      </c>
      <c r="U814" s="49">
        <v>17.78</v>
      </c>
      <c r="V814" s="49">
        <v>1.68</v>
      </c>
      <c r="W814" s="50">
        <v>1.68</v>
      </c>
      <c r="X814" s="48">
        <v>0</v>
      </c>
      <c r="Y814" s="49">
        <v>533.54</v>
      </c>
      <c r="Z814" s="49">
        <v>0.18</v>
      </c>
      <c r="AA814" s="50">
        <v>0.18</v>
      </c>
      <c r="AB814" s="51">
        <v>0</v>
      </c>
      <c r="AC814" s="49">
        <v>17.78</v>
      </c>
      <c r="AD814" s="49">
        <v>1.69</v>
      </c>
      <c r="AE814" s="49">
        <v>1.69</v>
      </c>
      <c r="AF814" s="52">
        <v>0</v>
      </c>
      <c r="AG814" s="53">
        <v>17.78</v>
      </c>
      <c r="AH814" s="53">
        <v>1.93</v>
      </c>
      <c r="AI814" s="54">
        <v>1.93</v>
      </c>
      <c r="AJ814" s="55">
        <v>845</v>
      </c>
      <c r="AK814" s="56">
        <v>365</v>
      </c>
      <c r="AL814" s="57">
        <f t="shared" si="131"/>
        <v>5000</v>
      </c>
      <c r="AM814" s="58">
        <f t="shared" si="131"/>
        <v>0.5</v>
      </c>
      <c r="AN814" s="59">
        <f t="shared" si="123"/>
        <v>30907.397000000001</v>
      </c>
      <c r="AO814" s="60">
        <f t="shared" si="124"/>
        <v>-182.5</v>
      </c>
      <c r="AP814" s="61">
        <f t="shared" si="126"/>
        <v>-5.9047353615705647E-3</v>
      </c>
      <c r="AQ814" s="60">
        <f t="shared" si="127"/>
        <v>0</v>
      </c>
      <c r="AR814" s="61">
        <f t="shared" si="128"/>
        <v>0</v>
      </c>
      <c r="AS814" s="60">
        <f t="shared" si="125"/>
        <v>4380.0000000000036</v>
      </c>
      <c r="AT814" s="62">
        <f t="shared" si="129"/>
        <v>0.14171364867769368</v>
      </c>
    </row>
    <row r="815" spans="1:46" s="63" customFormat="1" ht="21" customHeight="1">
      <c r="A815" s="39" t="s">
        <v>2264</v>
      </c>
      <c r="B815" s="40" t="s">
        <v>16</v>
      </c>
      <c r="C815" s="40">
        <v>52</v>
      </c>
      <c r="D815" s="41">
        <v>44</v>
      </c>
      <c r="E815" s="42">
        <v>739</v>
      </c>
      <c r="F815" s="43">
        <v>1700051741086</v>
      </c>
      <c r="G815" s="44">
        <v>44</v>
      </c>
      <c r="H815" s="45">
        <v>939</v>
      </c>
      <c r="I815" s="43">
        <v>1700051734200</v>
      </c>
      <c r="J815" s="46" t="s">
        <v>2868</v>
      </c>
      <c r="K815" s="47">
        <v>44</v>
      </c>
      <c r="L815" s="48">
        <v>0</v>
      </c>
      <c r="M815" s="49">
        <v>17.78</v>
      </c>
      <c r="N815" s="49">
        <v>1.69</v>
      </c>
      <c r="O815" s="50">
        <v>1.69</v>
      </c>
      <c r="P815" s="51">
        <v>0</v>
      </c>
      <c r="Q815" s="49">
        <v>533.52</v>
      </c>
      <c r="R815" s="49">
        <v>0.18</v>
      </c>
      <c r="S815" s="49">
        <v>0.18</v>
      </c>
      <c r="T815" s="48">
        <v>0</v>
      </c>
      <c r="U815" s="49">
        <v>17.78</v>
      </c>
      <c r="V815" s="49">
        <v>1.68</v>
      </c>
      <c r="W815" s="50">
        <v>1.68</v>
      </c>
      <c r="X815" s="48">
        <v>0</v>
      </c>
      <c r="Y815" s="49">
        <v>533.54</v>
      </c>
      <c r="Z815" s="49">
        <v>0.18</v>
      </c>
      <c r="AA815" s="50">
        <v>0.18</v>
      </c>
      <c r="AB815" s="51">
        <v>0</v>
      </c>
      <c r="AC815" s="49">
        <v>17.78</v>
      </c>
      <c r="AD815" s="49">
        <v>1.69</v>
      </c>
      <c r="AE815" s="49">
        <v>1.69</v>
      </c>
      <c r="AF815" s="52">
        <v>0</v>
      </c>
      <c r="AG815" s="53">
        <v>17.78</v>
      </c>
      <c r="AH815" s="53">
        <v>1.93</v>
      </c>
      <c r="AI815" s="54">
        <v>1.93</v>
      </c>
      <c r="AJ815" s="55">
        <v>845</v>
      </c>
      <c r="AK815" s="56">
        <v>365</v>
      </c>
      <c r="AL815" s="57">
        <f t="shared" si="131"/>
        <v>5000</v>
      </c>
      <c r="AM815" s="58">
        <f t="shared" si="131"/>
        <v>0.5</v>
      </c>
      <c r="AN815" s="59">
        <f t="shared" si="123"/>
        <v>30907.397000000001</v>
      </c>
      <c r="AO815" s="60">
        <f t="shared" si="124"/>
        <v>-182.5</v>
      </c>
      <c r="AP815" s="61">
        <f t="shared" si="126"/>
        <v>-5.9047353615705647E-3</v>
      </c>
      <c r="AQ815" s="60">
        <f t="shared" si="127"/>
        <v>0</v>
      </c>
      <c r="AR815" s="61">
        <f t="shared" si="128"/>
        <v>0</v>
      </c>
      <c r="AS815" s="60">
        <f t="shared" si="125"/>
        <v>4380.0000000000036</v>
      </c>
      <c r="AT815" s="62">
        <f t="shared" si="129"/>
        <v>0.14171364867769368</v>
      </c>
    </row>
    <row r="816" spans="1:46" s="63" customFormat="1" ht="21" customHeight="1">
      <c r="A816" s="39" t="s">
        <v>2264</v>
      </c>
      <c r="B816" s="40" t="s">
        <v>16</v>
      </c>
      <c r="C816" s="40">
        <v>53</v>
      </c>
      <c r="D816" s="41">
        <v>45</v>
      </c>
      <c r="E816" s="42">
        <v>740</v>
      </c>
      <c r="F816" s="43">
        <v>1700051754313</v>
      </c>
      <c r="G816" s="44">
        <v>45</v>
      </c>
      <c r="H816" s="45">
        <v>940</v>
      </c>
      <c r="I816" s="43">
        <v>1700051781520</v>
      </c>
      <c r="J816" s="46" t="s">
        <v>2867</v>
      </c>
      <c r="K816" s="47">
        <v>45</v>
      </c>
      <c r="L816" s="48">
        <v>0</v>
      </c>
      <c r="M816" s="49">
        <v>90.84</v>
      </c>
      <c r="N816" s="49">
        <v>4.63</v>
      </c>
      <c r="O816" s="50">
        <v>4.63</v>
      </c>
      <c r="P816" s="51">
        <v>0</v>
      </c>
      <c r="Q816" s="49">
        <v>0</v>
      </c>
      <c r="R816" s="49">
        <v>0</v>
      </c>
      <c r="S816" s="49">
        <v>0</v>
      </c>
      <c r="T816" s="48">
        <v>0</v>
      </c>
      <c r="U816" s="49">
        <v>90.85</v>
      </c>
      <c r="V816" s="49">
        <v>4.62</v>
      </c>
      <c r="W816" s="50">
        <v>4.62</v>
      </c>
      <c r="X816" s="48">
        <v>0</v>
      </c>
      <c r="Y816" s="49">
        <v>0</v>
      </c>
      <c r="Z816" s="49">
        <v>0</v>
      </c>
      <c r="AA816" s="50">
        <v>0</v>
      </c>
      <c r="AB816" s="51">
        <v>0</v>
      </c>
      <c r="AC816" s="49">
        <v>56.35</v>
      </c>
      <c r="AD816" s="49">
        <v>4.63</v>
      </c>
      <c r="AE816" s="49">
        <v>4.63</v>
      </c>
      <c r="AF816" s="52">
        <v>0</v>
      </c>
      <c r="AG816" s="53">
        <v>90.84</v>
      </c>
      <c r="AH816" s="53">
        <v>2.02</v>
      </c>
      <c r="AI816" s="54">
        <v>2.02</v>
      </c>
      <c r="AJ816" s="55">
        <v>845</v>
      </c>
      <c r="AK816" s="56">
        <v>365</v>
      </c>
      <c r="AL816" s="57">
        <f t="shared" si="131"/>
        <v>5000</v>
      </c>
      <c r="AM816" s="58">
        <f t="shared" si="131"/>
        <v>0.5</v>
      </c>
      <c r="AN816" s="59">
        <f t="shared" si="123"/>
        <v>84829.065999999992</v>
      </c>
      <c r="AO816" s="60">
        <f t="shared" si="124"/>
        <v>-182.46349999998347</v>
      </c>
      <c r="AP816" s="61">
        <f t="shared" si="126"/>
        <v>-2.1509549568774398E-3</v>
      </c>
      <c r="AQ816" s="60">
        <f t="shared" si="127"/>
        <v>-125.88849999998638</v>
      </c>
      <c r="AR816" s="61">
        <f t="shared" si="128"/>
        <v>-1.484025534360904E-3</v>
      </c>
      <c r="AS816" s="60">
        <f t="shared" si="125"/>
        <v>-47632.499999999993</v>
      </c>
      <c r="AT816" s="62">
        <f t="shared" si="129"/>
        <v>-0.56151154605427345</v>
      </c>
    </row>
    <row r="817" spans="1:46" s="63" customFormat="1" ht="21" customHeight="1">
      <c r="A817" s="39" t="s">
        <v>2264</v>
      </c>
      <c r="B817" s="40" t="s">
        <v>16</v>
      </c>
      <c r="C817" s="40">
        <v>54</v>
      </c>
      <c r="D817" s="41">
        <v>46</v>
      </c>
      <c r="E817" s="42">
        <v>741</v>
      </c>
      <c r="F817" s="43">
        <v>1700051737600</v>
      </c>
      <c r="G817" s="44">
        <v>46</v>
      </c>
      <c r="H817" s="45">
        <v>941</v>
      </c>
      <c r="I817" s="43">
        <v>1700051733536</v>
      </c>
      <c r="J817" s="46" t="s">
        <v>2866</v>
      </c>
      <c r="K817" s="47">
        <v>46</v>
      </c>
      <c r="L817" s="48">
        <v>0</v>
      </c>
      <c r="M817" s="49">
        <v>114.46</v>
      </c>
      <c r="N817" s="49">
        <v>1.71</v>
      </c>
      <c r="O817" s="50">
        <v>1.71</v>
      </c>
      <c r="P817" s="51">
        <v>0</v>
      </c>
      <c r="Q817" s="49">
        <v>1192.27</v>
      </c>
      <c r="R817" s="49">
        <v>0.18</v>
      </c>
      <c r="S817" s="49">
        <v>0.18</v>
      </c>
      <c r="T817" s="48">
        <v>0</v>
      </c>
      <c r="U817" s="49">
        <v>114.46</v>
      </c>
      <c r="V817" s="49">
        <v>1.7</v>
      </c>
      <c r="W817" s="50">
        <v>1.7</v>
      </c>
      <c r="X817" s="48">
        <v>0</v>
      </c>
      <c r="Y817" s="49">
        <v>1192.31</v>
      </c>
      <c r="Z817" s="49">
        <v>0.18</v>
      </c>
      <c r="AA817" s="50">
        <v>0.18</v>
      </c>
      <c r="AB817" s="51">
        <v>0</v>
      </c>
      <c r="AC817" s="49">
        <v>114.46</v>
      </c>
      <c r="AD817" s="49">
        <v>1.71</v>
      </c>
      <c r="AE817" s="49">
        <v>1.71</v>
      </c>
      <c r="AF817" s="52">
        <v>0</v>
      </c>
      <c r="AG817" s="53">
        <v>114.46</v>
      </c>
      <c r="AH817" s="53">
        <v>1.94</v>
      </c>
      <c r="AI817" s="54">
        <v>1.94</v>
      </c>
      <c r="AJ817" s="55">
        <v>845</v>
      </c>
      <c r="AK817" s="56">
        <v>365</v>
      </c>
      <c r="AL817" s="57">
        <f t="shared" si="131"/>
        <v>5000</v>
      </c>
      <c r="AM817" s="58">
        <f t="shared" si="131"/>
        <v>0.5</v>
      </c>
      <c r="AN817" s="59">
        <f t="shared" si="123"/>
        <v>31625.278999999999</v>
      </c>
      <c r="AO817" s="60">
        <f t="shared" si="124"/>
        <v>-182.5</v>
      </c>
      <c r="AP817" s="61">
        <f t="shared" si="126"/>
        <v>-5.7707000782506934E-3</v>
      </c>
      <c r="AQ817" s="60">
        <f t="shared" si="127"/>
        <v>0</v>
      </c>
      <c r="AR817" s="61">
        <f t="shared" si="128"/>
        <v>0</v>
      </c>
      <c r="AS817" s="60">
        <f t="shared" si="125"/>
        <v>4197.5000000000036</v>
      </c>
      <c r="AT817" s="62">
        <f t="shared" si="129"/>
        <v>0.13272610179976607</v>
      </c>
    </row>
    <row r="818" spans="1:46" s="63" customFormat="1" ht="21" customHeight="1">
      <c r="A818" s="39" t="s">
        <v>2264</v>
      </c>
      <c r="B818" s="40" t="s">
        <v>16</v>
      </c>
      <c r="C818" s="40">
        <v>55</v>
      </c>
      <c r="D818" s="41">
        <v>47</v>
      </c>
      <c r="E818" s="42">
        <v>742</v>
      </c>
      <c r="F818" s="43">
        <v>1700051737610</v>
      </c>
      <c r="G818" s="44">
        <v>47</v>
      </c>
      <c r="H818" s="45">
        <v>942</v>
      </c>
      <c r="I818" s="43">
        <v>1700051733689</v>
      </c>
      <c r="J818" s="46" t="s">
        <v>2865</v>
      </c>
      <c r="K818" s="47">
        <v>47</v>
      </c>
      <c r="L818" s="48">
        <v>0</v>
      </c>
      <c r="M818" s="49">
        <v>2.71</v>
      </c>
      <c r="N818" s="49">
        <v>1.69</v>
      </c>
      <c r="O818" s="50">
        <v>1.69</v>
      </c>
      <c r="P818" s="51">
        <v>0</v>
      </c>
      <c r="Q818" s="49">
        <v>568.66</v>
      </c>
      <c r="R818" s="49">
        <v>0.18</v>
      </c>
      <c r="S818" s="49">
        <v>0.18</v>
      </c>
      <c r="T818" s="48">
        <v>0</v>
      </c>
      <c r="U818" s="49">
        <v>2.71</v>
      </c>
      <c r="V818" s="49">
        <v>1.68</v>
      </c>
      <c r="W818" s="50">
        <v>1.68</v>
      </c>
      <c r="X818" s="48">
        <v>0</v>
      </c>
      <c r="Y818" s="49">
        <v>568.66999999999996</v>
      </c>
      <c r="Z818" s="49">
        <v>0.18</v>
      </c>
      <c r="AA818" s="50">
        <v>0.18</v>
      </c>
      <c r="AB818" s="51">
        <v>0</v>
      </c>
      <c r="AC818" s="49">
        <v>2.71</v>
      </c>
      <c r="AD818" s="49">
        <v>1.69</v>
      </c>
      <c r="AE818" s="49">
        <v>1.69</v>
      </c>
      <c r="AF818" s="52">
        <v>0</v>
      </c>
      <c r="AG818" s="53">
        <v>2.71</v>
      </c>
      <c r="AH818" s="53">
        <v>1.93</v>
      </c>
      <c r="AI818" s="54">
        <v>1.93</v>
      </c>
      <c r="AJ818" s="55">
        <v>845</v>
      </c>
      <c r="AK818" s="56">
        <v>365</v>
      </c>
      <c r="AL818" s="57">
        <f t="shared" si="131"/>
        <v>5000</v>
      </c>
      <c r="AM818" s="58">
        <f t="shared" si="131"/>
        <v>0.5</v>
      </c>
      <c r="AN818" s="59">
        <f t="shared" si="123"/>
        <v>30852.391499999998</v>
      </c>
      <c r="AO818" s="60">
        <f t="shared" si="124"/>
        <v>-182.5</v>
      </c>
      <c r="AP818" s="61">
        <f t="shared" si="126"/>
        <v>-5.9152626790697901E-3</v>
      </c>
      <c r="AQ818" s="60">
        <f t="shared" si="127"/>
        <v>0</v>
      </c>
      <c r="AR818" s="61">
        <f t="shared" si="128"/>
        <v>0</v>
      </c>
      <c r="AS818" s="60">
        <f t="shared" si="125"/>
        <v>4380</v>
      </c>
      <c r="AT818" s="62">
        <f t="shared" si="129"/>
        <v>0.14196630429767496</v>
      </c>
    </row>
    <row r="819" spans="1:46" s="63" customFormat="1" ht="21" customHeight="1">
      <c r="A819" s="39" t="s">
        <v>2264</v>
      </c>
      <c r="B819" s="40" t="s">
        <v>16</v>
      </c>
      <c r="C819" s="40">
        <v>56</v>
      </c>
      <c r="D819" s="41">
        <v>48</v>
      </c>
      <c r="E819" s="42">
        <v>743</v>
      </c>
      <c r="F819" s="43">
        <v>1700051746952</v>
      </c>
      <c r="G819" s="44">
        <v>48</v>
      </c>
      <c r="H819" s="45">
        <v>943</v>
      </c>
      <c r="I819" s="43">
        <v>1700051746961</v>
      </c>
      <c r="J819" s="46" t="s">
        <v>2864</v>
      </c>
      <c r="K819" s="47">
        <v>48</v>
      </c>
      <c r="L819" s="48">
        <v>0</v>
      </c>
      <c r="M819" s="49">
        <v>4.09</v>
      </c>
      <c r="N819" s="49">
        <v>1.38</v>
      </c>
      <c r="O819" s="50">
        <v>1.38</v>
      </c>
      <c r="P819" s="51">
        <v>0</v>
      </c>
      <c r="Q819" s="49">
        <v>0</v>
      </c>
      <c r="R819" s="49">
        <v>0</v>
      </c>
      <c r="S819" s="49">
        <v>0</v>
      </c>
      <c r="T819" s="48">
        <v>0</v>
      </c>
      <c r="U819" s="49">
        <v>4.09</v>
      </c>
      <c r="V819" s="49">
        <v>1.36</v>
      </c>
      <c r="W819" s="50">
        <v>1.36</v>
      </c>
      <c r="X819" s="48">
        <v>0</v>
      </c>
      <c r="Y819" s="49">
        <v>0</v>
      </c>
      <c r="Z819" s="49">
        <v>0</v>
      </c>
      <c r="AA819" s="50">
        <v>0</v>
      </c>
      <c r="AB819" s="51">
        <v>0</v>
      </c>
      <c r="AC819" s="49">
        <v>2.54</v>
      </c>
      <c r="AD819" s="49">
        <v>1.38</v>
      </c>
      <c r="AE819" s="49">
        <v>1.38</v>
      </c>
      <c r="AF819" s="52">
        <v>0</v>
      </c>
      <c r="AG819" s="53">
        <v>4.09</v>
      </c>
      <c r="AH819" s="53">
        <v>1.1499999999999999</v>
      </c>
      <c r="AI819" s="54">
        <v>1.1499999999999999</v>
      </c>
      <c r="AJ819" s="55">
        <v>845</v>
      </c>
      <c r="AK819" s="56">
        <v>365</v>
      </c>
      <c r="AL819" s="57">
        <f t="shared" si="131"/>
        <v>5000</v>
      </c>
      <c r="AM819" s="58">
        <f t="shared" si="131"/>
        <v>0.5</v>
      </c>
      <c r="AN819" s="59">
        <f t="shared" si="123"/>
        <v>25199.928499999998</v>
      </c>
      <c r="AO819" s="60">
        <f t="shared" si="124"/>
        <v>-364.99999999999272</v>
      </c>
      <c r="AP819" s="61">
        <f t="shared" si="126"/>
        <v>-1.448416808007978E-2</v>
      </c>
      <c r="AQ819" s="60">
        <f t="shared" si="127"/>
        <v>-5.6575000000011642</v>
      </c>
      <c r="AR819" s="61">
        <f t="shared" si="128"/>
        <v>-2.2450460524128728E-4</v>
      </c>
      <c r="AS819" s="60">
        <f t="shared" si="125"/>
        <v>-4197.4999999999964</v>
      </c>
      <c r="AT819" s="62">
        <f t="shared" si="129"/>
        <v>-0.16656793292092065</v>
      </c>
    </row>
    <row r="820" spans="1:46" s="63" customFormat="1" ht="21" customHeight="1">
      <c r="A820" s="39" t="s">
        <v>2264</v>
      </c>
      <c r="B820" s="40" t="s">
        <v>16</v>
      </c>
      <c r="C820" s="40">
        <v>57</v>
      </c>
      <c r="D820" s="41">
        <v>49</v>
      </c>
      <c r="E820" s="42">
        <v>744</v>
      </c>
      <c r="F820" s="43">
        <v>1700051957664</v>
      </c>
      <c r="G820" s="44">
        <v>49</v>
      </c>
      <c r="H820" s="45">
        <v>944</v>
      </c>
      <c r="I820" s="43">
        <v>1700051957655</v>
      </c>
      <c r="J820" s="46" t="s">
        <v>2863</v>
      </c>
      <c r="K820" s="47">
        <v>49</v>
      </c>
      <c r="L820" s="48">
        <v>0</v>
      </c>
      <c r="M820" s="49">
        <v>109.61</v>
      </c>
      <c r="N820" s="49">
        <v>1.7</v>
      </c>
      <c r="O820" s="50">
        <v>1.7</v>
      </c>
      <c r="P820" s="51">
        <v>0</v>
      </c>
      <c r="Q820" s="49">
        <v>0</v>
      </c>
      <c r="R820" s="49">
        <v>0</v>
      </c>
      <c r="S820" s="49">
        <v>0</v>
      </c>
      <c r="T820" s="48">
        <v>0</v>
      </c>
      <c r="U820" s="49">
        <v>109.62</v>
      </c>
      <c r="V820" s="49">
        <v>1.68</v>
      </c>
      <c r="W820" s="50">
        <v>1.68</v>
      </c>
      <c r="X820" s="48">
        <v>0</v>
      </c>
      <c r="Y820" s="49">
        <v>0</v>
      </c>
      <c r="Z820" s="49">
        <v>0</v>
      </c>
      <c r="AA820" s="50">
        <v>0</v>
      </c>
      <c r="AB820" s="51">
        <v>0</v>
      </c>
      <c r="AC820" s="49">
        <v>68</v>
      </c>
      <c r="AD820" s="49">
        <v>1.7</v>
      </c>
      <c r="AE820" s="49">
        <v>1.7</v>
      </c>
      <c r="AF820" s="52">
        <v>0</v>
      </c>
      <c r="AG820" s="53">
        <v>109.61</v>
      </c>
      <c r="AH820" s="53">
        <v>1.93</v>
      </c>
      <c r="AI820" s="54">
        <v>1.93</v>
      </c>
      <c r="AJ820" s="55">
        <v>845</v>
      </c>
      <c r="AK820" s="56">
        <v>365</v>
      </c>
      <c r="AL820" s="57">
        <f t="shared" si="131"/>
        <v>5000</v>
      </c>
      <c r="AM820" s="58">
        <f t="shared" si="131"/>
        <v>0.5</v>
      </c>
      <c r="AN820" s="59">
        <f t="shared" si="123"/>
        <v>31425.076500000003</v>
      </c>
      <c r="AO820" s="60">
        <f t="shared" si="124"/>
        <v>-364.96349999999802</v>
      </c>
      <c r="AP820" s="61">
        <f t="shared" si="126"/>
        <v>-1.1613766477227127E-2</v>
      </c>
      <c r="AQ820" s="60">
        <f t="shared" si="127"/>
        <v>-151.87650000000212</v>
      </c>
      <c r="AR820" s="61">
        <f t="shared" si="128"/>
        <v>-4.8329715283271339E-3</v>
      </c>
      <c r="AS820" s="60">
        <f t="shared" si="125"/>
        <v>4197.5</v>
      </c>
      <c r="AT820" s="62">
        <f t="shared" si="129"/>
        <v>0.13357167165527822</v>
      </c>
    </row>
    <row r="821" spans="1:46" s="63" customFormat="1" ht="21" customHeight="1">
      <c r="A821" s="39" t="s">
        <v>2264</v>
      </c>
      <c r="B821" s="40" t="s">
        <v>16</v>
      </c>
      <c r="C821" s="40">
        <v>58</v>
      </c>
      <c r="D821" s="41">
        <v>50</v>
      </c>
      <c r="E821" s="42">
        <v>745</v>
      </c>
      <c r="F821" s="43">
        <v>1700052002748</v>
      </c>
      <c r="G821" s="44">
        <v>50</v>
      </c>
      <c r="H821" s="45">
        <v>945</v>
      </c>
      <c r="I821" s="43">
        <v>1700052002710</v>
      </c>
      <c r="J821" s="46" t="s">
        <v>2862</v>
      </c>
      <c r="K821" s="47">
        <v>50</v>
      </c>
      <c r="L821" s="48">
        <v>0</v>
      </c>
      <c r="M821" s="49">
        <v>110.19</v>
      </c>
      <c r="N821" s="49">
        <v>1.83</v>
      </c>
      <c r="O821" s="50">
        <v>1.83</v>
      </c>
      <c r="P821" s="51">
        <v>0</v>
      </c>
      <c r="Q821" s="49">
        <v>0</v>
      </c>
      <c r="R821" s="49">
        <v>0</v>
      </c>
      <c r="S821" s="49">
        <v>0</v>
      </c>
      <c r="T821" s="48">
        <v>0</v>
      </c>
      <c r="U821" s="49">
        <v>110.2</v>
      </c>
      <c r="V821" s="49">
        <v>1.82</v>
      </c>
      <c r="W821" s="50">
        <v>1.82</v>
      </c>
      <c r="X821" s="48">
        <v>0</v>
      </c>
      <c r="Y821" s="49">
        <v>0</v>
      </c>
      <c r="Z821" s="49">
        <v>0</v>
      </c>
      <c r="AA821" s="50">
        <v>0</v>
      </c>
      <c r="AB821" s="51">
        <v>0</v>
      </c>
      <c r="AC821" s="49">
        <v>68.36</v>
      </c>
      <c r="AD821" s="49">
        <v>1.83</v>
      </c>
      <c r="AE821" s="49">
        <v>1.83</v>
      </c>
      <c r="AF821" s="52">
        <v>0</v>
      </c>
      <c r="AG821" s="53">
        <v>110.19</v>
      </c>
      <c r="AH821" s="53">
        <v>2.0699999999999998</v>
      </c>
      <c r="AI821" s="54">
        <v>2.0699999999999998</v>
      </c>
      <c r="AJ821" s="55">
        <v>845</v>
      </c>
      <c r="AK821" s="56">
        <v>365</v>
      </c>
      <c r="AL821" s="57">
        <f t="shared" si="131"/>
        <v>5000</v>
      </c>
      <c r="AM821" s="58">
        <f t="shared" si="131"/>
        <v>0.5</v>
      </c>
      <c r="AN821" s="59">
        <f t="shared" si="123"/>
        <v>33799.693500000001</v>
      </c>
      <c r="AO821" s="60">
        <f t="shared" si="124"/>
        <v>-182.46349999999802</v>
      </c>
      <c r="AP821" s="61">
        <f t="shared" si="126"/>
        <v>-5.3983773551082061E-3</v>
      </c>
      <c r="AQ821" s="60">
        <f t="shared" si="127"/>
        <v>-152.67949999999837</v>
      </c>
      <c r="AR821" s="61">
        <f t="shared" si="128"/>
        <v>-4.5171859324700196E-3</v>
      </c>
      <c r="AS821" s="60">
        <f t="shared" si="125"/>
        <v>4380</v>
      </c>
      <c r="AT821" s="62">
        <f t="shared" si="129"/>
        <v>0.12958697391738183</v>
      </c>
    </row>
    <row r="822" spans="1:46" s="63" customFormat="1" ht="21" customHeight="1">
      <c r="A822" s="39" t="s">
        <v>2264</v>
      </c>
      <c r="B822" s="40" t="s">
        <v>16</v>
      </c>
      <c r="C822" s="40">
        <v>59</v>
      </c>
      <c r="D822" s="41">
        <v>51</v>
      </c>
      <c r="E822" s="42">
        <v>746</v>
      </c>
      <c r="F822" s="43">
        <v>1700052002720</v>
      </c>
      <c r="G822" s="44">
        <v>51</v>
      </c>
      <c r="H822" s="45">
        <v>946</v>
      </c>
      <c r="I822" s="43">
        <v>1700052002739</v>
      </c>
      <c r="J822" s="46" t="s">
        <v>2861</v>
      </c>
      <c r="K822" s="47">
        <v>51</v>
      </c>
      <c r="L822" s="48">
        <v>0</v>
      </c>
      <c r="M822" s="49">
        <v>108.4</v>
      </c>
      <c r="N822" s="49">
        <v>1.84</v>
      </c>
      <c r="O822" s="50">
        <v>1.84</v>
      </c>
      <c r="P822" s="51">
        <v>0</v>
      </c>
      <c r="Q822" s="49">
        <v>0</v>
      </c>
      <c r="R822" s="49">
        <v>0</v>
      </c>
      <c r="S822" s="49">
        <v>0</v>
      </c>
      <c r="T822" s="48">
        <v>0</v>
      </c>
      <c r="U822" s="49">
        <v>108.41</v>
      </c>
      <c r="V822" s="49">
        <v>1.82</v>
      </c>
      <c r="W822" s="50">
        <v>1.82</v>
      </c>
      <c r="X822" s="48">
        <v>0</v>
      </c>
      <c r="Y822" s="49">
        <v>0</v>
      </c>
      <c r="Z822" s="49">
        <v>0</v>
      </c>
      <c r="AA822" s="50">
        <v>0</v>
      </c>
      <c r="AB822" s="51">
        <v>0</v>
      </c>
      <c r="AC822" s="49">
        <v>67.25</v>
      </c>
      <c r="AD822" s="49">
        <v>1.84</v>
      </c>
      <c r="AE822" s="49">
        <v>1.84</v>
      </c>
      <c r="AF822" s="52">
        <v>0</v>
      </c>
      <c r="AG822" s="53">
        <v>108.4</v>
      </c>
      <c r="AH822" s="53">
        <v>2.0699999999999998</v>
      </c>
      <c r="AI822" s="54">
        <v>2.0699999999999998</v>
      </c>
      <c r="AJ822" s="55">
        <v>845</v>
      </c>
      <c r="AK822" s="56">
        <v>365</v>
      </c>
      <c r="AL822" s="57">
        <f t="shared" si="131"/>
        <v>5000</v>
      </c>
      <c r="AM822" s="58">
        <f t="shared" si="131"/>
        <v>0.5</v>
      </c>
      <c r="AN822" s="59">
        <f t="shared" si="123"/>
        <v>33975.660000000003</v>
      </c>
      <c r="AO822" s="60">
        <f t="shared" si="124"/>
        <v>-364.9635000000053</v>
      </c>
      <c r="AP822" s="61">
        <f t="shared" si="126"/>
        <v>-1.0741910532422483E-2</v>
      </c>
      <c r="AQ822" s="60">
        <f t="shared" si="127"/>
        <v>-150.19750000000204</v>
      </c>
      <c r="AR822" s="61">
        <f t="shared" si="128"/>
        <v>-4.4207382579176391E-3</v>
      </c>
      <c r="AS822" s="60">
        <f t="shared" si="125"/>
        <v>4197.5</v>
      </c>
      <c r="AT822" s="62">
        <f t="shared" si="129"/>
        <v>0.12354432555541231</v>
      </c>
    </row>
    <row r="823" spans="1:46" s="63" customFormat="1" ht="21" customHeight="1">
      <c r="A823" s="39" t="s">
        <v>2264</v>
      </c>
      <c r="B823" s="40" t="s">
        <v>16</v>
      </c>
      <c r="C823" s="40">
        <v>60</v>
      </c>
      <c r="D823" s="41">
        <v>52</v>
      </c>
      <c r="E823" s="42">
        <v>748</v>
      </c>
      <c r="F823" s="43">
        <v>1700051956466</v>
      </c>
      <c r="G823" s="44">
        <v>52</v>
      </c>
      <c r="H823" s="45">
        <v>948</v>
      </c>
      <c r="I823" s="43">
        <v>1700051956457</v>
      </c>
      <c r="J823" s="46" t="s">
        <v>2860</v>
      </c>
      <c r="K823" s="47">
        <v>52</v>
      </c>
      <c r="L823" s="48">
        <v>0</v>
      </c>
      <c r="M823" s="49">
        <v>50.79</v>
      </c>
      <c r="N823" s="49">
        <v>2.3199999999999998</v>
      </c>
      <c r="O823" s="50">
        <v>2.3199999999999998</v>
      </c>
      <c r="P823" s="51">
        <v>0</v>
      </c>
      <c r="Q823" s="49">
        <v>0</v>
      </c>
      <c r="R823" s="49">
        <v>0</v>
      </c>
      <c r="S823" s="49">
        <v>0</v>
      </c>
      <c r="T823" s="48">
        <v>0</v>
      </c>
      <c r="U823" s="49">
        <v>50.79</v>
      </c>
      <c r="V823" s="49">
        <v>2.2999999999999998</v>
      </c>
      <c r="W823" s="50">
        <v>2.2999999999999998</v>
      </c>
      <c r="X823" s="48">
        <v>0</v>
      </c>
      <c r="Y823" s="49">
        <v>0</v>
      </c>
      <c r="Z823" s="49">
        <v>0</v>
      </c>
      <c r="AA823" s="50">
        <v>0</v>
      </c>
      <c r="AB823" s="51">
        <v>0</v>
      </c>
      <c r="AC823" s="49">
        <v>31.51</v>
      </c>
      <c r="AD823" s="49">
        <v>2.3199999999999998</v>
      </c>
      <c r="AE823" s="49">
        <v>2.3199999999999998</v>
      </c>
      <c r="AF823" s="52">
        <v>0</v>
      </c>
      <c r="AG823" s="53">
        <v>50.79</v>
      </c>
      <c r="AH823" s="53">
        <v>2.56</v>
      </c>
      <c r="AI823" s="54">
        <v>2.56</v>
      </c>
      <c r="AJ823" s="55">
        <v>845</v>
      </c>
      <c r="AK823" s="56">
        <v>365</v>
      </c>
      <c r="AL823" s="57">
        <f t="shared" si="131"/>
        <v>5000</v>
      </c>
      <c r="AM823" s="58">
        <f t="shared" si="131"/>
        <v>0.5</v>
      </c>
      <c r="AN823" s="59">
        <f t="shared" si="123"/>
        <v>42525.383500000004</v>
      </c>
      <c r="AO823" s="60">
        <f t="shared" si="124"/>
        <v>-365</v>
      </c>
      <c r="AP823" s="61">
        <f t="shared" si="126"/>
        <v>-8.5831089565600264E-3</v>
      </c>
      <c r="AQ823" s="60">
        <f t="shared" si="127"/>
        <v>-70.371999999995751</v>
      </c>
      <c r="AR823" s="61">
        <f t="shared" si="128"/>
        <v>-1.6548234068246733E-3</v>
      </c>
      <c r="AS823" s="60">
        <f t="shared" si="125"/>
        <v>4380</v>
      </c>
      <c r="AT823" s="62">
        <f t="shared" si="129"/>
        <v>0.10299730747872032</v>
      </c>
    </row>
    <row r="824" spans="1:46" s="63" customFormat="1" ht="21" customHeight="1">
      <c r="A824" s="39" t="s">
        <v>2264</v>
      </c>
      <c r="B824" s="40" t="s">
        <v>16</v>
      </c>
      <c r="C824" s="40">
        <v>61</v>
      </c>
      <c r="D824" s="41">
        <v>53</v>
      </c>
      <c r="E824" s="42">
        <v>749</v>
      </c>
      <c r="F824" s="43">
        <v>1700051622272</v>
      </c>
      <c r="G824" s="44">
        <v>53</v>
      </c>
      <c r="H824" s="45">
        <v>949</v>
      </c>
      <c r="I824" s="43">
        <v>1700051732151</v>
      </c>
      <c r="J824" s="46" t="s">
        <v>2859</v>
      </c>
      <c r="K824" s="47">
        <v>53</v>
      </c>
      <c r="L824" s="48">
        <v>0</v>
      </c>
      <c r="M824" s="49">
        <v>175.01</v>
      </c>
      <c r="N824" s="49">
        <v>2.27</v>
      </c>
      <c r="O824" s="50">
        <v>2.27</v>
      </c>
      <c r="P824" s="51">
        <v>0</v>
      </c>
      <c r="Q824" s="49">
        <v>875.05</v>
      </c>
      <c r="R824" s="49">
        <v>0.18</v>
      </c>
      <c r="S824" s="49">
        <v>0.18</v>
      </c>
      <c r="T824" s="48">
        <v>0</v>
      </c>
      <c r="U824" s="49">
        <v>175.02</v>
      </c>
      <c r="V824" s="49">
        <v>2.2599999999999998</v>
      </c>
      <c r="W824" s="50">
        <v>2.2599999999999998</v>
      </c>
      <c r="X824" s="48">
        <v>0</v>
      </c>
      <c r="Y824" s="49">
        <v>875.08</v>
      </c>
      <c r="Z824" s="49">
        <v>0.18</v>
      </c>
      <c r="AA824" s="50">
        <v>0.18</v>
      </c>
      <c r="AB824" s="51">
        <v>0</v>
      </c>
      <c r="AC824" s="49">
        <v>175.01</v>
      </c>
      <c r="AD824" s="49">
        <v>2.27</v>
      </c>
      <c r="AE824" s="49">
        <v>2.27</v>
      </c>
      <c r="AF824" s="52">
        <v>0</v>
      </c>
      <c r="AG824" s="53">
        <v>175.01</v>
      </c>
      <c r="AH824" s="53">
        <v>2.52</v>
      </c>
      <c r="AI824" s="54">
        <v>2.52</v>
      </c>
      <c r="AJ824" s="55">
        <v>845</v>
      </c>
      <c r="AK824" s="56">
        <v>365</v>
      </c>
      <c r="AL824" s="57">
        <f t="shared" si="131"/>
        <v>5000</v>
      </c>
      <c r="AM824" s="58">
        <f t="shared" si="131"/>
        <v>0.5</v>
      </c>
      <c r="AN824" s="59">
        <f t="shared" si="123"/>
        <v>42066.286500000002</v>
      </c>
      <c r="AO824" s="60">
        <f t="shared" si="124"/>
        <v>-182.4635000000053</v>
      </c>
      <c r="AP824" s="61">
        <f t="shared" si="126"/>
        <v>-4.3375233513898428E-3</v>
      </c>
      <c r="AQ824" s="60">
        <f t="shared" si="127"/>
        <v>0</v>
      </c>
      <c r="AR824" s="61">
        <f t="shared" si="128"/>
        <v>0</v>
      </c>
      <c r="AS824" s="60">
        <f t="shared" si="125"/>
        <v>4562.5</v>
      </c>
      <c r="AT824" s="62">
        <f t="shared" si="129"/>
        <v>0.10845977573989089</v>
      </c>
    </row>
    <row r="825" spans="1:46" s="63" customFormat="1" ht="21" customHeight="1">
      <c r="A825" s="39" t="s">
        <v>2264</v>
      </c>
      <c r="B825" s="40" t="s">
        <v>16</v>
      </c>
      <c r="C825" s="40">
        <v>62</v>
      </c>
      <c r="D825" s="41">
        <v>54</v>
      </c>
      <c r="E825" s="42">
        <v>753</v>
      </c>
      <c r="F825" s="43">
        <v>1700051965043</v>
      </c>
      <c r="G825" s="44">
        <v>54</v>
      </c>
      <c r="H825" s="45">
        <v>953</v>
      </c>
      <c r="I825" s="43">
        <v>1700051965052</v>
      </c>
      <c r="J825" s="46" t="s">
        <v>2858</v>
      </c>
      <c r="K825" s="47">
        <v>54</v>
      </c>
      <c r="L825" s="48">
        <v>0</v>
      </c>
      <c r="M825" s="49">
        <v>4.72</v>
      </c>
      <c r="N825" s="49">
        <v>2.0499999999999998</v>
      </c>
      <c r="O825" s="50">
        <v>2.0499999999999998</v>
      </c>
      <c r="P825" s="51">
        <v>0</v>
      </c>
      <c r="Q825" s="49">
        <v>1387.45</v>
      </c>
      <c r="R825" s="49">
        <v>0.18</v>
      </c>
      <c r="S825" s="49">
        <v>0.18</v>
      </c>
      <c r="T825" s="48">
        <v>0</v>
      </c>
      <c r="U825" s="49">
        <v>4.72</v>
      </c>
      <c r="V825" s="49">
        <v>2.0299999999999998</v>
      </c>
      <c r="W825" s="50">
        <v>2.0299999999999998</v>
      </c>
      <c r="X825" s="48">
        <v>0</v>
      </c>
      <c r="Y825" s="49">
        <v>1387.5</v>
      </c>
      <c r="Z825" s="49">
        <v>0.18</v>
      </c>
      <c r="AA825" s="50">
        <v>0.18</v>
      </c>
      <c r="AB825" s="51">
        <v>0</v>
      </c>
      <c r="AC825" s="49">
        <v>4.72</v>
      </c>
      <c r="AD825" s="49">
        <v>2.0499999999999998</v>
      </c>
      <c r="AE825" s="49">
        <v>2.0499999999999998</v>
      </c>
      <c r="AF825" s="52">
        <v>0</v>
      </c>
      <c r="AG825" s="53">
        <v>4.72</v>
      </c>
      <c r="AH825" s="53">
        <v>2.29</v>
      </c>
      <c r="AI825" s="54">
        <v>2.29</v>
      </c>
      <c r="AJ825" s="55">
        <v>845</v>
      </c>
      <c r="AK825" s="56">
        <v>365</v>
      </c>
      <c r="AL825" s="57">
        <f t="shared" ref="AL825:AM844" si="132">AL$1</f>
        <v>5000</v>
      </c>
      <c r="AM825" s="58">
        <f t="shared" si="132"/>
        <v>0.5</v>
      </c>
      <c r="AN825" s="59">
        <f t="shared" si="123"/>
        <v>37429.727999999996</v>
      </c>
      <c r="AO825" s="60">
        <f t="shared" si="124"/>
        <v>-365.00000000000728</v>
      </c>
      <c r="AP825" s="61">
        <f t="shared" si="126"/>
        <v>-9.7516070648444812E-3</v>
      </c>
      <c r="AQ825" s="60">
        <f t="shared" si="127"/>
        <v>0</v>
      </c>
      <c r="AR825" s="61">
        <f t="shared" si="128"/>
        <v>0</v>
      </c>
      <c r="AS825" s="60">
        <f t="shared" si="125"/>
        <v>4380</v>
      </c>
      <c r="AT825" s="62">
        <f t="shared" si="129"/>
        <v>0.11701928477813145</v>
      </c>
    </row>
    <row r="826" spans="1:46" s="63" customFormat="1" ht="21" customHeight="1">
      <c r="A826" s="39" t="s">
        <v>2264</v>
      </c>
      <c r="B826" s="40" t="s">
        <v>16</v>
      </c>
      <c r="C826" s="40">
        <v>63</v>
      </c>
      <c r="D826" s="41">
        <v>55</v>
      </c>
      <c r="E826" s="42">
        <v>754</v>
      </c>
      <c r="F826" s="43">
        <v>1700051740923</v>
      </c>
      <c r="G826" s="44">
        <v>55</v>
      </c>
      <c r="H826" s="45">
        <v>954</v>
      </c>
      <c r="I826" s="43">
        <v>1700051734103</v>
      </c>
      <c r="J826" s="46" t="s">
        <v>2857</v>
      </c>
      <c r="K826" s="47">
        <v>55</v>
      </c>
      <c r="L826" s="48">
        <v>0</v>
      </c>
      <c r="M826" s="49">
        <v>0.14000000000000001</v>
      </c>
      <c r="N826" s="49">
        <v>1.69</v>
      </c>
      <c r="O826" s="50">
        <v>1.69</v>
      </c>
      <c r="P826" s="51">
        <v>0</v>
      </c>
      <c r="Q826" s="49">
        <v>35.130000000000003</v>
      </c>
      <c r="R826" s="49">
        <v>0.18</v>
      </c>
      <c r="S826" s="49">
        <v>0.18</v>
      </c>
      <c r="T826" s="48">
        <v>0</v>
      </c>
      <c r="U826" s="49">
        <v>0.14000000000000001</v>
      </c>
      <c r="V826" s="49">
        <v>1.68</v>
      </c>
      <c r="W826" s="50">
        <v>1.68</v>
      </c>
      <c r="X826" s="48">
        <v>0</v>
      </c>
      <c r="Y826" s="49">
        <v>35.130000000000003</v>
      </c>
      <c r="Z826" s="49">
        <v>0.18</v>
      </c>
      <c r="AA826" s="50">
        <v>0.18</v>
      </c>
      <c r="AB826" s="51">
        <v>0</v>
      </c>
      <c r="AC826" s="49">
        <v>0.14000000000000001</v>
      </c>
      <c r="AD826" s="49">
        <v>1.69</v>
      </c>
      <c r="AE826" s="49">
        <v>1.69</v>
      </c>
      <c r="AF826" s="52">
        <v>0</v>
      </c>
      <c r="AG826" s="53">
        <v>0.14000000000000001</v>
      </c>
      <c r="AH826" s="53">
        <v>1.93</v>
      </c>
      <c r="AI826" s="54">
        <v>1.93</v>
      </c>
      <c r="AJ826" s="55">
        <v>845</v>
      </c>
      <c r="AK826" s="56">
        <v>365</v>
      </c>
      <c r="AL826" s="57">
        <f t="shared" si="132"/>
        <v>5000</v>
      </c>
      <c r="AM826" s="58">
        <f t="shared" si="132"/>
        <v>0.5</v>
      </c>
      <c r="AN826" s="59">
        <f t="shared" si="123"/>
        <v>30843.010999999999</v>
      </c>
      <c r="AO826" s="60">
        <f t="shared" si="124"/>
        <v>-182.5</v>
      </c>
      <c r="AP826" s="61">
        <f t="shared" si="126"/>
        <v>-5.9170617291547838E-3</v>
      </c>
      <c r="AQ826" s="60">
        <f t="shared" si="127"/>
        <v>0</v>
      </c>
      <c r="AR826" s="61">
        <f t="shared" si="128"/>
        <v>0</v>
      </c>
      <c r="AS826" s="60">
        <f t="shared" si="125"/>
        <v>4380</v>
      </c>
      <c r="AT826" s="62">
        <f t="shared" si="129"/>
        <v>0.14200948149971479</v>
      </c>
    </row>
    <row r="827" spans="1:46" s="63" customFormat="1" ht="21" customHeight="1">
      <c r="A827" s="39" t="s">
        <v>2264</v>
      </c>
      <c r="B827" s="40" t="s">
        <v>16</v>
      </c>
      <c r="C827" s="40">
        <v>64</v>
      </c>
      <c r="D827" s="41">
        <v>56</v>
      </c>
      <c r="E827" s="42">
        <v>755</v>
      </c>
      <c r="F827" s="43">
        <v>1700051127000</v>
      </c>
      <c r="G827" s="44">
        <v>56</v>
      </c>
      <c r="H827" s="45">
        <v>955</v>
      </c>
      <c r="I827" s="43">
        <v>1700051751535</v>
      </c>
      <c r="J827" s="46" t="s">
        <v>2856</v>
      </c>
      <c r="K827" s="47">
        <v>56</v>
      </c>
      <c r="L827" s="48">
        <v>0</v>
      </c>
      <c r="M827" s="49">
        <v>14.81</v>
      </c>
      <c r="N827" s="49">
        <v>1.73</v>
      </c>
      <c r="O827" s="50">
        <v>1.73</v>
      </c>
      <c r="P827" s="51">
        <v>0</v>
      </c>
      <c r="Q827" s="49">
        <v>0</v>
      </c>
      <c r="R827" s="49">
        <v>0</v>
      </c>
      <c r="S827" s="49">
        <v>0</v>
      </c>
      <c r="T827" s="48">
        <v>0</v>
      </c>
      <c r="U827" s="49">
        <v>14.81</v>
      </c>
      <c r="V827" s="49">
        <v>1.72</v>
      </c>
      <c r="W827" s="50">
        <v>1.72</v>
      </c>
      <c r="X827" s="48">
        <v>0</v>
      </c>
      <c r="Y827" s="49">
        <v>0</v>
      </c>
      <c r="Z827" s="49">
        <v>0</v>
      </c>
      <c r="AA827" s="50">
        <v>0</v>
      </c>
      <c r="AB827" s="51">
        <v>0</v>
      </c>
      <c r="AC827" s="49">
        <v>9.19</v>
      </c>
      <c r="AD827" s="49">
        <v>1.73</v>
      </c>
      <c r="AE827" s="49">
        <v>1.73</v>
      </c>
      <c r="AF827" s="52">
        <v>0</v>
      </c>
      <c r="AG827" s="53">
        <v>14.81</v>
      </c>
      <c r="AH827" s="53">
        <v>1.97</v>
      </c>
      <c r="AI827" s="54">
        <v>1.97</v>
      </c>
      <c r="AJ827" s="55">
        <v>845</v>
      </c>
      <c r="AK827" s="56">
        <v>365</v>
      </c>
      <c r="AL827" s="57">
        <f t="shared" si="132"/>
        <v>5000</v>
      </c>
      <c r="AM827" s="58">
        <f t="shared" si="132"/>
        <v>0.5</v>
      </c>
      <c r="AN827" s="59">
        <f t="shared" si="123"/>
        <v>31626.556499999999</v>
      </c>
      <c r="AO827" s="60">
        <f t="shared" si="124"/>
        <v>-182.5</v>
      </c>
      <c r="AP827" s="61">
        <f t="shared" si="126"/>
        <v>-5.7704669808108892E-3</v>
      </c>
      <c r="AQ827" s="60">
        <f t="shared" si="127"/>
        <v>-20.512999999995372</v>
      </c>
      <c r="AR827" s="61">
        <f t="shared" si="128"/>
        <v>-6.4860048864299764E-4</v>
      </c>
      <c r="AS827" s="60">
        <f t="shared" si="125"/>
        <v>4380</v>
      </c>
      <c r="AT827" s="62">
        <f t="shared" si="129"/>
        <v>0.13849120753946134</v>
      </c>
    </row>
    <row r="828" spans="1:46" s="63" customFormat="1" ht="21" customHeight="1">
      <c r="A828" s="39" t="s">
        <v>2264</v>
      </c>
      <c r="B828" s="40" t="s">
        <v>16</v>
      </c>
      <c r="C828" s="40">
        <v>65</v>
      </c>
      <c r="D828" s="41">
        <v>57</v>
      </c>
      <c r="E828" s="42">
        <v>756</v>
      </c>
      <c r="F828" s="43">
        <v>1700051770412</v>
      </c>
      <c r="G828" s="44">
        <v>57</v>
      </c>
      <c r="H828" s="45">
        <v>956</v>
      </c>
      <c r="I828" s="43">
        <v>1700051770403</v>
      </c>
      <c r="J828" s="46" t="s">
        <v>2855</v>
      </c>
      <c r="K828" s="47">
        <v>57</v>
      </c>
      <c r="L828" s="48">
        <v>0</v>
      </c>
      <c r="M828" s="49">
        <v>16.93</v>
      </c>
      <c r="N828" s="49">
        <v>1.7</v>
      </c>
      <c r="O828" s="50">
        <v>1.7</v>
      </c>
      <c r="P828" s="51">
        <v>0</v>
      </c>
      <c r="Q828" s="49">
        <v>0</v>
      </c>
      <c r="R828" s="49">
        <v>0</v>
      </c>
      <c r="S828" s="49">
        <v>0</v>
      </c>
      <c r="T828" s="48">
        <v>0</v>
      </c>
      <c r="U828" s="49">
        <v>16.93</v>
      </c>
      <c r="V828" s="49">
        <v>1.68</v>
      </c>
      <c r="W828" s="50">
        <v>1.68</v>
      </c>
      <c r="X828" s="48">
        <v>0</v>
      </c>
      <c r="Y828" s="49">
        <v>0</v>
      </c>
      <c r="Z828" s="49">
        <v>0</v>
      </c>
      <c r="AA828" s="50">
        <v>0</v>
      </c>
      <c r="AB828" s="51">
        <v>0</v>
      </c>
      <c r="AC828" s="49">
        <v>10.5</v>
      </c>
      <c r="AD828" s="49">
        <v>1.7</v>
      </c>
      <c r="AE828" s="49">
        <v>1.7</v>
      </c>
      <c r="AF828" s="52">
        <v>0</v>
      </c>
      <c r="AG828" s="53">
        <v>16.93</v>
      </c>
      <c r="AH828" s="53">
        <v>1.93</v>
      </c>
      <c r="AI828" s="54">
        <v>1.93</v>
      </c>
      <c r="AJ828" s="55">
        <v>845</v>
      </c>
      <c r="AK828" s="56">
        <v>365</v>
      </c>
      <c r="AL828" s="57">
        <f t="shared" si="132"/>
        <v>5000</v>
      </c>
      <c r="AM828" s="58">
        <f t="shared" si="132"/>
        <v>0.5</v>
      </c>
      <c r="AN828" s="59">
        <f t="shared" si="123"/>
        <v>31086.794500000004</v>
      </c>
      <c r="AO828" s="60">
        <f t="shared" si="124"/>
        <v>-365</v>
      </c>
      <c r="AP828" s="61">
        <f t="shared" si="126"/>
        <v>-1.1741319935704531E-2</v>
      </c>
      <c r="AQ828" s="60">
        <f t="shared" si="127"/>
        <v>-23.469500000002881</v>
      </c>
      <c r="AR828" s="61">
        <f t="shared" si="128"/>
        <v>-7.5496687186589397E-4</v>
      </c>
      <c r="AS828" s="60">
        <f t="shared" si="125"/>
        <v>4197.5</v>
      </c>
      <c r="AT828" s="62">
        <f t="shared" si="129"/>
        <v>0.13502517926060209</v>
      </c>
    </row>
    <row r="829" spans="1:46" s="63" customFormat="1" ht="21" customHeight="1">
      <c r="A829" s="39" t="s">
        <v>2264</v>
      </c>
      <c r="B829" s="40" t="s">
        <v>16</v>
      </c>
      <c r="C829" s="40">
        <v>66</v>
      </c>
      <c r="D829" s="41">
        <v>58</v>
      </c>
      <c r="E829" s="42">
        <v>758</v>
      </c>
      <c r="F829" s="43">
        <v>1700051742897</v>
      </c>
      <c r="G829" s="44">
        <v>58</v>
      </c>
      <c r="H829" s="45">
        <v>958</v>
      </c>
      <c r="I829" s="43">
        <v>1700051732417</v>
      </c>
      <c r="J829" s="46" t="s">
        <v>2854</v>
      </c>
      <c r="K829" s="47">
        <v>58</v>
      </c>
      <c r="L829" s="48">
        <v>0</v>
      </c>
      <c r="M829" s="49">
        <v>59.45</v>
      </c>
      <c r="N829" s="49">
        <v>2.0099999999999998</v>
      </c>
      <c r="O829" s="50">
        <v>2.0099999999999998</v>
      </c>
      <c r="P829" s="51">
        <v>0</v>
      </c>
      <c r="Q829" s="49">
        <v>0</v>
      </c>
      <c r="R829" s="49">
        <v>0</v>
      </c>
      <c r="S829" s="49">
        <v>0</v>
      </c>
      <c r="T829" s="48">
        <v>0</v>
      </c>
      <c r="U829" s="49">
        <v>59.45</v>
      </c>
      <c r="V829" s="49">
        <v>2</v>
      </c>
      <c r="W829" s="50">
        <v>2</v>
      </c>
      <c r="X829" s="48">
        <v>0</v>
      </c>
      <c r="Y829" s="49">
        <v>0</v>
      </c>
      <c r="Z829" s="49">
        <v>0</v>
      </c>
      <c r="AA829" s="50">
        <v>0</v>
      </c>
      <c r="AB829" s="51">
        <v>0</v>
      </c>
      <c r="AC829" s="49">
        <v>36.880000000000003</v>
      </c>
      <c r="AD829" s="49">
        <v>2.0099999999999998</v>
      </c>
      <c r="AE829" s="49">
        <v>2.0099999999999998</v>
      </c>
      <c r="AF829" s="52">
        <v>0</v>
      </c>
      <c r="AG829" s="53">
        <v>59.45</v>
      </c>
      <c r="AH829" s="53">
        <v>2.25</v>
      </c>
      <c r="AI829" s="54">
        <v>2.25</v>
      </c>
      <c r="AJ829" s="55">
        <v>845</v>
      </c>
      <c r="AK829" s="56">
        <v>365</v>
      </c>
      <c r="AL829" s="57">
        <f t="shared" si="132"/>
        <v>5000</v>
      </c>
      <c r="AM829" s="58">
        <f t="shared" si="132"/>
        <v>0.5</v>
      </c>
      <c r="AN829" s="59">
        <f t="shared" si="123"/>
        <v>36899.492499999993</v>
      </c>
      <c r="AO829" s="60">
        <f t="shared" si="124"/>
        <v>-182.49999999998545</v>
      </c>
      <c r="AP829" s="61">
        <f t="shared" si="126"/>
        <v>-4.9458674804263364E-3</v>
      </c>
      <c r="AQ829" s="60">
        <f t="shared" si="127"/>
        <v>-82.380499999999302</v>
      </c>
      <c r="AR829" s="61">
        <f t="shared" si="128"/>
        <v>-2.2325645806646074E-3</v>
      </c>
      <c r="AS829" s="60">
        <f t="shared" si="125"/>
        <v>4380.0000000000146</v>
      </c>
      <c r="AT829" s="62">
        <f t="shared" si="129"/>
        <v>0.11870081953024192</v>
      </c>
    </row>
    <row r="830" spans="1:46" s="63" customFormat="1" ht="21" customHeight="1">
      <c r="A830" s="39" t="s">
        <v>2264</v>
      </c>
      <c r="B830" s="40" t="s">
        <v>16</v>
      </c>
      <c r="C830" s="40">
        <v>67</v>
      </c>
      <c r="D830" s="41">
        <v>60</v>
      </c>
      <c r="E830" s="42">
        <v>761</v>
      </c>
      <c r="F830" s="43">
        <v>1700051751562</v>
      </c>
      <c r="G830" s="44">
        <v>60</v>
      </c>
      <c r="H830" s="45">
        <v>961</v>
      </c>
      <c r="I830" s="43">
        <v>1700051751553</v>
      </c>
      <c r="J830" s="46" t="s">
        <v>2853</v>
      </c>
      <c r="K830" s="47">
        <v>60</v>
      </c>
      <c r="L830" s="48">
        <v>0</v>
      </c>
      <c r="M830" s="49">
        <v>13.44</v>
      </c>
      <c r="N830" s="49">
        <v>2.25</v>
      </c>
      <c r="O830" s="50">
        <v>2.25</v>
      </c>
      <c r="P830" s="51">
        <v>0</v>
      </c>
      <c r="Q830" s="49">
        <v>0</v>
      </c>
      <c r="R830" s="49">
        <v>0</v>
      </c>
      <c r="S830" s="49">
        <v>0</v>
      </c>
      <c r="T830" s="48">
        <v>0</v>
      </c>
      <c r="U830" s="49">
        <v>13.44</v>
      </c>
      <c r="V830" s="49">
        <v>2.2400000000000002</v>
      </c>
      <c r="W830" s="50">
        <v>2.2400000000000002</v>
      </c>
      <c r="X830" s="48">
        <v>0</v>
      </c>
      <c r="Y830" s="49">
        <v>0</v>
      </c>
      <c r="Z830" s="49">
        <v>0</v>
      </c>
      <c r="AA830" s="50">
        <v>0</v>
      </c>
      <c r="AB830" s="51">
        <v>0</v>
      </c>
      <c r="AC830" s="49">
        <v>8.34</v>
      </c>
      <c r="AD830" s="49">
        <v>2.2599999999999998</v>
      </c>
      <c r="AE830" s="49">
        <v>2.2599999999999998</v>
      </c>
      <c r="AF830" s="52">
        <v>0</v>
      </c>
      <c r="AG830" s="53">
        <v>13.44</v>
      </c>
      <c r="AH830" s="53">
        <v>2.04</v>
      </c>
      <c r="AI830" s="54">
        <v>2.04</v>
      </c>
      <c r="AJ830" s="55">
        <v>845</v>
      </c>
      <c r="AK830" s="56">
        <v>365</v>
      </c>
      <c r="AL830" s="57">
        <f t="shared" si="132"/>
        <v>5000</v>
      </c>
      <c r="AM830" s="58">
        <f t="shared" si="132"/>
        <v>0.5</v>
      </c>
      <c r="AN830" s="59">
        <f t="shared" si="123"/>
        <v>41111.556000000004</v>
      </c>
      <c r="AO830" s="60">
        <f t="shared" si="124"/>
        <v>-182.49999999999272</v>
      </c>
      <c r="AP830" s="61">
        <f t="shared" si="126"/>
        <v>-4.4391411504831561E-3</v>
      </c>
      <c r="AQ830" s="60">
        <f t="shared" si="127"/>
        <v>163.88499999998749</v>
      </c>
      <c r="AR830" s="61">
        <f t="shared" si="128"/>
        <v>3.9863487531337288E-3</v>
      </c>
      <c r="AS830" s="60">
        <f t="shared" si="125"/>
        <v>-3832.5</v>
      </c>
      <c r="AT830" s="62">
        <f t="shared" si="129"/>
        <v>-9.3221964160149995E-2</v>
      </c>
    </row>
    <row r="831" spans="1:46" s="63" customFormat="1" ht="21" customHeight="1">
      <c r="A831" s="39" t="s">
        <v>2264</v>
      </c>
      <c r="B831" s="40" t="s">
        <v>16</v>
      </c>
      <c r="C831" s="40">
        <v>68</v>
      </c>
      <c r="D831" s="41">
        <v>61</v>
      </c>
      <c r="E831" s="42">
        <v>8694</v>
      </c>
      <c r="F831" s="43" t="s">
        <v>681</v>
      </c>
      <c r="G831" s="44">
        <v>61</v>
      </c>
      <c r="H831" s="45">
        <v>8694</v>
      </c>
      <c r="I831" s="43" t="s">
        <v>682</v>
      </c>
      <c r="J831" s="46" t="s">
        <v>3306</v>
      </c>
      <c r="K831" s="47">
        <v>61</v>
      </c>
      <c r="L831" s="48">
        <v>0</v>
      </c>
      <c r="M831" s="49">
        <v>8.6300000000000008</v>
      </c>
      <c r="N831" s="49">
        <v>2.2400000000000002</v>
      </c>
      <c r="O831" s="50">
        <v>2.2400000000000002</v>
      </c>
      <c r="P831" s="51">
        <v>0</v>
      </c>
      <c r="Q831" s="49">
        <v>0</v>
      </c>
      <c r="R831" s="49">
        <v>0</v>
      </c>
      <c r="S831" s="49">
        <v>0</v>
      </c>
      <c r="T831" s="48">
        <v>0</v>
      </c>
      <c r="U831" s="49">
        <v>8.6300000000000008</v>
      </c>
      <c r="V831" s="49">
        <v>2.2200000000000002</v>
      </c>
      <c r="W831" s="50">
        <v>2.2200000000000002</v>
      </c>
      <c r="X831" s="48">
        <v>0</v>
      </c>
      <c r="Y831" s="49">
        <v>0</v>
      </c>
      <c r="Z831" s="49">
        <v>0</v>
      </c>
      <c r="AA831" s="50">
        <v>0</v>
      </c>
      <c r="AB831" s="51">
        <v>0</v>
      </c>
      <c r="AC831" s="49">
        <v>5.35</v>
      </c>
      <c r="AD831" s="49">
        <v>2.2400000000000002</v>
      </c>
      <c r="AE831" s="49">
        <v>2.2400000000000002</v>
      </c>
      <c r="AF831" s="52">
        <v>0</v>
      </c>
      <c r="AG831" s="53">
        <v>8.6300000000000008</v>
      </c>
      <c r="AH831" s="53">
        <v>2.48</v>
      </c>
      <c r="AI831" s="54">
        <v>2.48</v>
      </c>
      <c r="AJ831" s="55">
        <v>845</v>
      </c>
      <c r="AK831" s="56">
        <v>365</v>
      </c>
      <c r="AL831" s="57">
        <f t="shared" si="132"/>
        <v>5000</v>
      </c>
      <c r="AM831" s="58">
        <f t="shared" si="132"/>
        <v>0.5</v>
      </c>
      <c r="AN831" s="59">
        <f t="shared" si="123"/>
        <v>40911.499500000005</v>
      </c>
      <c r="AO831" s="60">
        <f t="shared" si="124"/>
        <v>-365</v>
      </c>
      <c r="AP831" s="61">
        <f t="shared" si="126"/>
        <v>-8.9216969424452397E-3</v>
      </c>
      <c r="AQ831" s="60">
        <f t="shared" si="127"/>
        <v>-11.971999999994296</v>
      </c>
      <c r="AR831" s="61">
        <f t="shared" si="128"/>
        <v>-2.9263165971206445E-4</v>
      </c>
      <c r="AS831" s="60">
        <f t="shared" si="125"/>
        <v>4379.9999999999854</v>
      </c>
      <c r="AT831" s="62">
        <f t="shared" si="129"/>
        <v>0.10706036330934252</v>
      </c>
    </row>
    <row r="832" spans="1:46" s="63" customFormat="1" ht="21" customHeight="1">
      <c r="A832" s="39" t="s">
        <v>2264</v>
      </c>
      <c r="B832" s="40" t="s">
        <v>16</v>
      </c>
      <c r="C832" s="40">
        <v>69</v>
      </c>
      <c r="D832" s="41">
        <v>62</v>
      </c>
      <c r="E832" s="42">
        <v>8694</v>
      </c>
      <c r="F832" s="43" t="s">
        <v>683</v>
      </c>
      <c r="G832" s="44">
        <v>62</v>
      </c>
      <c r="H832" s="45">
        <v>8694</v>
      </c>
      <c r="I832" s="43" t="s">
        <v>684</v>
      </c>
      <c r="J832" s="46" t="s">
        <v>3306</v>
      </c>
      <c r="K832" s="47">
        <v>62</v>
      </c>
      <c r="L832" s="48">
        <v>0</v>
      </c>
      <c r="M832" s="49">
        <v>46.37</v>
      </c>
      <c r="N832" s="49">
        <v>2.4</v>
      </c>
      <c r="O832" s="50">
        <v>2.4</v>
      </c>
      <c r="P832" s="51">
        <v>0</v>
      </c>
      <c r="Q832" s="49">
        <v>0</v>
      </c>
      <c r="R832" s="49">
        <v>0</v>
      </c>
      <c r="S832" s="49">
        <v>0</v>
      </c>
      <c r="T832" s="48">
        <v>0</v>
      </c>
      <c r="U832" s="49">
        <v>46.37</v>
      </c>
      <c r="V832" s="49">
        <v>2.38</v>
      </c>
      <c r="W832" s="50">
        <v>2.38</v>
      </c>
      <c r="X832" s="48">
        <v>0</v>
      </c>
      <c r="Y832" s="49">
        <v>0</v>
      </c>
      <c r="Z832" s="49">
        <v>0</v>
      </c>
      <c r="AA832" s="50">
        <v>0</v>
      </c>
      <c r="AB832" s="51">
        <v>0</v>
      </c>
      <c r="AC832" s="49">
        <v>28.76</v>
      </c>
      <c r="AD832" s="49">
        <v>2.4</v>
      </c>
      <c r="AE832" s="49">
        <v>2.4</v>
      </c>
      <c r="AF832" s="52">
        <v>0</v>
      </c>
      <c r="AG832" s="53">
        <v>46.37</v>
      </c>
      <c r="AH832" s="53">
        <v>2.6</v>
      </c>
      <c r="AI832" s="54">
        <v>2.6</v>
      </c>
      <c r="AJ832" s="55">
        <v>845</v>
      </c>
      <c r="AK832" s="56">
        <v>365</v>
      </c>
      <c r="AL832" s="57">
        <f t="shared" si="132"/>
        <v>5000</v>
      </c>
      <c r="AM832" s="58">
        <f t="shared" si="132"/>
        <v>0.5</v>
      </c>
      <c r="AN832" s="59">
        <f t="shared" si="123"/>
        <v>43969.250500000009</v>
      </c>
      <c r="AO832" s="60">
        <f t="shared" si="124"/>
        <v>-365</v>
      </c>
      <c r="AP832" s="61">
        <f t="shared" si="126"/>
        <v>-8.3012558970046568E-3</v>
      </c>
      <c r="AQ832" s="60">
        <f t="shared" si="127"/>
        <v>-64.276500000007218</v>
      </c>
      <c r="AR832" s="61">
        <f t="shared" si="128"/>
        <v>-1.461851163462684E-3</v>
      </c>
      <c r="AS832" s="60">
        <f t="shared" si="125"/>
        <v>3650</v>
      </c>
      <c r="AT832" s="62">
        <f t="shared" si="129"/>
        <v>8.3012558970046557E-2</v>
      </c>
    </row>
    <row r="833" spans="1:46" s="63" customFormat="1" ht="21" customHeight="1">
      <c r="A833" s="39" t="s">
        <v>2264</v>
      </c>
      <c r="B833" s="40" t="s">
        <v>16</v>
      </c>
      <c r="C833" s="40">
        <v>70</v>
      </c>
      <c r="D833" s="41">
        <v>63</v>
      </c>
      <c r="E833" s="42">
        <v>762</v>
      </c>
      <c r="F833" s="43">
        <v>1700051737638</v>
      </c>
      <c r="G833" s="44">
        <v>63</v>
      </c>
      <c r="H833" s="45">
        <v>962</v>
      </c>
      <c r="I833" s="43">
        <v>1700051733810</v>
      </c>
      <c r="J833" s="46" t="s">
        <v>2852</v>
      </c>
      <c r="K833" s="47">
        <v>63</v>
      </c>
      <c r="L833" s="48">
        <v>0</v>
      </c>
      <c r="M833" s="49">
        <v>5.74</v>
      </c>
      <c r="N833" s="49">
        <v>4.1900000000000004</v>
      </c>
      <c r="O833" s="50">
        <v>4.1900000000000004</v>
      </c>
      <c r="P833" s="51">
        <v>0</v>
      </c>
      <c r="Q833" s="49">
        <v>596.49</v>
      </c>
      <c r="R833" s="49">
        <v>0.18</v>
      </c>
      <c r="S833" s="49">
        <v>0.18</v>
      </c>
      <c r="T833" s="48">
        <v>0</v>
      </c>
      <c r="U833" s="49">
        <v>5.74</v>
      </c>
      <c r="V833" s="49">
        <v>4.18</v>
      </c>
      <c r="W833" s="50">
        <v>4.18</v>
      </c>
      <c r="X833" s="48">
        <v>0</v>
      </c>
      <c r="Y833" s="49">
        <v>596.51</v>
      </c>
      <c r="Z833" s="49">
        <v>0.18</v>
      </c>
      <c r="AA833" s="50">
        <v>0.18</v>
      </c>
      <c r="AB833" s="51">
        <v>0</v>
      </c>
      <c r="AC833" s="49">
        <v>5.74</v>
      </c>
      <c r="AD833" s="49">
        <v>4.1900000000000004</v>
      </c>
      <c r="AE833" s="49">
        <v>4.1900000000000004</v>
      </c>
      <c r="AF833" s="52">
        <v>0</v>
      </c>
      <c r="AG833" s="53">
        <v>5.74</v>
      </c>
      <c r="AH833" s="53">
        <v>0.86</v>
      </c>
      <c r="AI833" s="54">
        <v>0.86</v>
      </c>
      <c r="AJ833" s="55">
        <v>845</v>
      </c>
      <c r="AK833" s="56">
        <v>365</v>
      </c>
      <c r="AL833" s="57">
        <f t="shared" si="132"/>
        <v>5000</v>
      </c>
      <c r="AM833" s="58">
        <f t="shared" si="132"/>
        <v>0.5</v>
      </c>
      <c r="AN833" s="59">
        <f t="shared" si="123"/>
        <v>76488.451000000015</v>
      </c>
      <c r="AO833" s="60">
        <f t="shared" si="124"/>
        <v>-182.50000000001455</v>
      </c>
      <c r="AP833" s="61">
        <f t="shared" si="126"/>
        <v>-2.3859811202087819E-3</v>
      </c>
      <c r="AQ833" s="60">
        <f t="shared" si="127"/>
        <v>0</v>
      </c>
      <c r="AR833" s="61">
        <f t="shared" si="128"/>
        <v>0</v>
      </c>
      <c r="AS833" s="60">
        <f t="shared" si="125"/>
        <v>-60772.500000000015</v>
      </c>
      <c r="AT833" s="62">
        <f t="shared" si="129"/>
        <v>-0.79453171302946113</v>
      </c>
    </row>
    <row r="834" spans="1:46" s="63" customFormat="1" ht="21" customHeight="1">
      <c r="A834" s="39" t="s">
        <v>2264</v>
      </c>
      <c r="B834" s="40" t="s">
        <v>16</v>
      </c>
      <c r="C834" s="40">
        <v>71</v>
      </c>
      <c r="D834" s="41">
        <v>64</v>
      </c>
      <c r="E834" s="42">
        <v>763</v>
      </c>
      <c r="F834" s="43">
        <v>1700052250169</v>
      </c>
      <c r="G834" s="44">
        <v>64</v>
      </c>
      <c r="H834" s="45">
        <v>963</v>
      </c>
      <c r="I834" s="43">
        <v>1700052250178</v>
      </c>
      <c r="J834" s="46" t="s">
        <v>2851</v>
      </c>
      <c r="K834" s="47">
        <v>64</v>
      </c>
      <c r="L834" s="48">
        <v>0</v>
      </c>
      <c r="M834" s="49">
        <v>8.27</v>
      </c>
      <c r="N834" s="49">
        <v>1.69</v>
      </c>
      <c r="O834" s="50">
        <v>1.69</v>
      </c>
      <c r="P834" s="51">
        <v>0</v>
      </c>
      <c r="Q834" s="49">
        <v>1087.72</v>
      </c>
      <c r="R834" s="49">
        <v>0.18</v>
      </c>
      <c r="S834" s="49">
        <v>0.18</v>
      </c>
      <c r="T834" s="48">
        <v>0</v>
      </c>
      <c r="U834" s="49">
        <v>8.27</v>
      </c>
      <c r="V834" s="49">
        <v>1.68</v>
      </c>
      <c r="W834" s="50">
        <v>1.68</v>
      </c>
      <c r="X834" s="48">
        <v>0</v>
      </c>
      <c r="Y834" s="49">
        <v>1087.76</v>
      </c>
      <c r="Z834" s="49">
        <v>0.18</v>
      </c>
      <c r="AA834" s="50">
        <v>0.18</v>
      </c>
      <c r="AB834" s="51">
        <v>0</v>
      </c>
      <c r="AC834" s="49">
        <v>8.27</v>
      </c>
      <c r="AD834" s="49">
        <v>1.69</v>
      </c>
      <c r="AE834" s="49">
        <v>1.69</v>
      </c>
      <c r="AF834" s="52">
        <v>0</v>
      </c>
      <c r="AG834" s="53">
        <v>8.27</v>
      </c>
      <c r="AH834" s="53">
        <v>1.93</v>
      </c>
      <c r="AI834" s="54">
        <v>1.93</v>
      </c>
      <c r="AJ834" s="55">
        <v>845</v>
      </c>
      <c r="AK834" s="56">
        <v>365</v>
      </c>
      <c r="AL834" s="57">
        <f t="shared" si="132"/>
        <v>5000</v>
      </c>
      <c r="AM834" s="58">
        <f t="shared" si="132"/>
        <v>0.5</v>
      </c>
      <c r="AN834" s="59">
        <f t="shared" si="123"/>
        <v>30872.685500000003</v>
      </c>
      <c r="AO834" s="60">
        <f t="shared" si="124"/>
        <v>-182.5</v>
      </c>
      <c r="AP834" s="61">
        <f t="shared" si="126"/>
        <v>-5.9113743117682454E-3</v>
      </c>
      <c r="AQ834" s="60">
        <f t="shared" si="127"/>
        <v>0</v>
      </c>
      <c r="AR834" s="61">
        <f t="shared" si="128"/>
        <v>0</v>
      </c>
      <c r="AS834" s="60">
        <f t="shared" si="125"/>
        <v>4380.0000000000036</v>
      </c>
      <c r="AT834" s="62">
        <f t="shared" si="129"/>
        <v>0.14187298348243801</v>
      </c>
    </row>
    <row r="835" spans="1:46" s="63" customFormat="1" ht="21" customHeight="1">
      <c r="A835" s="39" t="s">
        <v>2264</v>
      </c>
      <c r="B835" s="40" t="s">
        <v>16</v>
      </c>
      <c r="C835" s="40">
        <v>72</v>
      </c>
      <c r="D835" s="41">
        <v>65</v>
      </c>
      <c r="E835" s="42">
        <v>767</v>
      </c>
      <c r="F835" s="43">
        <v>1700051737683</v>
      </c>
      <c r="G835" s="44">
        <v>65</v>
      </c>
      <c r="H835" s="45">
        <v>967</v>
      </c>
      <c r="I835" s="43">
        <v>1700051734015</v>
      </c>
      <c r="J835" s="46" t="s">
        <v>2849</v>
      </c>
      <c r="K835" s="47">
        <v>65</v>
      </c>
      <c r="L835" s="48">
        <v>0</v>
      </c>
      <c r="M835" s="49">
        <v>11.08</v>
      </c>
      <c r="N835" s="49">
        <v>1.69</v>
      </c>
      <c r="O835" s="50">
        <v>1.69</v>
      </c>
      <c r="P835" s="51">
        <v>0</v>
      </c>
      <c r="Q835" s="49">
        <v>1772.67</v>
      </c>
      <c r="R835" s="49">
        <v>0.18</v>
      </c>
      <c r="S835" s="49">
        <v>0.18</v>
      </c>
      <c r="T835" s="48">
        <v>0</v>
      </c>
      <c r="U835" s="49">
        <v>11.08</v>
      </c>
      <c r="V835" s="49">
        <v>1.68</v>
      </c>
      <c r="W835" s="50">
        <v>1.68</v>
      </c>
      <c r="X835" s="48">
        <v>0</v>
      </c>
      <c r="Y835" s="49">
        <v>1772.73</v>
      </c>
      <c r="Z835" s="49">
        <v>0.18</v>
      </c>
      <c r="AA835" s="50">
        <v>0.18</v>
      </c>
      <c r="AB835" s="51">
        <v>0</v>
      </c>
      <c r="AC835" s="49">
        <v>11.08</v>
      </c>
      <c r="AD835" s="49">
        <v>1.69</v>
      </c>
      <c r="AE835" s="49">
        <v>1.69</v>
      </c>
      <c r="AF835" s="52">
        <v>0</v>
      </c>
      <c r="AG835" s="53">
        <v>11.08</v>
      </c>
      <c r="AH835" s="53">
        <v>1.93</v>
      </c>
      <c r="AI835" s="54">
        <v>1.93</v>
      </c>
      <c r="AJ835" s="55">
        <v>845</v>
      </c>
      <c r="AK835" s="56">
        <v>365</v>
      </c>
      <c r="AL835" s="57">
        <f t="shared" si="132"/>
        <v>5000</v>
      </c>
      <c r="AM835" s="58">
        <f t="shared" si="132"/>
        <v>0.5</v>
      </c>
      <c r="AN835" s="59">
        <f t="shared" si="123"/>
        <v>30882.942000000003</v>
      </c>
      <c r="AO835" s="60">
        <f t="shared" si="124"/>
        <v>-182.5</v>
      </c>
      <c r="AP835" s="61">
        <f t="shared" si="126"/>
        <v>-5.909411091728242E-3</v>
      </c>
      <c r="AQ835" s="60">
        <f t="shared" si="127"/>
        <v>0</v>
      </c>
      <c r="AR835" s="61">
        <f t="shared" si="128"/>
        <v>0</v>
      </c>
      <c r="AS835" s="60">
        <f t="shared" si="125"/>
        <v>4380</v>
      </c>
      <c r="AT835" s="62">
        <f t="shared" si="129"/>
        <v>0.1418258662014778</v>
      </c>
    </row>
    <row r="836" spans="1:46" s="63" customFormat="1" ht="21" customHeight="1">
      <c r="A836" s="39" t="s">
        <v>2264</v>
      </c>
      <c r="B836" s="40" t="s">
        <v>16</v>
      </c>
      <c r="C836" s="40">
        <v>73</v>
      </c>
      <c r="D836" s="41">
        <v>67</v>
      </c>
      <c r="E836" s="42">
        <v>769</v>
      </c>
      <c r="F836" s="43">
        <v>1700051738092</v>
      </c>
      <c r="G836" s="44">
        <v>67</v>
      </c>
      <c r="H836" s="45">
        <v>969</v>
      </c>
      <c r="I836" s="43">
        <v>1700051734033</v>
      </c>
      <c r="J836" s="46" t="s">
        <v>2848</v>
      </c>
      <c r="K836" s="47">
        <v>67</v>
      </c>
      <c r="L836" s="48">
        <v>0</v>
      </c>
      <c r="M836" s="49">
        <v>0.76</v>
      </c>
      <c r="N836" s="49">
        <v>1.69</v>
      </c>
      <c r="O836" s="50">
        <v>1.69</v>
      </c>
      <c r="P836" s="51">
        <v>0</v>
      </c>
      <c r="Q836" s="49">
        <v>238.64</v>
      </c>
      <c r="R836" s="49">
        <v>0.18</v>
      </c>
      <c r="S836" s="49">
        <v>0.18</v>
      </c>
      <c r="T836" s="48">
        <v>0</v>
      </c>
      <c r="U836" s="49">
        <v>0.76</v>
      </c>
      <c r="V836" s="49">
        <v>1.68</v>
      </c>
      <c r="W836" s="50">
        <v>1.68</v>
      </c>
      <c r="X836" s="48">
        <v>0</v>
      </c>
      <c r="Y836" s="49">
        <v>238.64</v>
      </c>
      <c r="Z836" s="49">
        <v>0.18</v>
      </c>
      <c r="AA836" s="50">
        <v>0.18</v>
      </c>
      <c r="AB836" s="51">
        <v>0</v>
      </c>
      <c r="AC836" s="49">
        <v>0.76</v>
      </c>
      <c r="AD836" s="49">
        <v>1.69</v>
      </c>
      <c r="AE836" s="49">
        <v>1.69</v>
      </c>
      <c r="AF836" s="52">
        <v>0</v>
      </c>
      <c r="AG836" s="53">
        <v>0.76</v>
      </c>
      <c r="AH836" s="53">
        <v>1.93</v>
      </c>
      <c r="AI836" s="54">
        <v>1.93</v>
      </c>
      <c r="AJ836" s="55">
        <v>845</v>
      </c>
      <c r="AK836" s="56">
        <v>365</v>
      </c>
      <c r="AL836" s="57">
        <f t="shared" si="132"/>
        <v>5000</v>
      </c>
      <c r="AM836" s="58">
        <f t="shared" si="132"/>
        <v>0.5</v>
      </c>
      <c r="AN836" s="59">
        <f t="shared" si="123"/>
        <v>30845.274000000001</v>
      </c>
      <c r="AO836" s="60">
        <f t="shared" si="124"/>
        <v>-182.5</v>
      </c>
      <c r="AP836" s="61">
        <f t="shared" si="126"/>
        <v>-5.9166276169243951E-3</v>
      </c>
      <c r="AQ836" s="60">
        <f t="shared" si="127"/>
        <v>0</v>
      </c>
      <c r="AR836" s="61">
        <f t="shared" si="128"/>
        <v>0</v>
      </c>
      <c r="AS836" s="60">
        <f t="shared" si="125"/>
        <v>4379.9999999999964</v>
      </c>
      <c r="AT836" s="62">
        <f t="shared" si="129"/>
        <v>0.14199906280618535</v>
      </c>
    </row>
    <row r="837" spans="1:46" s="63" customFormat="1" ht="21" customHeight="1">
      <c r="A837" s="39" t="s">
        <v>2264</v>
      </c>
      <c r="B837" s="40" t="s">
        <v>16</v>
      </c>
      <c r="C837" s="40">
        <v>74</v>
      </c>
      <c r="D837" s="41">
        <v>68</v>
      </c>
      <c r="E837" s="42">
        <v>8687</v>
      </c>
      <c r="F837" s="43" t="s">
        <v>685</v>
      </c>
      <c r="G837" s="44">
        <v>68</v>
      </c>
      <c r="H837" s="45">
        <v>8687</v>
      </c>
      <c r="I837" s="43" t="s">
        <v>686</v>
      </c>
      <c r="J837" s="46" t="s">
        <v>3307</v>
      </c>
      <c r="K837" s="47">
        <v>68</v>
      </c>
      <c r="L837" s="48">
        <v>0</v>
      </c>
      <c r="M837" s="49">
        <v>0.79</v>
      </c>
      <c r="N837" s="49">
        <v>1.69</v>
      </c>
      <c r="O837" s="50">
        <v>1.69</v>
      </c>
      <c r="P837" s="51">
        <v>0</v>
      </c>
      <c r="Q837" s="49">
        <v>165.85</v>
      </c>
      <c r="R837" s="49">
        <v>0.18</v>
      </c>
      <c r="S837" s="49">
        <v>0.18</v>
      </c>
      <c r="T837" s="48">
        <v>0</v>
      </c>
      <c r="U837" s="49">
        <v>0.79</v>
      </c>
      <c r="V837" s="49">
        <v>1.68</v>
      </c>
      <c r="W837" s="50">
        <v>1.68</v>
      </c>
      <c r="X837" s="48">
        <v>0</v>
      </c>
      <c r="Y837" s="49">
        <v>165.86</v>
      </c>
      <c r="Z837" s="49">
        <v>0.18</v>
      </c>
      <c r="AA837" s="50">
        <v>0.18</v>
      </c>
      <c r="AB837" s="51">
        <v>0</v>
      </c>
      <c r="AC837" s="49">
        <v>0.79</v>
      </c>
      <c r="AD837" s="49">
        <v>1.69</v>
      </c>
      <c r="AE837" s="49">
        <v>1.69</v>
      </c>
      <c r="AF837" s="52">
        <v>0</v>
      </c>
      <c r="AG837" s="53">
        <v>0.79</v>
      </c>
      <c r="AH837" s="53">
        <v>1.93</v>
      </c>
      <c r="AI837" s="54">
        <v>1.93</v>
      </c>
      <c r="AJ837" s="55">
        <v>845</v>
      </c>
      <c r="AK837" s="56">
        <v>365</v>
      </c>
      <c r="AL837" s="57">
        <f t="shared" si="132"/>
        <v>5000</v>
      </c>
      <c r="AM837" s="58">
        <f t="shared" si="132"/>
        <v>0.5</v>
      </c>
      <c r="AN837" s="59">
        <f t="shared" ref="AN837:AN900" si="133">0.01*(AJ837*AL837*AM837*L837+AK837*(M837+N837*AL837))</f>
        <v>30845.3835</v>
      </c>
      <c r="AO837" s="60">
        <f t="shared" ref="AO837:AO900" si="134">0.01*(AJ837*AL837*AM837*T837+AK837*(U837+V837*AL837))-AN837</f>
        <v>-182.5</v>
      </c>
      <c r="AP837" s="61">
        <f t="shared" si="126"/>
        <v>-5.9166066131095436E-3</v>
      </c>
      <c r="AQ837" s="60">
        <f t="shared" si="127"/>
        <v>0</v>
      </c>
      <c r="AR837" s="61">
        <f t="shared" si="128"/>
        <v>0</v>
      </c>
      <c r="AS837" s="60">
        <f t="shared" ref="AS837:AS900" si="135">0.01*(AJ837*AL837*AM837*AF837+AK837*(AG837+AH837*AL837))-AN837</f>
        <v>4380.0000000000036</v>
      </c>
      <c r="AT837" s="62">
        <f t="shared" si="129"/>
        <v>0.14199855871462916</v>
      </c>
    </row>
    <row r="838" spans="1:46" s="63" customFormat="1" ht="21" customHeight="1">
      <c r="A838" s="39" t="s">
        <v>2264</v>
      </c>
      <c r="B838" s="40" t="s">
        <v>16</v>
      </c>
      <c r="C838" s="40">
        <v>75</v>
      </c>
      <c r="D838" s="41">
        <v>69</v>
      </c>
      <c r="E838" s="42">
        <v>772</v>
      </c>
      <c r="F838" s="43">
        <v>1700051740950</v>
      </c>
      <c r="G838" s="44">
        <v>69</v>
      </c>
      <c r="H838" s="45">
        <v>972</v>
      </c>
      <c r="I838" s="43">
        <v>1700051734896</v>
      </c>
      <c r="J838" s="46" t="s">
        <v>2847</v>
      </c>
      <c r="K838" s="47">
        <v>69</v>
      </c>
      <c r="L838" s="48">
        <v>0</v>
      </c>
      <c r="M838" s="49">
        <v>5.76</v>
      </c>
      <c r="N838" s="49">
        <v>1.69</v>
      </c>
      <c r="O838" s="50">
        <v>1.69</v>
      </c>
      <c r="P838" s="51">
        <v>0</v>
      </c>
      <c r="Q838" s="49">
        <v>719.91</v>
      </c>
      <c r="R838" s="49">
        <v>0.18</v>
      </c>
      <c r="S838" s="49">
        <v>0.18</v>
      </c>
      <c r="T838" s="48">
        <v>0</v>
      </c>
      <c r="U838" s="49">
        <v>5.76</v>
      </c>
      <c r="V838" s="49">
        <v>1.68</v>
      </c>
      <c r="W838" s="50">
        <v>1.68</v>
      </c>
      <c r="X838" s="48">
        <v>0</v>
      </c>
      <c r="Y838" s="49">
        <v>719.93</v>
      </c>
      <c r="Z838" s="49">
        <v>0.18</v>
      </c>
      <c r="AA838" s="50">
        <v>0.18</v>
      </c>
      <c r="AB838" s="51">
        <v>0</v>
      </c>
      <c r="AC838" s="49">
        <v>5.76</v>
      </c>
      <c r="AD838" s="49">
        <v>1.69</v>
      </c>
      <c r="AE838" s="49">
        <v>1.69</v>
      </c>
      <c r="AF838" s="52">
        <v>0</v>
      </c>
      <c r="AG838" s="53">
        <v>5.76</v>
      </c>
      <c r="AH838" s="53">
        <v>1.93</v>
      </c>
      <c r="AI838" s="54">
        <v>1.93</v>
      </c>
      <c r="AJ838" s="55">
        <v>845</v>
      </c>
      <c r="AK838" s="56">
        <v>365</v>
      </c>
      <c r="AL838" s="57">
        <f t="shared" si="132"/>
        <v>5000</v>
      </c>
      <c r="AM838" s="58">
        <f t="shared" si="132"/>
        <v>0.5</v>
      </c>
      <c r="AN838" s="59">
        <f t="shared" si="133"/>
        <v>30863.524000000001</v>
      </c>
      <c r="AO838" s="60">
        <f t="shared" si="134"/>
        <v>-182.5</v>
      </c>
      <c r="AP838" s="61">
        <f t="shared" ref="AP838:AP901" si="136">AO838/$AN838</f>
        <v>-5.9131290386671333E-3</v>
      </c>
      <c r="AQ838" s="60">
        <f t="shared" ref="AQ838:AQ901" si="137">0.01*(AJ838*AL838*AM838*AB838+AK838*(AC838+AD838*AL838))-AN838</f>
        <v>0</v>
      </c>
      <c r="AR838" s="61">
        <f t="shared" ref="AR838:AR901" si="138">AQ838/$AN838</f>
        <v>0</v>
      </c>
      <c r="AS838" s="60">
        <f t="shared" si="135"/>
        <v>4379.9999999999964</v>
      </c>
      <c r="AT838" s="62">
        <f t="shared" ref="AT838:AT901" si="139">AS838/$AN838</f>
        <v>0.14191509692801108</v>
      </c>
    </row>
    <row r="839" spans="1:46" s="63" customFormat="1" ht="21" customHeight="1">
      <c r="A839" s="39" t="s">
        <v>2264</v>
      </c>
      <c r="B839" s="40" t="s">
        <v>16</v>
      </c>
      <c r="C839" s="40">
        <v>76</v>
      </c>
      <c r="D839" s="41">
        <v>70</v>
      </c>
      <c r="E839" s="42">
        <v>773</v>
      </c>
      <c r="F839" s="43">
        <v>1700051742744</v>
      </c>
      <c r="G839" s="44">
        <v>70</v>
      </c>
      <c r="H839" s="45">
        <v>973</v>
      </c>
      <c r="I839" s="43">
        <v>1700051731690</v>
      </c>
      <c r="J839" s="46" t="s">
        <v>2846</v>
      </c>
      <c r="K839" s="47">
        <v>70</v>
      </c>
      <c r="L839" s="48">
        <v>0</v>
      </c>
      <c r="M839" s="49">
        <v>9.51</v>
      </c>
      <c r="N839" s="49">
        <v>2.66</v>
      </c>
      <c r="O839" s="50">
        <v>2.66</v>
      </c>
      <c r="P839" s="51">
        <v>0</v>
      </c>
      <c r="Q839" s="49">
        <v>0</v>
      </c>
      <c r="R839" s="49">
        <v>0</v>
      </c>
      <c r="S839" s="49">
        <v>0</v>
      </c>
      <c r="T839" s="48">
        <v>0</v>
      </c>
      <c r="U839" s="49">
        <v>9.51</v>
      </c>
      <c r="V839" s="49">
        <v>2.64</v>
      </c>
      <c r="W839" s="50">
        <v>2.64</v>
      </c>
      <c r="X839" s="48">
        <v>0</v>
      </c>
      <c r="Y839" s="49">
        <v>0</v>
      </c>
      <c r="Z839" s="49">
        <v>0</v>
      </c>
      <c r="AA839" s="50">
        <v>0</v>
      </c>
      <c r="AB839" s="51">
        <v>0</v>
      </c>
      <c r="AC839" s="49">
        <v>5.9</v>
      </c>
      <c r="AD839" s="49">
        <v>2.66</v>
      </c>
      <c r="AE839" s="49">
        <v>2.66</v>
      </c>
      <c r="AF839" s="52">
        <v>0</v>
      </c>
      <c r="AG839" s="53">
        <v>9.51</v>
      </c>
      <c r="AH839" s="53">
        <v>2.21</v>
      </c>
      <c r="AI839" s="54">
        <v>2.21</v>
      </c>
      <c r="AJ839" s="55">
        <v>845</v>
      </c>
      <c r="AK839" s="56">
        <v>365</v>
      </c>
      <c r="AL839" s="57">
        <f t="shared" si="132"/>
        <v>5000</v>
      </c>
      <c r="AM839" s="58">
        <f t="shared" si="132"/>
        <v>0.5</v>
      </c>
      <c r="AN839" s="59">
        <f t="shared" si="133"/>
        <v>48579.711500000005</v>
      </c>
      <c r="AO839" s="60">
        <f t="shared" si="134"/>
        <v>-365</v>
      </c>
      <c r="AP839" s="61">
        <f t="shared" si="136"/>
        <v>-7.5134246114244617E-3</v>
      </c>
      <c r="AQ839" s="60">
        <f t="shared" si="137"/>
        <v>-13.176500000001397</v>
      </c>
      <c r="AR839" s="61">
        <f t="shared" si="138"/>
        <v>-2.7123462847245184E-4</v>
      </c>
      <c r="AS839" s="60">
        <f t="shared" si="135"/>
        <v>-8212.5000000000073</v>
      </c>
      <c r="AT839" s="62">
        <f t="shared" si="139"/>
        <v>-0.16905205375705054</v>
      </c>
    </row>
    <row r="840" spans="1:46" s="63" customFormat="1" ht="21" customHeight="1">
      <c r="A840" s="39" t="s">
        <v>2264</v>
      </c>
      <c r="B840" s="40" t="s">
        <v>16</v>
      </c>
      <c r="C840" s="40">
        <v>77</v>
      </c>
      <c r="D840" s="41">
        <v>71</v>
      </c>
      <c r="E840" s="42">
        <v>774</v>
      </c>
      <c r="F840" s="43">
        <v>1700051742708</v>
      </c>
      <c r="G840" s="44">
        <v>71</v>
      </c>
      <c r="H840" s="45">
        <v>974</v>
      </c>
      <c r="I840" s="43">
        <v>1700051731501</v>
      </c>
      <c r="J840" s="46" t="s">
        <v>2845</v>
      </c>
      <c r="K840" s="47">
        <v>71</v>
      </c>
      <c r="L840" s="48">
        <v>0</v>
      </c>
      <c r="M840" s="49">
        <v>7.92</v>
      </c>
      <c r="N840" s="49">
        <v>2.62</v>
      </c>
      <c r="O840" s="50">
        <v>2.62</v>
      </c>
      <c r="P840" s="51">
        <v>0</v>
      </c>
      <c r="Q840" s="49">
        <v>0</v>
      </c>
      <c r="R840" s="49">
        <v>0</v>
      </c>
      <c r="S840" s="49">
        <v>0</v>
      </c>
      <c r="T840" s="48">
        <v>0</v>
      </c>
      <c r="U840" s="49">
        <v>7.92</v>
      </c>
      <c r="V840" s="49">
        <v>2.6</v>
      </c>
      <c r="W840" s="50">
        <v>2.6</v>
      </c>
      <c r="X840" s="48">
        <v>0</v>
      </c>
      <c r="Y840" s="49">
        <v>0</v>
      </c>
      <c r="Z840" s="49">
        <v>0</v>
      </c>
      <c r="AA840" s="50">
        <v>0</v>
      </c>
      <c r="AB840" s="51">
        <v>0</v>
      </c>
      <c r="AC840" s="49">
        <v>4.91</v>
      </c>
      <c r="AD840" s="49">
        <v>2.62</v>
      </c>
      <c r="AE840" s="49">
        <v>2.62</v>
      </c>
      <c r="AF840" s="52">
        <v>0</v>
      </c>
      <c r="AG840" s="53">
        <v>7.92</v>
      </c>
      <c r="AH840" s="53">
        <v>2.17</v>
      </c>
      <c r="AI840" s="54">
        <v>2.17</v>
      </c>
      <c r="AJ840" s="55">
        <v>845</v>
      </c>
      <c r="AK840" s="56">
        <v>365</v>
      </c>
      <c r="AL840" s="57">
        <f t="shared" si="132"/>
        <v>5000</v>
      </c>
      <c r="AM840" s="58">
        <f t="shared" si="132"/>
        <v>0.5</v>
      </c>
      <c r="AN840" s="59">
        <f t="shared" si="133"/>
        <v>47843.907999999996</v>
      </c>
      <c r="AO840" s="60">
        <f t="shared" si="134"/>
        <v>-365</v>
      </c>
      <c r="AP840" s="61">
        <f t="shared" si="136"/>
        <v>-7.6289754591117439E-3</v>
      </c>
      <c r="AQ840" s="60">
        <f t="shared" si="137"/>
        <v>-10.986499999991793</v>
      </c>
      <c r="AR840" s="61">
        <f t="shared" si="138"/>
        <v>-2.2963216131909194E-4</v>
      </c>
      <c r="AS840" s="60">
        <f t="shared" si="135"/>
        <v>-8212.5</v>
      </c>
      <c r="AT840" s="62">
        <f t="shared" si="139"/>
        <v>-0.17165194783001422</v>
      </c>
    </row>
    <row r="841" spans="1:46" s="63" customFormat="1" ht="21" customHeight="1">
      <c r="A841" s="39" t="s">
        <v>2264</v>
      </c>
      <c r="B841" s="40" t="s">
        <v>16</v>
      </c>
      <c r="C841" s="40">
        <v>78</v>
      </c>
      <c r="D841" s="41">
        <v>72</v>
      </c>
      <c r="E841" s="42">
        <v>633</v>
      </c>
      <c r="F841" s="43">
        <v>1700052410683</v>
      </c>
      <c r="G841" s="44">
        <v>72</v>
      </c>
      <c r="H841" s="45">
        <v>833</v>
      </c>
      <c r="I841" s="43">
        <v>1700052410692</v>
      </c>
      <c r="J841" s="46" t="s">
        <v>2926</v>
      </c>
      <c r="K841" s="47">
        <v>72</v>
      </c>
      <c r="L841" s="48">
        <v>0</v>
      </c>
      <c r="M841" s="49">
        <v>108.76</v>
      </c>
      <c r="N841" s="49">
        <v>1.43</v>
      </c>
      <c r="O841" s="50">
        <v>1.43</v>
      </c>
      <c r="P841" s="51">
        <v>0</v>
      </c>
      <c r="Q841" s="49">
        <v>21067.65</v>
      </c>
      <c r="R841" s="49">
        <v>0.18</v>
      </c>
      <c r="S841" s="49">
        <v>0.18</v>
      </c>
      <c r="T841" s="48">
        <v>0</v>
      </c>
      <c r="U841" s="49">
        <v>108.77</v>
      </c>
      <c r="V841" s="49">
        <v>1.42</v>
      </c>
      <c r="W841" s="50">
        <v>1.42</v>
      </c>
      <c r="X841" s="48">
        <v>0</v>
      </c>
      <c r="Y841" s="49">
        <v>21068.34</v>
      </c>
      <c r="Z841" s="49">
        <v>0.18</v>
      </c>
      <c r="AA841" s="50">
        <v>0.18</v>
      </c>
      <c r="AB841" s="51">
        <v>0</v>
      </c>
      <c r="AC841" s="49">
        <v>108.76</v>
      </c>
      <c r="AD841" s="49">
        <v>1.43</v>
      </c>
      <c r="AE841" s="49">
        <v>1.43</v>
      </c>
      <c r="AF841" s="52">
        <v>0</v>
      </c>
      <c r="AG841" s="53">
        <v>108.76</v>
      </c>
      <c r="AH841" s="53">
        <v>0.78</v>
      </c>
      <c r="AI841" s="54">
        <v>0.78</v>
      </c>
      <c r="AJ841" s="55">
        <v>845</v>
      </c>
      <c r="AK841" s="56">
        <v>365</v>
      </c>
      <c r="AL841" s="57">
        <f t="shared" si="132"/>
        <v>5000</v>
      </c>
      <c r="AM841" s="58">
        <f t="shared" si="132"/>
        <v>0.5</v>
      </c>
      <c r="AN841" s="59">
        <f t="shared" si="133"/>
        <v>26494.473999999998</v>
      </c>
      <c r="AO841" s="60">
        <f t="shared" si="134"/>
        <v>-182.46349999999438</v>
      </c>
      <c r="AP841" s="61">
        <f t="shared" si="136"/>
        <v>-6.8868511977250198E-3</v>
      </c>
      <c r="AQ841" s="60">
        <f t="shared" si="137"/>
        <v>0</v>
      </c>
      <c r="AR841" s="61">
        <f t="shared" si="138"/>
        <v>0</v>
      </c>
      <c r="AS841" s="60">
        <f t="shared" si="135"/>
        <v>-11862.499999999996</v>
      </c>
      <c r="AT841" s="62">
        <f t="shared" si="139"/>
        <v>-0.44773487482710533</v>
      </c>
    </row>
    <row r="842" spans="1:46" s="63" customFormat="1" ht="21" customHeight="1">
      <c r="A842" s="39" t="s">
        <v>2264</v>
      </c>
      <c r="B842" s="40" t="s">
        <v>16</v>
      </c>
      <c r="C842" s="40">
        <v>79</v>
      </c>
      <c r="D842" s="41">
        <v>73</v>
      </c>
      <c r="E842" s="42">
        <v>775</v>
      </c>
      <c r="F842" s="43">
        <v>1700051857055</v>
      </c>
      <c r="G842" s="44">
        <v>73</v>
      </c>
      <c r="H842" s="45">
        <v>975</v>
      </c>
      <c r="I842" s="43">
        <v>1700051857046</v>
      </c>
      <c r="J842" s="46" t="s">
        <v>2844</v>
      </c>
      <c r="K842" s="47">
        <v>73</v>
      </c>
      <c r="L842" s="48">
        <v>0</v>
      </c>
      <c r="M842" s="49">
        <v>913.88</v>
      </c>
      <c r="N842" s="49">
        <v>0.7</v>
      </c>
      <c r="O842" s="50">
        <v>0.7</v>
      </c>
      <c r="P842" s="51">
        <v>0</v>
      </c>
      <c r="Q842" s="49">
        <v>0</v>
      </c>
      <c r="R842" s="49">
        <v>0</v>
      </c>
      <c r="S842" s="49">
        <v>0</v>
      </c>
      <c r="T842" s="48">
        <v>0</v>
      </c>
      <c r="U842" s="49">
        <v>913.91</v>
      </c>
      <c r="V842" s="49">
        <v>0.69</v>
      </c>
      <c r="W842" s="50">
        <v>0.69</v>
      </c>
      <c r="X842" s="48">
        <v>0</v>
      </c>
      <c r="Y842" s="49">
        <v>0</v>
      </c>
      <c r="Z842" s="49">
        <v>0</v>
      </c>
      <c r="AA842" s="50">
        <v>0</v>
      </c>
      <c r="AB842" s="51">
        <v>0</v>
      </c>
      <c r="AC842" s="49">
        <v>566.91999999999996</v>
      </c>
      <c r="AD842" s="49">
        <v>0.7</v>
      </c>
      <c r="AE842" s="49">
        <v>0.7</v>
      </c>
      <c r="AF842" s="52">
        <v>0</v>
      </c>
      <c r="AG842" s="53">
        <v>913.88</v>
      </c>
      <c r="AH842" s="53">
        <v>0.73</v>
      </c>
      <c r="AI842" s="54">
        <v>0.73</v>
      </c>
      <c r="AJ842" s="55">
        <v>845</v>
      </c>
      <c r="AK842" s="56">
        <v>365</v>
      </c>
      <c r="AL842" s="57">
        <f t="shared" si="132"/>
        <v>5000</v>
      </c>
      <c r="AM842" s="58">
        <f t="shared" si="132"/>
        <v>0.5</v>
      </c>
      <c r="AN842" s="59">
        <f t="shared" si="133"/>
        <v>16110.662</v>
      </c>
      <c r="AO842" s="60">
        <f t="shared" si="134"/>
        <v>-182.39050000000134</v>
      </c>
      <c r="AP842" s="61">
        <f t="shared" si="136"/>
        <v>-1.1321105240740656E-2</v>
      </c>
      <c r="AQ842" s="60">
        <f t="shared" si="137"/>
        <v>-1266.4039999999986</v>
      </c>
      <c r="AR842" s="61">
        <f t="shared" si="138"/>
        <v>-7.8606577433006697E-2</v>
      </c>
      <c r="AS842" s="60">
        <f t="shared" si="135"/>
        <v>547.5</v>
      </c>
      <c r="AT842" s="62">
        <f t="shared" si="139"/>
        <v>3.3983705945789193E-2</v>
      </c>
    </row>
    <row r="843" spans="1:46" s="63" customFormat="1" ht="21" customHeight="1">
      <c r="A843" s="39" t="s">
        <v>2264</v>
      </c>
      <c r="B843" s="40" t="s">
        <v>16</v>
      </c>
      <c r="C843" s="40">
        <v>80</v>
      </c>
      <c r="D843" s="41">
        <v>74</v>
      </c>
      <c r="E843" s="42">
        <v>777</v>
      </c>
      <c r="F843" s="43">
        <v>1700052048593</v>
      </c>
      <c r="G843" s="44">
        <v>74</v>
      </c>
      <c r="H843" s="45">
        <v>977</v>
      </c>
      <c r="I843" s="43">
        <v>1700052048584</v>
      </c>
      <c r="J843" s="46" t="s">
        <v>2843</v>
      </c>
      <c r="K843" s="47">
        <v>74</v>
      </c>
      <c r="L843" s="48">
        <v>0</v>
      </c>
      <c r="M843" s="49">
        <v>38.15</v>
      </c>
      <c r="N843" s="49">
        <v>1.69</v>
      </c>
      <c r="O843" s="50">
        <v>1.69</v>
      </c>
      <c r="P843" s="51">
        <v>0</v>
      </c>
      <c r="Q843" s="49">
        <v>1270.26</v>
      </c>
      <c r="R843" s="49">
        <v>0.18</v>
      </c>
      <c r="S843" s="49">
        <v>0.18</v>
      </c>
      <c r="T843" s="48">
        <v>0</v>
      </c>
      <c r="U843" s="49">
        <v>38.15</v>
      </c>
      <c r="V843" s="49">
        <v>1.68</v>
      </c>
      <c r="W843" s="50">
        <v>1.68</v>
      </c>
      <c r="X843" s="48">
        <v>0</v>
      </c>
      <c r="Y843" s="49">
        <v>1270.3</v>
      </c>
      <c r="Z843" s="49">
        <v>0.18</v>
      </c>
      <c r="AA843" s="50">
        <v>0.18</v>
      </c>
      <c r="AB843" s="51">
        <v>0</v>
      </c>
      <c r="AC843" s="49">
        <v>38.15</v>
      </c>
      <c r="AD843" s="49">
        <v>1.69</v>
      </c>
      <c r="AE843" s="49">
        <v>1.69</v>
      </c>
      <c r="AF843" s="52">
        <v>0</v>
      </c>
      <c r="AG843" s="53">
        <v>38.15</v>
      </c>
      <c r="AH843" s="53">
        <v>1.93</v>
      </c>
      <c r="AI843" s="54">
        <v>1.93</v>
      </c>
      <c r="AJ843" s="55">
        <v>845</v>
      </c>
      <c r="AK843" s="56">
        <v>365</v>
      </c>
      <c r="AL843" s="57">
        <f t="shared" si="132"/>
        <v>5000</v>
      </c>
      <c r="AM843" s="58">
        <f t="shared" si="132"/>
        <v>0.5</v>
      </c>
      <c r="AN843" s="59">
        <f t="shared" si="133"/>
        <v>30981.747500000001</v>
      </c>
      <c r="AO843" s="60">
        <f t="shared" si="134"/>
        <v>-182.5</v>
      </c>
      <c r="AP843" s="61">
        <f t="shared" si="136"/>
        <v>-5.8905650819083069E-3</v>
      </c>
      <c r="AQ843" s="60">
        <f t="shared" si="137"/>
        <v>0</v>
      </c>
      <c r="AR843" s="61">
        <f t="shared" si="138"/>
        <v>0</v>
      </c>
      <c r="AS843" s="60">
        <f t="shared" si="135"/>
        <v>4379.9999999999964</v>
      </c>
      <c r="AT843" s="62">
        <f t="shared" si="139"/>
        <v>0.14137356196579925</v>
      </c>
    </row>
    <row r="844" spans="1:46" s="63" customFormat="1" ht="21" customHeight="1">
      <c r="A844" s="39" t="s">
        <v>2264</v>
      </c>
      <c r="B844" s="40" t="s">
        <v>16</v>
      </c>
      <c r="C844" s="40">
        <v>81</v>
      </c>
      <c r="D844" s="41">
        <v>75</v>
      </c>
      <c r="E844" s="42">
        <v>779</v>
      </c>
      <c r="F844" s="43">
        <v>1700051740890</v>
      </c>
      <c r="G844" s="44">
        <v>75</v>
      </c>
      <c r="H844" s="45">
        <v>979</v>
      </c>
      <c r="I844" s="43">
        <v>1700051734070</v>
      </c>
      <c r="J844" s="46" t="s">
        <v>2841</v>
      </c>
      <c r="K844" s="47">
        <v>75</v>
      </c>
      <c r="L844" s="48">
        <v>0</v>
      </c>
      <c r="M844" s="49">
        <v>21.98</v>
      </c>
      <c r="N844" s="49">
        <v>1.69</v>
      </c>
      <c r="O844" s="50">
        <v>1.69</v>
      </c>
      <c r="P844" s="51">
        <v>0</v>
      </c>
      <c r="Q844" s="49">
        <v>571.42999999999995</v>
      </c>
      <c r="R844" s="49">
        <v>0.18</v>
      </c>
      <c r="S844" s="49">
        <v>0.18</v>
      </c>
      <c r="T844" s="48">
        <v>0</v>
      </c>
      <c r="U844" s="49">
        <v>21.98</v>
      </c>
      <c r="V844" s="49">
        <v>1.68</v>
      </c>
      <c r="W844" s="50">
        <v>1.68</v>
      </c>
      <c r="X844" s="48">
        <v>0</v>
      </c>
      <c r="Y844" s="49">
        <v>571.45000000000005</v>
      </c>
      <c r="Z844" s="49">
        <v>0.18</v>
      </c>
      <c r="AA844" s="50">
        <v>0.18</v>
      </c>
      <c r="AB844" s="51">
        <v>0</v>
      </c>
      <c r="AC844" s="49">
        <v>21.98</v>
      </c>
      <c r="AD844" s="49">
        <v>1.69</v>
      </c>
      <c r="AE844" s="49">
        <v>1.69</v>
      </c>
      <c r="AF844" s="52">
        <v>0</v>
      </c>
      <c r="AG844" s="53">
        <v>21.98</v>
      </c>
      <c r="AH844" s="53">
        <v>1.93</v>
      </c>
      <c r="AI844" s="54">
        <v>1.93</v>
      </c>
      <c r="AJ844" s="55">
        <v>845</v>
      </c>
      <c r="AK844" s="56">
        <v>365</v>
      </c>
      <c r="AL844" s="57">
        <f t="shared" si="132"/>
        <v>5000</v>
      </c>
      <c r="AM844" s="58">
        <f t="shared" si="132"/>
        <v>0.5</v>
      </c>
      <c r="AN844" s="59">
        <f t="shared" si="133"/>
        <v>30922.726999999999</v>
      </c>
      <c r="AO844" s="60">
        <f t="shared" si="134"/>
        <v>-182.5</v>
      </c>
      <c r="AP844" s="61">
        <f t="shared" si="136"/>
        <v>-5.901808077922753E-3</v>
      </c>
      <c r="AQ844" s="60">
        <f t="shared" si="137"/>
        <v>0</v>
      </c>
      <c r="AR844" s="61">
        <f t="shared" si="138"/>
        <v>0</v>
      </c>
      <c r="AS844" s="60">
        <f t="shared" si="135"/>
        <v>4380</v>
      </c>
      <c r="AT844" s="62">
        <f t="shared" si="139"/>
        <v>0.14164339387014607</v>
      </c>
    </row>
    <row r="845" spans="1:46" s="63" customFormat="1" ht="21" customHeight="1">
      <c r="A845" s="39" t="s">
        <v>2264</v>
      </c>
      <c r="B845" s="40" t="s">
        <v>16</v>
      </c>
      <c r="C845" s="40">
        <v>82</v>
      </c>
      <c r="D845" s="41">
        <v>79</v>
      </c>
      <c r="E845" s="42">
        <v>783</v>
      </c>
      <c r="F845" s="43">
        <v>1700051740905</v>
      </c>
      <c r="G845" s="44">
        <v>79</v>
      </c>
      <c r="H845" s="45">
        <v>983</v>
      </c>
      <c r="I845" s="43">
        <v>1700051734089</v>
      </c>
      <c r="J845" s="46" t="s">
        <v>2840</v>
      </c>
      <c r="K845" s="47">
        <v>79</v>
      </c>
      <c r="L845" s="48">
        <v>0</v>
      </c>
      <c r="M845" s="49">
        <v>1.46</v>
      </c>
      <c r="N845" s="49">
        <v>4.54</v>
      </c>
      <c r="O845" s="50">
        <v>4.54</v>
      </c>
      <c r="P845" s="51">
        <v>0</v>
      </c>
      <c r="Q845" s="49">
        <v>284.22000000000003</v>
      </c>
      <c r="R845" s="49">
        <v>0.18</v>
      </c>
      <c r="S845" s="49">
        <v>0.18</v>
      </c>
      <c r="T845" s="48">
        <v>0</v>
      </c>
      <c r="U845" s="49">
        <v>1.46</v>
      </c>
      <c r="V845" s="49">
        <v>4.5199999999999996</v>
      </c>
      <c r="W845" s="50">
        <v>4.5199999999999996</v>
      </c>
      <c r="X845" s="48">
        <v>0</v>
      </c>
      <c r="Y845" s="49">
        <v>284.23</v>
      </c>
      <c r="Z845" s="49">
        <v>0.18</v>
      </c>
      <c r="AA845" s="50">
        <v>0.18</v>
      </c>
      <c r="AB845" s="51">
        <v>0</v>
      </c>
      <c r="AC845" s="49">
        <v>1.46</v>
      </c>
      <c r="AD845" s="49">
        <v>4.54</v>
      </c>
      <c r="AE845" s="49">
        <v>4.54</v>
      </c>
      <c r="AF845" s="52">
        <v>0</v>
      </c>
      <c r="AG845" s="53">
        <v>1.46</v>
      </c>
      <c r="AH845" s="53">
        <v>1.93</v>
      </c>
      <c r="AI845" s="54">
        <v>1.93</v>
      </c>
      <c r="AJ845" s="55">
        <v>845</v>
      </c>
      <c r="AK845" s="56">
        <v>365</v>
      </c>
      <c r="AL845" s="57">
        <f t="shared" ref="AL845:AM864" si="140">AL$1</f>
        <v>5000</v>
      </c>
      <c r="AM845" s="58">
        <f t="shared" si="140"/>
        <v>0.5</v>
      </c>
      <c r="AN845" s="59">
        <f t="shared" si="133"/>
        <v>82860.328999999998</v>
      </c>
      <c r="AO845" s="60">
        <f t="shared" si="134"/>
        <v>-365.00000000001455</v>
      </c>
      <c r="AP845" s="61">
        <f t="shared" si="136"/>
        <v>-4.4050030262372548E-3</v>
      </c>
      <c r="AQ845" s="60">
        <f t="shared" si="137"/>
        <v>0</v>
      </c>
      <c r="AR845" s="61">
        <f t="shared" si="138"/>
        <v>0</v>
      </c>
      <c r="AS845" s="60">
        <f t="shared" si="135"/>
        <v>-47632.5</v>
      </c>
      <c r="AT845" s="62">
        <f t="shared" si="139"/>
        <v>-0.57485289492393887</v>
      </c>
    </row>
    <row r="846" spans="1:46" s="63" customFormat="1" ht="21" customHeight="1">
      <c r="A846" s="39" t="s">
        <v>2264</v>
      </c>
      <c r="B846" s="40" t="s">
        <v>16</v>
      </c>
      <c r="C846" s="40">
        <v>83</v>
      </c>
      <c r="D846" s="41">
        <v>80</v>
      </c>
      <c r="E846" s="42">
        <v>784</v>
      </c>
      <c r="F846" s="43">
        <v>1700051740914</v>
      </c>
      <c r="G846" s="44">
        <v>80</v>
      </c>
      <c r="H846" s="45">
        <v>984</v>
      </c>
      <c r="I846" s="43">
        <v>1700051734098</v>
      </c>
      <c r="J846" s="46" t="s">
        <v>2839</v>
      </c>
      <c r="K846" s="47">
        <v>80</v>
      </c>
      <c r="L846" s="48">
        <v>0</v>
      </c>
      <c r="M846" s="49">
        <v>1.46</v>
      </c>
      <c r="N846" s="49">
        <v>4.54</v>
      </c>
      <c r="O846" s="50">
        <v>4.54</v>
      </c>
      <c r="P846" s="51">
        <v>0</v>
      </c>
      <c r="Q846" s="49">
        <v>284.22000000000003</v>
      </c>
      <c r="R846" s="49">
        <v>0.18</v>
      </c>
      <c r="S846" s="49">
        <v>0.18</v>
      </c>
      <c r="T846" s="48">
        <v>0</v>
      </c>
      <c r="U846" s="49">
        <v>1.46</v>
      </c>
      <c r="V846" s="49">
        <v>4.5199999999999996</v>
      </c>
      <c r="W846" s="50">
        <v>4.5199999999999996</v>
      </c>
      <c r="X846" s="48">
        <v>0</v>
      </c>
      <c r="Y846" s="49">
        <v>284.23</v>
      </c>
      <c r="Z846" s="49">
        <v>0.18</v>
      </c>
      <c r="AA846" s="50">
        <v>0.18</v>
      </c>
      <c r="AB846" s="51">
        <v>0</v>
      </c>
      <c r="AC846" s="49">
        <v>1.46</v>
      </c>
      <c r="AD846" s="49">
        <v>4.54</v>
      </c>
      <c r="AE846" s="49">
        <v>4.54</v>
      </c>
      <c r="AF846" s="52">
        <v>0</v>
      </c>
      <c r="AG846" s="53">
        <v>1.46</v>
      </c>
      <c r="AH846" s="53">
        <v>1.93</v>
      </c>
      <c r="AI846" s="54">
        <v>1.93</v>
      </c>
      <c r="AJ846" s="55">
        <v>845</v>
      </c>
      <c r="AK846" s="56">
        <v>365</v>
      </c>
      <c r="AL846" s="57">
        <f t="shared" si="140"/>
        <v>5000</v>
      </c>
      <c r="AM846" s="58">
        <f t="shared" si="140"/>
        <v>0.5</v>
      </c>
      <c r="AN846" s="59">
        <f t="shared" si="133"/>
        <v>82860.328999999998</v>
      </c>
      <c r="AO846" s="60">
        <f t="shared" si="134"/>
        <v>-365.00000000001455</v>
      </c>
      <c r="AP846" s="61">
        <f t="shared" si="136"/>
        <v>-4.4050030262372548E-3</v>
      </c>
      <c r="AQ846" s="60">
        <f t="shared" si="137"/>
        <v>0</v>
      </c>
      <c r="AR846" s="61">
        <f t="shared" si="138"/>
        <v>0</v>
      </c>
      <c r="AS846" s="60">
        <f t="shared" si="135"/>
        <v>-47632.5</v>
      </c>
      <c r="AT846" s="62">
        <f t="shared" si="139"/>
        <v>-0.57485289492393887</v>
      </c>
    </row>
    <row r="847" spans="1:46" s="63" customFormat="1" ht="21" customHeight="1">
      <c r="A847" s="39" t="s">
        <v>2264</v>
      </c>
      <c r="B847" s="40" t="s">
        <v>16</v>
      </c>
      <c r="C847" s="40">
        <v>84</v>
      </c>
      <c r="D847" s="41">
        <v>81</v>
      </c>
      <c r="E847" s="42">
        <v>785</v>
      </c>
      <c r="F847" s="43" t="s">
        <v>661</v>
      </c>
      <c r="G847" s="44">
        <v>81</v>
      </c>
      <c r="H847" s="45">
        <v>985</v>
      </c>
      <c r="I847" s="43">
        <v>1700051744928</v>
      </c>
      <c r="J847" s="46" t="s">
        <v>2838</v>
      </c>
      <c r="K847" s="47">
        <v>81</v>
      </c>
      <c r="L847" s="48">
        <v>0</v>
      </c>
      <c r="M847" s="49">
        <v>4.76</v>
      </c>
      <c r="N847" s="49">
        <v>2.2999999999999998</v>
      </c>
      <c r="O847" s="50">
        <v>2.2999999999999998</v>
      </c>
      <c r="P847" s="51">
        <v>0</v>
      </c>
      <c r="Q847" s="49">
        <v>0</v>
      </c>
      <c r="R847" s="49">
        <v>0</v>
      </c>
      <c r="S847" s="49">
        <v>0</v>
      </c>
      <c r="T847" s="48">
        <v>0</v>
      </c>
      <c r="U847" s="49">
        <v>4.76</v>
      </c>
      <c r="V847" s="49">
        <v>2.2799999999999998</v>
      </c>
      <c r="W847" s="50">
        <v>2.2799999999999998</v>
      </c>
      <c r="X847" s="48">
        <v>0</v>
      </c>
      <c r="Y847" s="49">
        <v>0</v>
      </c>
      <c r="Z847" s="49">
        <v>0</v>
      </c>
      <c r="AA847" s="50">
        <v>0</v>
      </c>
      <c r="AB847" s="51">
        <v>0</v>
      </c>
      <c r="AC847" s="49">
        <v>2.96</v>
      </c>
      <c r="AD847" s="49">
        <v>2.2999999999999998</v>
      </c>
      <c r="AE847" s="49">
        <v>2.2999999999999998</v>
      </c>
      <c r="AF847" s="52">
        <v>0</v>
      </c>
      <c r="AG847" s="53">
        <v>4.76</v>
      </c>
      <c r="AH847" s="53">
        <v>1.93</v>
      </c>
      <c r="AI847" s="54">
        <v>1.93</v>
      </c>
      <c r="AJ847" s="55">
        <v>845</v>
      </c>
      <c r="AK847" s="56">
        <v>365</v>
      </c>
      <c r="AL847" s="57">
        <f t="shared" si="140"/>
        <v>5000</v>
      </c>
      <c r="AM847" s="58">
        <f t="shared" si="140"/>
        <v>0.5</v>
      </c>
      <c r="AN847" s="59">
        <f t="shared" si="133"/>
        <v>41992.374000000003</v>
      </c>
      <c r="AO847" s="60">
        <f t="shared" si="134"/>
        <v>-365.00000000000728</v>
      </c>
      <c r="AP847" s="61">
        <f t="shared" si="136"/>
        <v>-8.6920544192144802E-3</v>
      </c>
      <c r="AQ847" s="60">
        <f t="shared" si="137"/>
        <v>-6.5700000000069849</v>
      </c>
      <c r="AR847" s="61">
        <f t="shared" si="138"/>
        <v>-1.5645697954602388E-4</v>
      </c>
      <c r="AS847" s="60">
        <f t="shared" si="135"/>
        <v>-6752.5</v>
      </c>
      <c r="AT847" s="62">
        <f t="shared" si="139"/>
        <v>-0.16080300675546469</v>
      </c>
    </row>
    <row r="848" spans="1:46" s="63" customFormat="1" ht="21" customHeight="1">
      <c r="A848" s="39" t="s">
        <v>2264</v>
      </c>
      <c r="B848" s="40" t="s">
        <v>16</v>
      </c>
      <c r="C848" s="40">
        <v>85</v>
      </c>
      <c r="D848" s="41">
        <v>82</v>
      </c>
      <c r="E848" s="42">
        <v>786</v>
      </c>
      <c r="F848" s="43">
        <v>1700051742070</v>
      </c>
      <c r="G848" s="44">
        <v>82</v>
      </c>
      <c r="H848" s="45">
        <v>986</v>
      </c>
      <c r="I848" s="43">
        <v>1700051732356</v>
      </c>
      <c r="J848" s="46" t="s">
        <v>2837</v>
      </c>
      <c r="K848" s="47">
        <v>82</v>
      </c>
      <c r="L848" s="48">
        <v>0</v>
      </c>
      <c r="M848" s="49">
        <v>1067.76</v>
      </c>
      <c r="N848" s="49">
        <v>2.02</v>
      </c>
      <c r="O848" s="50">
        <v>2.02</v>
      </c>
      <c r="P848" s="51">
        <v>0</v>
      </c>
      <c r="Q848" s="49">
        <v>0</v>
      </c>
      <c r="R848" s="49">
        <v>0</v>
      </c>
      <c r="S848" s="49">
        <v>0</v>
      </c>
      <c r="T848" s="48">
        <v>0</v>
      </c>
      <c r="U848" s="49">
        <v>1067.8</v>
      </c>
      <c r="V848" s="49">
        <v>2.0099999999999998</v>
      </c>
      <c r="W848" s="50">
        <v>2.0099999999999998</v>
      </c>
      <c r="X848" s="48">
        <v>0</v>
      </c>
      <c r="Y848" s="49">
        <v>0</v>
      </c>
      <c r="Z848" s="49">
        <v>0</v>
      </c>
      <c r="AA848" s="50">
        <v>0</v>
      </c>
      <c r="AB848" s="51">
        <v>0</v>
      </c>
      <c r="AC848" s="49">
        <v>662.37</v>
      </c>
      <c r="AD848" s="49">
        <v>2.02</v>
      </c>
      <c r="AE848" s="49">
        <v>2.02</v>
      </c>
      <c r="AF848" s="52">
        <v>0</v>
      </c>
      <c r="AG848" s="53">
        <v>1067.76</v>
      </c>
      <c r="AH848" s="53">
        <v>1.98</v>
      </c>
      <c r="AI848" s="54">
        <v>1.98</v>
      </c>
      <c r="AJ848" s="55">
        <v>845</v>
      </c>
      <c r="AK848" s="56">
        <v>365</v>
      </c>
      <c r="AL848" s="57">
        <f t="shared" si="140"/>
        <v>5000</v>
      </c>
      <c r="AM848" s="58">
        <f t="shared" si="140"/>
        <v>0.5</v>
      </c>
      <c r="AN848" s="59">
        <f t="shared" si="133"/>
        <v>40762.324000000001</v>
      </c>
      <c r="AO848" s="60">
        <f t="shared" si="134"/>
        <v>-182.35400000000664</v>
      </c>
      <c r="AP848" s="61">
        <f t="shared" si="136"/>
        <v>-4.4735918393663384E-3</v>
      </c>
      <c r="AQ848" s="60">
        <f t="shared" si="137"/>
        <v>-1479.6734999999971</v>
      </c>
      <c r="AR848" s="61">
        <f t="shared" si="138"/>
        <v>-3.6300027937563061E-2</v>
      </c>
      <c r="AS848" s="60">
        <f t="shared" si="135"/>
        <v>-730</v>
      </c>
      <c r="AT848" s="62">
        <f t="shared" si="139"/>
        <v>-1.7908694312915033E-2</v>
      </c>
    </row>
    <row r="849" spans="1:46" s="63" customFormat="1" ht="21" customHeight="1">
      <c r="A849" s="39" t="s">
        <v>2264</v>
      </c>
      <c r="B849" s="40" t="s">
        <v>16</v>
      </c>
      <c r="C849" s="40">
        <v>86</v>
      </c>
      <c r="D849" s="41">
        <v>83</v>
      </c>
      <c r="E849" s="42">
        <v>8689</v>
      </c>
      <c r="F849" s="43" t="s">
        <v>687</v>
      </c>
      <c r="G849" s="44">
        <v>83</v>
      </c>
      <c r="H849" s="45">
        <v>8689</v>
      </c>
      <c r="I849" s="43" t="s">
        <v>688</v>
      </c>
      <c r="J849" s="46" t="s">
        <v>3308</v>
      </c>
      <c r="K849" s="47">
        <v>83</v>
      </c>
      <c r="L849" s="48">
        <v>0</v>
      </c>
      <c r="M849" s="49">
        <v>4.8600000000000003</v>
      </c>
      <c r="N849" s="49">
        <v>3.59</v>
      </c>
      <c r="O849" s="50">
        <v>3.59</v>
      </c>
      <c r="P849" s="51">
        <v>0</v>
      </c>
      <c r="Q849" s="49">
        <v>1942.01</v>
      </c>
      <c r="R849" s="49">
        <v>0.18</v>
      </c>
      <c r="S849" s="49">
        <v>0.18</v>
      </c>
      <c r="T849" s="48">
        <v>0</v>
      </c>
      <c r="U849" s="49">
        <v>4.8600000000000003</v>
      </c>
      <c r="V849" s="49">
        <v>3.57</v>
      </c>
      <c r="W849" s="50">
        <v>3.57</v>
      </c>
      <c r="X849" s="48">
        <v>0</v>
      </c>
      <c r="Y849" s="49">
        <v>1942.07</v>
      </c>
      <c r="Z849" s="49">
        <v>0.18</v>
      </c>
      <c r="AA849" s="50">
        <v>0.18</v>
      </c>
      <c r="AB849" s="51">
        <v>0</v>
      </c>
      <c r="AC849" s="49">
        <v>4.8600000000000003</v>
      </c>
      <c r="AD849" s="49">
        <v>3.59</v>
      </c>
      <c r="AE849" s="49">
        <v>3.59</v>
      </c>
      <c r="AF849" s="52">
        <v>0</v>
      </c>
      <c r="AG849" s="53">
        <v>4.8600000000000003</v>
      </c>
      <c r="AH849" s="53">
        <v>1.93</v>
      </c>
      <c r="AI849" s="54">
        <v>1.93</v>
      </c>
      <c r="AJ849" s="55">
        <v>845</v>
      </c>
      <c r="AK849" s="56">
        <v>365</v>
      </c>
      <c r="AL849" s="57">
        <f t="shared" si="140"/>
        <v>5000</v>
      </c>
      <c r="AM849" s="58">
        <f t="shared" si="140"/>
        <v>0.5</v>
      </c>
      <c r="AN849" s="59">
        <f t="shared" si="133"/>
        <v>65535.239000000009</v>
      </c>
      <c r="AO849" s="60">
        <f t="shared" si="134"/>
        <v>-365</v>
      </c>
      <c r="AP849" s="61">
        <f t="shared" si="136"/>
        <v>-5.5695226807672121E-3</v>
      </c>
      <c r="AQ849" s="60">
        <f t="shared" si="137"/>
        <v>0</v>
      </c>
      <c r="AR849" s="61">
        <f t="shared" si="138"/>
        <v>0</v>
      </c>
      <c r="AS849" s="60">
        <f t="shared" si="135"/>
        <v>-30295.000000000007</v>
      </c>
      <c r="AT849" s="62">
        <f t="shared" si="139"/>
        <v>-0.46227038250367875</v>
      </c>
    </row>
    <row r="850" spans="1:46" s="63" customFormat="1" ht="21" customHeight="1">
      <c r="A850" s="39" t="s">
        <v>2264</v>
      </c>
      <c r="B850" s="40" t="s">
        <v>16</v>
      </c>
      <c r="C850" s="40">
        <v>87</v>
      </c>
      <c r="D850" s="41">
        <v>84</v>
      </c>
      <c r="E850" s="42">
        <v>8689</v>
      </c>
      <c r="F850" s="43" t="s">
        <v>689</v>
      </c>
      <c r="G850" s="44">
        <v>84</v>
      </c>
      <c r="H850" s="45">
        <v>8689</v>
      </c>
      <c r="I850" s="43" t="s">
        <v>690</v>
      </c>
      <c r="J850" s="46" t="s">
        <v>3308</v>
      </c>
      <c r="K850" s="47">
        <v>84</v>
      </c>
      <c r="L850" s="48">
        <v>0</v>
      </c>
      <c r="M850" s="49">
        <v>4.8600000000000003</v>
      </c>
      <c r="N850" s="49">
        <v>3.59</v>
      </c>
      <c r="O850" s="50">
        <v>3.59</v>
      </c>
      <c r="P850" s="51">
        <v>0</v>
      </c>
      <c r="Q850" s="49">
        <v>1942.01</v>
      </c>
      <c r="R850" s="49">
        <v>0.18</v>
      </c>
      <c r="S850" s="49">
        <v>0.18</v>
      </c>
      <c r="T850" s="48">
        <v>0</v>
      </c>
      <c r="U850" s="49">
        <v>4.8600000000000003</v>
      </c>
      <c r="V850" s="49">
        <v>3.57</v>
      </c>
      <c r="W850" s="50">
        <v>3.57</v>
      </c>
      <c r="X850" s="48">
        <v>0</v>
      </c>
      <c r="Y850" s="49">
        <v>1942.07</v>
      </c>
      <c r="Z850" s="49">
        <v>0.18</v>
      </c>
      <c r="AA850" s="50">
        <v>0.18</v>
      </c>
      <c r="AB850" s="51">
        <v>0</v>
      </c>
      <c r="AC850" s="49">
        <v>4.8600000000000003</v>
      </c>
      <c r="AD850" s="49">
        <v>3.59</v>
      </c>
      <c r="AE850" s="49">
        <v>3.59</v>
      </c>
      <c r="AF850" s="52">
        <v>0</v>
      </c>
      <c r="AG850" s="53">
        <v>4.8600000000000003</v>
      </c>
      <c r="AH850" s="53">
        <v>1.93</v>
      </c>
      <c r="AI850" s="54">
        <v>1.93</v>
      </c>
      <c r="AJ850" s="55">
        <v>845</v>
      </c>
      <c r="AK850" s="56">
        <v>365</v>
      </c>
      <c r="AL850" s="57">
        <f t="shared" si="140"/>
        <v>5000</v>
      </c>
      <c r="AM850" s="58">
        <f t="shared" si="140"/>
        <v>0.5</v>
      </c>
      <c r="AN850" s="59">
        <f t="shared" si="133"/>
        <v>65535.239000000009</v>
      </c>
      <c r="AO850" s="60">
        <f t="shared" si="134"/>
        <v>-365</v>
      </c>
      <c r="AP850" s="61">
        <f t="shared" si="136"/>
        <v>-5.5695226807672121E-3</v>
      </c>
      <c r="AQ850" s="60">
        <f t="shared" si="137"/>
        <v>0</v>
      </c>
      <c r="AR850" s="61">
        <f t="shared" si="138"/>
        <v>0</v>
      </c>
      <c r="AS850" s="60">
        <f t="shared" si="135"/>
        <v>-30295.000000000007</v>
      </c>
      <c r="AT850" s="62">
        <f t="shared" si="139"/>
        <v>-0.46227038250367875</v>
      </c>
    </row>
    <row r="851" spans="1:46" s="63" customFormat="1" ht="21" customHeight="1">
      <c r="A851" s="39" t="s">
        <v>2264</v>
      </c>
      <c r="B851" s="40" t="s">
        <v>16</v>
      </c>
      <c r="C851" s="40">
        <v>88</v>
      </c>
      <c r="D851" s="41">
        <v>85</v>
      </c>
      <c r="E851" s="42">
        <v>789</v>
      </c>
      <c r="F851" s="43">
        <v>1700052121427</v>
      </c>
      <c r="G851" s="44">
        <v>85</v>
      </c>
      <c r="H851" s="45">
        <v>989</v>
      </c>
      <c r="I851" s="43">
        <v>1700052121436</v>
      </c>
      <c r="J851" s="46" t="s">
        <v>2835</v>
      </c>
      <c r="K851" s="47">
        <v>85</v>
      </c>
      <c r="L851" s="48">
        <v>0</v>
      </c>
      <c r="M851" s="49">
        <v>2.5499999999999998</v>
      </c>
      <c r="N851" s="49">
        <v>2.0499999999999998</v>
      </c>
      <c r="O851" s="50">
        <v>2.0499999999999998</v>
      </c>
      <c r="P851" s="51">
        <v>0</v>
      </c>
      <c r="Q851" s="49">
        <v>804.15</v>
      </c>
      <c r="R851" s="49">
        <v>0.18</v>
      </c>
      <c r="S851" s="49">
        <v>0.18</v>
      </c>
      <c r="T851" s="48">
        <v>0</v>
      </c>
      <c r="U851" s="49">
        <v>2.5499999999999998</v>
      </c>
      <c r="V851" s="49">
        <v>2.04</v>
      </c>
      <c r="W851" s="50">
        <v>2.04</v>
      </c>
      <c r="X851" s="48">
        <v>0</v>
      </c>
      <c r="Y851" s="49">
        <v>804.18</v>
      </c>
      <c r="Z851" s="49">
        <v>0.18</v>
      </c>
      <c r="AA851" s="50">
        <v>0.18</v>
      </c>
      <c r="AB851" s="51">
        <v>0</v>
      </c>
      <c r="AC851" s="49">
        <v>2.5499999999999998</v>
      </c>
      <c r="AD851" s="49">
        <v>2.0499999999999998</v>
      </c>
      <c r="AE851" s="49">
        <v>2.0499999999999998</v>
      </c>
      <c r="AF851" s="52">
        <v>0</v>
      </c>
      <c r="AG851" s="53">
        <v>2.5499999999999998</v>
      </c>
      <c r="AH851" s="53">
        <v>2.29</v>
      </c>
      <c r="AI851" s="54">
        <v>2.29</v>
      </c>
      <c r="AJ851" s="55">
        <v>845</v>
      </c>
      <c r="AK851" s="56">
        <v>365</v>
      </c>
      <c r="AL851" s="57">
        <f t="shared" si="140"/>
        <v>5000</v>
      </c>
      <c r="AM851" s="58">
        <f t="shared" si="140"/>
        <v>0.5</v>
      </c>
      <c r="AN851" s="59">
        <f t="shared" si="133"/>
        <v>37421.807499999995</v>
      </c>
      <c r="AO851" s="60">
        <f t="shared" si="134"/>
        <v>-182.5</v>
      </c>
      <c r="AP851" s="61">
        <f t="shared" si="136"/>
        <v>-4.8768355189684528E-3</v>
      </c>
      <c r="AQ851" s="60">
        <f t="shared" si="137"/>
        <v>0</v>
      </c>
      <c r="AR851" s="61">
        <f t="shared" si="138"/>
        <v>0</v>
      </c>
      <c r="AS851" s="60">
        <f t="shared" si="135"/>
        <v>4380</v>
      </c>
      <c r="AT851" s="62">
        <f t="shared" si="139"/>
        <v>0.11704405245524285</v>
      </c>
    </row>
    <row r="852" spans="1:46" s="63" customFormat="1" ht="21" customHeight="1">
      <c r="A852" s="39" t="s">
        <v>2264</v>
      </c>
      <c r="B852" s="40" t="s">
        <v>16</v>
      </c>
      <c r="C852" s="40">
        <v>89</v>
      </c>
      <c r="D852" s="41">
        <v>86</v>
      </c>
      <c r="E852" s="42">
        <v>791</v>
      </c>
      <c r="F852" s="43">
        <v>1700052276956</v>
      </c>
      <c r="G852" s="44">
        <v>86</v>
      </c>
      <c r="H852" s="45">
        <v>991</v>
      </c>
      <c r="I852" s="43">
        <v>1700052276983</v>
      </c>
      <c r="J852" s="46" t="s">
        <v>2833</v>
      </c>
      <c r="K852" s="47">
        <v>86</v>
      </c>
      <c r="L852" s="48">
        <v>0</v>
      </c>
      <c r="M852" s="49">
        <v>5.8</v>
      </c>
      <c r="N852" s="49">
        <v>2.42</v>
      </c>
      <c r="O852" s="50">
        <v>2.42</v>
      </c>
      <c r="P852" s="51">
        <v>0</v>
      </c>
      <c r="Q852" s="49">
        <v>561.16</v>
      </c>
      <c r="R852" s="49">
        <v>0.18</v>
      </c>
      <c r="S852" s="49">
        <v>0.18</v>
      </c>
      <c r="T852" s="48">
        <v>0</v>
      </c>
      <c r="U852" s="49">
        <v>5.8</v>
      </c>
      <c r="V852" s="49">
        <v>2.4</v>
      </c>
      <c r="W852" s="50">
        <v>2.4</v>
      </c>
      <c r="X852" s="48">
        <v>0</v>
      </c>
      <c r="Y852" s="49">
        <v>561.16999999999996</v>
      </c>
      <c r="Z852" s="49">
        <v>0.18</v>
      </c>
      <c r="AA852" s="50">
        <v>0.18</v>
      </c>
      <c r="AB852" s="51">
        <v>0</v>
      </c>
      <c r="AC852" s="49">
        <v>5.8</v>
      </c>
      <c r="AD852" s="49">
        <v>2.42</v>
      </c>
      <c r="AE852" s="49">
        <v>2.42</v>
      </c>
      <c r="AF852" s="52">
        <v>0</v>
      </c>
      <c r="AG852" s="53">
        <v>5.8</v>
      </c>
      <c r="AH852" s="53">
        <v>1.96</v>
      </c>
      <c r="AI852" s="54">
        <v>1.96</v>
      </c>
      <c r="AJ852" s="55">
        <v>845</v>
      </c>
      <c r="AK852" s="56">
        <v>365</v>
      </c>
      <c r="AL852" s="57">
        <f t="shared" si="140"/>
        <v>5000</v>
      </c>
      <c r="AM852" s="58">
        <f t="shared" si="140"/>
        <v>0.5</v>
      </c>
      <c r="AN852" s="59">
        <f t="shared" si="133"/>
        <v>44186.17</v>
      </c>
      <c r="AO852" s="60">
        <f t="shared" si="134"/>
        <v>-365</v>
      </c>
      <c r="AP852" s="61">
        <f t="shared" si="136"/>
        <v>-8.2605032298567627E-3</v>
      </c>
      <c r="AQ852" s="60">
        <f t="shared" si="137"/>
        <v>0</v>
      </c>
      <c r="AR852" s="61">
        <f t="shared" si="138"/>
        <v>0</v>
      </c>
      <c r="AS852" s="60">
        <f t="shared" si="135"/>
        <v>-8395</v>
      </c>
      <c r="AT852" s="62">
        <f t="shared" si="139"/>
        <v>-0.18999157428670554</v>
      </c>
    </row>
    <row r="853" spans="1:46" s="63" customFormat="1" ht="21" customHeight="1">
      <c r="A853" s="39" t="s">
        <v>2264</v>
      </c>
      <c r="B853" s="40" t="s">
        <v>16</v>
      </c>
      <c r="C853" s="40">
        <v>90</v>
      </c>
      <c r="D853" s="41">
        <v>87</v>
      </c>
      <c r="E853" s="42">
        <v>606</v>
      </c>
      <c r="F853" s="43">
        <v>1700052346424</v>
      </c>
      <c r="G853" s="44">
        <v>87</v>
      </c>
      <c r="H853" s="45">
        <v>806</v>
      </c>
      <c r="I853" s="43">
        <v>1700052346433</v>
      </c>
      <c r="J853" s="46" t="s">
        <v>2948</v>
      </c>
      <c r="K853" s="47">
        <v>87</v>
      </c>
      <c r="L853" s="48">
        <v>0</v>
      </c>
      <c r="M853" s="49">
        <v>5.47</v>
      </c>
      <c r="N853" s="49">
        <v>3.9</v>
      </c>
      <c r="O853" s="50">
        <v>3.9</v>
      </c>
      <c r="P853" s="51">
        <v>0</v>
      </c>
      <c r="Q853" s="49">
        <v>4892.47</v>
      </c>
      <c r="R853" s="49">
        <v>0.18</v>
      </c>
      <c r="S853" s="49">
        <v>0.18</v>
      </c>
      <c r="T853" s="48">
        <v>0</v>
      </c>
      <c r="U853" s="49">
        <v>5.47</v>
      </c>
      <c r="V853" s="49">
        <v>3.87</v>
      </c>
      <c r="W853" s="50">
        <v>3.87</v>
      </c>
      <c r="X853" s="48">
        <v>0</v>
      </c>
      <c r="Y853" s="49">
        <v>4892.63</v>
      </c>
      <c r="Z853" s="49">
        <v>0.18</v>
      </c>
      <c r="AA853" s="50">
        <v>0.18</v>
      </c>
      <c r="AB853" s="51">
        <v>0</v>
      </c>
      <c r="AC853" s="49">
        <v>5.47</v>
      </c>
      <c r="AD853" s="49">
        <v>3.9</v>
      </c>
      <c r="AE853" s="49">
        <v>3.9</v>
      </c>
      <c r="AF853" s="52">
        <v>0</v>
      </c>
      <c r="AG853" s="53">
        <v>5.47</v>
      </c>
      <c r="AH853" s="53">
        <v>4.17</v>
      </c>
      <c r="AI853" s="54">
        <v>4.17</v>
      </c>
      <c r="AJ853" s="55">
        <v>845</v>
      </c>
      <c r="AK853" s="56">
        <v>365</v>
      </c>
      <c r="AL853" s="57">
        <f t="shared" si="140"/>
        <v>5000</v>
      </c>
      <c r="AM853" s="58">
        <f t="shared" si="140"/>
        <v>0.5</v>
      </c>
      <c r="AN853" s="59">
        <f t="shared" si="133"/>
        <v>71194.965500000006</v>
      </c>
      <c r="AO853" s="60">
        <f t="shared" si="134"/>
        <v>-547.5</v>
      </c>
      <c r="AP853" s="61">
        <f t="shared" si="136"/>
        <v>-7.6901505064989458E-3</v>
      </c>
      <c r="AQ853" s="60">
        <f t="shared" si="137"/>
        <v>0</v>
      </c>
      <c r="AR853" s="61">
        <f t="shared" si="138"/>
        <v>0</v>
      </c>
      <c r="AS853" s="60">
        <f t="shared" si="135"/>
        <v>4927.5</v>
      </c>
      <c r="AT853" s="62">
        <f t="shared" si="139"/>
        <v>6.9211354558490507E-2</v>
      </c>
    </row>
    <row r="854" spans="1:46" s="63" customFormat="1" ht="21" customHeight="1">
      <c r="A854" s="39" t="s">
        <v>2264</v>
      </c>
      <c r="B854" s="40" t="s">
        <v>16</v>
      </c>
      <c r="C854" s="40">
        <v>91</v>
      </c>
      <c r="D854" s="41">
        <v>88</v>
      </c>
      <c r="E854" s="42">
        <v>607</v>
      </c>
      <c r="F854" s="43">
        <v>1700052336027</v>
      </c>
      <c r="G854" s="44">
        <v>88</v>
      </c>
      <c r="H854" s="45">
        <v>807</v>
      </c>
      <c r="I854" s="43">
        <v>1700052336036</v>
      </c>
      <c r="J854" s="46" t="s">
        <v>2947</v>
      </c>
      <c r="K854" s="47">
        <v>88</v>
      </c>
      <c r="L854" s="48">
        <v>0</v>
      </c>
      <c r="M854" s="49">
        <v>17.23</v>
      </c>
      <c r="N854" s="49">
        <v>2.06</v>
      </c>
      <c r="O854" s="50">
        <v>2.06</v>
      </c>
      <c r="P854" s="51">
        <v>0</v>
      </c>
      <c r="Q854" s="49">
        <v>2447.12</v>
      </c>
      <c r="R854" s="49">
        <v>0.18</v>
      </c>
      <c r="S854" s="49">
        <v>0.18</v>
      </c>
      <c r="T854" s="48">
        <v>0</v>
      </c>
      <c r="U854" s="49">
        <v>17.23</v>
      </c>
      <c r="V854" s="49">
        <v>2.04</v>
      </c>
      <c r="W854" s="50">
        <v>2.04</v>
      </c>
      <c r="X854" s="48">
        <v>0</v>
      </c>
      <c r="Y854" s="49">
        <v>2447.1999999999998</v>
      </c>
      <c r="Z854" s="49">
        <v>0.18</v>
      </c>
      <c r="AA854" s="50">
        <v>0.18</v>
      </c>
      <c r="AB854" s="51">
        <v>0</v>
      </c>
      <c r="AC854" s="49">
        <v>17.23</v>
      </c>
      <c r="AD854" s="49">
        <v>2.06</v>
      </c>
      <c r="AE854" s="49">
        <v>2.06</v>
      </c>
      <c r="AF854" s="52">
        <v>0</v>
      </c>
      <c r="AG854" s="53">
        <v>17.23</v>
      </c>
      <c r="AH854" s="53">
        <v>2.2999999999999998</v>
      </c>
      <c r="AI854" s="54">
        <v>2.2999999999999998</v>
      </c>
      <c r="AJ854" s="55">
        <v>845</v>
      </c>
      <c r="AK854" s="56">
        <v>365</v>
      </c>
      <c r="AL854" s="57">
        <f t="shared" si="140"/>
        <v>5000</v>
      </c>
      <c r="AM854" s="58">
        <f t="shared" si="140"/>
        <v>0.5</v>
      </c>
      <c r="AN854" s="59">
        <f t="shared" si="133"/>
        <v>37657.889499999997</v>
      </c>
      <c r="AO854" s="60">
        <f t="shared" si="134"/>
        <v>-365</v>
      </c>
      <c r="AP854" s="61">
        <f t="shared" si="136"/>
        <v>-9.6925240592678468E-3</v>
      </c>
      <c r="AQ854" s="60">
        <f t="shared" si="137"/>
        <v>0</v>
      </c>
      <c r="AR854" s="61">
        <f t="shared" si="138"/>
        <v>0</v>
      </c>
      <c r="AS854" s="60">
        <f t="shared" si="135"/>
        <v>4380.0000000000073</v>
      </c>
      <c r="AT854" s="62">
        <f t="shared" si="139"/>
        <v>0.11631028871121435</v>
      </c>
    </row>
    <row r="855" spans="1:46" s="63" customFormat="1" ht="21" customHeight="1">
      <c r="A855" s="39" t="s">
        <v>2264</v>
      </c>
      <c r="B855" s="40" t="s">
        <v>16</v>
      </c>
      <c r="C855" s="40">
        <v>92</v>
      </c>
      <c r="D855" s="41">
        <v>89</v>
      </c>
      <c r="E855" s="42">
        <v>608</v>
      </c>
      <c r="F855" s="43">
        <v>1700052371769</v>
      </c>
      <c r="G855" s="44">
        <v>89</v>
      </c>
      <c r="H855" s="45">
        <v>808</v>
      </c>
      <c r="I855" s="43">
        <v>1700052371750</v>
      </c>
      <c r="J855" s="46" t="s">
        <v>2946</v>
      </c>
      <c r="K855" s="47">
        <v>89</v>
      </c>
      <c r="L855" s="48">
        <v>0</v>
      </c>
      <c r="M855" s="49">
        <v>24.02</v>
      </c>
      <c r="N855" s="49">
        <v>2.8</v>
      </c>
      <c r="O855" s="50">
        <v>2.8</v>
      </c>
      <c r="P855" s="51">
        <v>0</v>
      </c>
      <c r="Q855" s="49">
        <v>0</v>
      </c>
      <c r="R855" s="49">
        <v>0</v>
      </c>
      <c r="S855" s="49">
        <v>0</v>
      </c>
      <c r="T855" s="48">
        <v>0</v>
      </c>
      <c r="U855" s="49">
        <v>24.02</v>
      </c>
      <c r="V855" s="49">
        <v>2.78</v>
      </c>
      <c r="W855" s="50">
        <v>2.78</v>
      </c>
      <c r="X855" s="48">
        <v>0</v>
      </c>
      <c r="Y855" s="49">
        <v>0</v>
      </c>
      <c r="Z855" s="49">
        <v>0</v>
      </c>
      <c r="AA855" s="50">
        <v>0</v>
      </c>
      <c r="AB855" s="51">
        <v>0</v>
      </c>
      <c r="AC855" s="49">
        <v>14.9</v>
      </c>
      <c r="AD855" s="49">
        <v>2.8</v>
      </c>
      <c r="AE855" s="49">
        <v>2.8</v>
      </c>
      <c r="AF855" s="52">
        <v>0</v>
      </c>
      <c r="AG855" s="53">
        <v>24.02</v>
      </c>
      <c r="AH855" s="53">
        <v>2.88</v>
      </c>
      <c r="AI855" s="54">
        <v>2.88</v>
      </c>
      <c r="AJ855" s="55">
        <v>845</v>
      </c>
      <c r="AK855" s="56">
        <v>365</v>
      </c>
      <c r="AL855" s="57">
        <f t="shared" si="140"/>
        <v>5000</v>
      </c>
      <c r="AM855" s="58">
        <f t="shared" si="140"/>
        <v>0.5</v>
      </c>
      <c r="AN855" s="59">
        <f t="shared" si="133"/>
        <v>51187.673000000003</v>
      </c>
      <c r="AO855" s="60">
        <f t="shared" si="134"/>
        <v>-365</v>
      </c>
      <c r="AP855" s="61">
        <f t="shared" si="136"/>
        <v>-7.1306230310567154E-3</v>
      </c>
      <c r="AQ855" s="60">
        <f t="shared" si="137"/>
        <v>-33.288000000000466</v>
      </c>
      <c r="AR855" s="61">
        <f t="shared" si="138"/>
        <v>-6.5031282043238154E-4</v>
      </c>
      <c r="AS855" s="60">
        <f t="shared" si="135"/>
        <v>1460</v>
      </c>
      <c r="AT855" s="62">
        <f t="shared" si="139"/>
        <v>2.8522492124226861E-2</v>
      </c>
    </row>
    <row r="856" spans="1:46" s="63" customFormat="1" ht="21" customHeight="1">
      <c r="A856" s="39" t="s">
        <v>2264</v>
      </c>
      <c r="B856" s="40" t="s">
        <v>16</v>
      </c>
      <c r="C856" s="40">
        <v>93</v>
      </c>
      <c r="D856" s="41">
        <v>90</v>
      </c>
      <c r="E856" s="42">
        <v>729</v>
      </c>
      <c r="F856" s="43">
        <v>1700051877993</v>
      </c>
      <c r="G856" s="44">
        <v>90</v>
      </c>
      <c r="H856" s="45">
        <v>929</v>
      </c>
      <c r="I856" s="43" t="s">
        <v>691</v>
      </c>
      <c r="J856" s="46" t="s">
        <v>2577</v>
      </c>
      <c r="K856" s="47">
        <v>90</v>
      </c>
      <c r="L856" s="48">
        <v>0</v>
      </c>
      <c r="M856" s="49">
        <v>10.1</v>
      </c>
      <c r="N856" s="49">
        <v>1.74</v>
      </c>
      <c r="O856" s="50">
        <v>1.74</v>
      </c>
      <c r="P856" s="51">
        <v>0</v>
      </c>
      <c r="Q856" s="49">
        <v>0</v>
      </c>
      <c r="R856" s="49">
        <v>0</v>
      </c>
      <c r="S856" s="49">
        <v>0</v>
      </c>
      <c r="T856" s="48">
        <v>0</v>
      </c>
      <c r="U856" s="49">
        <v>10.1</v>
      </c>
      <c r="V856" s="49">
        <v>1.73</v>
      </c>
      <c r="W856" s="50">
        <v>1.73</v>
      </c>
      <c r="X856" s="48">
        <v>0</v>
      </c>
      <c r="Y856" s="49">
        <v>0</v>
      </c>
      <c r="Z856" s="49">
        <v>0</v>
      </c>
      <c r="AA856" s="50">
        <v>0</v>
      </c>
      <c r="AB856" s="51">
        <v>0</v>
      </c>
      <c r="AC856" s="49">
        <v>6.26</v>
      </c>
      <c r="AD856" s="49">
        <v>1.74</v>
      </c>
      <c r="AE856" s="49">
        <v>1.74</v>
      </c>
      <c r="AF856" s="52">
        <v>0</v>
      </c>
      <c r="AG856" s="53">
        <v>10.1</v>
      </c>
      <c r="AH856" s="53">
        <v>1.98</v>
      </c>
      <c r="AI856" s="54">
        <v>1.98</v>
      </c>
      <c r="AJ856" s="55">
        <v>845</v>
      </c>
      <c r="AK856" s="56">
        <v>365</v>
      </c>
      <c r="AL856" s="57">
        <f t="shared" si="140"/>
        <v>5000</v>
      </c>
      <c r="AM856" s="58">
        <f t="shared" si="140"/>
        <v>0.5</v>
      </c>
      <c r="AN856" s="59">
        <f t="shared" si="133"/>
        <v>31791.865000000002</v>
      </c>
      <c r="AO856" s="60">
        <f t="shared" si="134"/>
        <v>-182.5</v>
      </c>
      <c r="AP856" s="61">
        <f t="shared" si="136"/>
        <v>-5.7404622220181166E-3</v>
      </c>
      <c r="AQ856" s="60">
        <f t="shared" si="137"/>
        <v>-14.01600000000326</v>
      </c>
      <c r="AR856" s="61">
        <f t="shared" si="138"/>
        <v>-4.4086749865109389E-4</v>
      </c>
      <c r="AS856" s="60">
        <f t="shared" si="135"/>
        <v>4379.9999999999964</v>
      </c>
      <c r="AT856" s="62">
        <f t="shared" si="139"/>
        <v>0.13777109332843468</v>
      </c>
    </row>
    <row r="857" spans="1:46" s="63" customFormat="1" ht="21" customHeight="1">
      <c r="A857" s="39" t="s">
        <v>2264</v>
      </c>
      <c r="B857" s="40" t="s">
        <v>16</v>
      </c>
      <c r="C857" s="40">
        <v>94</v>
      </c>
      <c r="D857" s="41">
        <v>91</v>
      </c>
      <c r="E857" s="42">
        <v>609</v>
      </c>
      <c r="F857" s="43">
        <v>1700052335929</v>
      </c>
      <c r="G857" s="44">
        <v>91</v>
      </c>
      <c r="H857" s="45">
        <v>809</v>
      </c>
      <c r="I857" s="43">
        <v>1700052335938</v>
      </c>
      <c r="J857" s="46" t="s">
        <v>2945</v>
      </c>
      <c r="K857" s="47">
        <v>91</v>
      </c>
      <c r="L857" s="48">
        <v>0</v>
      </c>
      <c r="M857" s="49">
        <v>30.34</v>
      </c>
      <c r="N857" s="49">
        <v>1.7</v>
      </c>
      <c r="O857" s="50">
        <v>1.7</v>
      </c>
      <c r="P857" s="51">
        <v>0</v>
      </c>
      <c r="Q857" s="49">
        <v>1468.51</v>
      </c>
      <c r="R857" s="49">
        <v>0.18</v>
      </c>
      <c r="S857" s="49">
        <v>0.18</v>
      </c>
      <c r="T857" s="48">
        <v>0</v>
      </c>
      <c r="U857" s="49">
        <v>30.34</v>
      </c>
      <c r="V857" s="49">
        <v>1.69</v>
      </c>
      <c r="W857" s="50">
        <v>1.69</v>
      </c>
      <c r="X857" s="48">
        <v>0</v>
      </c>
      <c r="Y857" s="49">
        <v>1468.56</v>
      </c>
      <c r="Z857" s="49">
        <v>0.18</v>
      </c>
      <c r="AA857" s="50">
        <v>0.18</v>
      </c>
      <c r="AB857" s="51">
        <v>0</v>
      </c>
      <c r="AC857" s="49">
        <v>30.34</v>
      </c>
      <c r="AD857" s="49">
        <v>1.7</v>
      </c>
      <c r="AE857" s="49">
        <v>1.7</v>
      </c>
      <c r="AF857" s="52">
        <v>0</v>
      </c>
      <c r="AG857" s="53">
        <v>30.34</v>
      </c>
      <c r="AH857" s="53">
        <v>1.93</v>
      </c>
      <c r="AI857" s="54">
        <v>1.93</v>
      </c>
      <c r="AJ857" s="55">
        <v>845</v>
      </c>
      <c r="AK857" s="56">
        <v>365</v>
      </c>
      <c r="AL857" s="57">
        <f t="shared" si="140"/>
        <v>5000</v>
      </c>
      <c r="AM857" s="58">
        <f t="shared" si="140"/>
        <v>0.5</v>
      </c>
      <c r="AN857" s="59">
        <f t="shared" si="133"/>
        <v>31135.741000000002</v>
      </c>
      <c r="AO857" s="60">
        <f t="shared" si="134"/>
        <v>-182.5</v>
      </c>
      <c r="AP857" s="61">
        <f t="shared" si="136"/>
        <v>-5.8614310801210733E-3</v>
      </c>
      <c r="AQ857" s="60">
        <f t="shared" si="137"/>
        <v>0</v>
      </c>
      <c r="AR857" s="61">
        <f t="shared" si="138"/>
        <v>0</v>
      </c>
      <c r="AS857" s="60">
        <f t="shared" si="135"/>
        <v>4197.5</v>
      </c>
      <c r="AT857" s="62">
        <f t="shared" si="139"/>
        <v>0.13481291484278468</v>
      </c>
    </row>
    <row r="858" spans="1:46" s="63" customFormat="1" ht="21" customHeight="1">
      <c r="A858" s="39" t="s">
        <v>2264</v>
      </c>
      <c r="B858" s="40" t="s">
        <v>16</v>
      </c>
      <c r="C858" s="40">
        <v>95</v>
      </c>
      <c r="D858" s="41">
        <v>93</v>
      </c>
      <c r="E858" s="42">
        <v>610</v>
      </c>
      <c r="F858" s="43">
        <v>1700052383462</v>
      </c>
      <c r="G858" s="44">
        <v>93</v>
      </c>
      <c r="H858" s="45">
        <v>810</v>
      </c>
      <c r="I858" s="43">
        <v>1700052383471</v>
      </c>
      <c r="J858" s="46" t="s">
        <v>2944</v>
      </c>
      <c r="K858" s="47">
        <v>93</v>
      </c>
      <c r="L858" s="48">
        <v>0</v>
      </c>
      <c r="M858" s="49">
        <v>8.9</v>
      </c>
      <c r="N858" s="49">
        <v>1.7</v>
      </c>
      <c r="O858" s="50">
        <v>1.7</v>
      </c>
      <c r="P858" s="51">
        <v>0</v>
      </c>
      <c r="Q858" s="49">
        <v>938.87</v>
      </c>
      <c r="R858" s="49">
        <v>0.18</v>
      </c>
      <c r="S858" s="49">
        <v>0.18</v>
      </c>
      <c r="T858" s="48">
        <v>0</v>
      </c>
      <c r="U858" s="49">
        <v>8.9</v>
      </c>
      <c r="V858" s="49">
        <v>1.68</v>
      </c>
      <c r="W858" s="50">
        <v>1.68</v>
      </c>
      <c r="X858" s="48">
        <v>0</v>
      </c>
      <c r="Y858" s="49">
        <v>938.9</v>
      </c>
      <c r="Z858" s="49">
        <v>0.18</v>
      </c>
      <c r="AA858" s="50">
        <v>0.18</v>
      </c>
      <c r="AB858" s="51">
        <v>0</v>
      </c>
      <c r="AC858" s="49">
        <v>8.9</v>
      </c>
      <c r="AD858" s="49">
        <v>1.7</v>
      </c>
      <c r="AE858" s="49">
        <v>1.7</v>
      </c>
      <c r="AF858" s="52">
        <v>0</v>
      </c>
      <c r="AG858" s="53">
        <v>8.9</v>
      </c>
      <c r="AH858" s="53">
        <v>1.93</v>
      </c>
      <c r="AI858" s="54">
        <v>1.93</v>
      </c>
      <c r="AJ858" s="55">
        <v>845</v>
      </c>
      <c r="AK858" s="56">
        <v>365</v>
      </c>
      <c r="AL858" s="57">
        <f t="shared" si="140"/>
        <v>5000</v>
      </c>
      <c r="AM858" s="58">
        <f t="shared" si="140"/>
        <v>0.5</v>
      </c>
      <c r="AN858" s="59">
        <f t="shared" si="133"/>
        <v>31057.485000000001</v>
      </c>
      <c r="AO858" s="60">
        <f t="shared" si="134"/>
        <v>-365</v>
      </c>
      <c r="AP858" s="61">
        <f t="shared" si="136"/>
        <v>-1.1752400427787375E-2</v>
      </c>
      <c r="AQ858" s="60">
        <f t="shared" si="137"/>
        <v>0</v>
      </c>
      <c r="AR858" s="61">
        <f t="shared" si="138"/>
        <v>0</v>
      </c>
      <c r="AS858" s="60">
        <f t="shared" si="135"/>
        <v>4197.5</v>
      </c>
      <c r="AT858" s="62">
        <f t="shared" si="139"/>
        <v>0.1351526049195548</v>
      </c>
    </row>
    <row r="859" spans="1:46" s="63" customFormat="1" ht="21" customHeight="1">
      <c r="A859" s="39" t="s">
        <v>2264</v>
      </c>
      <c r="B859" s="40" t="s">
        <v>16</v>
      </c>
      <c r="C859" s="40">
        <v>96</v>
      </c>
      <c r="D859" s="41">
        <v>94</v>
      </c>
      <c r="E859" s="42">
        <v>611</v>
      </c>
      <c r="F859" s="43">
        <v>1700052250016</v>
      </c>
      <c r="G859" s="44">
        <v>94</v>
      </c>
      <c r="H859" s="45">
        <v>811</v>
      </c>
      <c r="I859" s="43">
        <v>1700052250025</v>
      </c>
      <c r="J859" s="46" t="s">
        <v>2943</v>
      </c>
      <c r="K859" s="47">
        <v>94</v>
      </c>
      <c r="L859" s="48">
        <v>0</v>
      </c>
      <c r="M859" s="49">
        <v>9.6</v>
      </c>
      <c r="N859" s="49">
        <v>2.36</v>
      </c>
      <c r="O859" s="50">
        <v>2.36</v>
      </c>
      <c r="P859" s="51">
        <v>0</v>
      </c>
      <c r="Q859" s="49">
        <v>757.42</v>
      </c>
      <c r="R859" s="49">
        <v>0.18</v>
      </c>
      <c r="S859" s="49">
        <v>0.18</v>
      </c>
      <c r="T859" s="48">
        <v>0</v>
      </c>
      <c r="U859" s="49">
        <v>9.6</v>
      </c>
      <c r="V859" s="49">
        <v>2.34</v>
      </c>
      <c r="W859" s="50">
        <v>2.34</v>
      </c>
      <c r="X859" s="48">
        <v>0</v>
      </c>
      <c r="Y859" s="49">
        <v>757.45</v>
      </c>
      <c r="Z859" s="49">
        <v>0.18</v>
      </c>
      <c r="AA859" s="50">
        <v>0.18</v>
      </c>
      <c r="AB859" s="51">
        <v>0</v>
      </c>
      <c r="AC859" s="49">
        <v>9.6</v>
      </c>
      <c r="AD859" s="49">
        <v>2.36</v>
      </c>
      <c r="AE859" s="49">
        <v>2.36</v>
      </c>
      <c r="AF859" s="52">
        <v>0</v>
      </c>
      <c r="AG859" s="53">
        <v>9.6</v>
      </c>
      <c r="AH859" s="53">
        <v>1.96</v>
      </c>
      <c r="AI859" s="54">
        <v>1.96</v>
      </c>
      <c r="AJ859" s="55">
        <v>845</v>
      </c>
      <c r="AK859" s="56">
        <v>365</v>
      </c>
      <c r="AL859" s="57">
        <f t="shared" si="140"/>
        <v>5000</v>
      </c>
      <c r="AM859" s="58">
        <f t="shared" si="140"/>
        <v>0.5</v>
      </c>
      <c r="AN859" s="59">
        <f t="shared" si="133"/>
        <v>43105.04</v>
      </c>
      <c r="AO859" s="60">
        <f t="shared" si="134"/>
        <v>-365</v>
      </c>
      <c r="AP859" s="61">
        <f t="shared" si="136"/>
        <v>-8.4676873052431916E-3</v>
      </c>
      <c r="AQ859" s="60">
        <f t="shared" si="137"/>
        <v>0</v>
      </c>
      <c r="AR859" s="61">
        <f t="shared" si="138"/>
        <v>0</v>
      </c>
      <c r="AS859" s="60">
        <f t="shared" si="135"/>
        <v>-7300</v>
      </c>
      <c r="AT859" s="62">
        <f t="shared" si="139"/>
        <v>-0.16935374610486384</v>
      </c>
    </row>
    <row r="860" spans="1:46" s="63" customFormat="1" ht="21" customHeight="1">
      <c r="A860" s="39" t="s">
        <v>2264</v>
      </c>
      <c r="B860" s="40" t="s">
        <v>16</v>
      </c>
      <c r="C860" s="40">
        <v>97</v>
      </c>
      <c r="D860" s="41">
        <v>95</v>
      </c>
      <c r="E860" s="42">
        <v>612</v>
      </c>
      <c r="F860" s="43">
        <v>1700052333968</v>
      </c>
      <c r="G860" s="44">
        <v>95</v>
      </c>
      <c r="H860" s="45">
        <v>812</v>
      </c>
      <c r="I860" s="43">
        <v>1700052333977</v>
      </c>
      <c r="J860" s="46" t="s">
        <v>2942</v>
      </c>
      <c r="K860" s="47">
        <v>95</v>
      </c>
      <c r="L860" s="48">
        <v>0</v>
      </c>
      <c r="M860" s="49">
        <v>24.5</v>
      </c>
      <c r="N860" s="49">
        <v>2.4300000000000002</v>
      </c>
      <c r="O860" s="50">
        <v>2.4300000000000002</v>
      </c>
      <c r="P860" s="51">
        <v>0</v>
      </c>
      <c r="Q860" s="49">
        <v>4128.41</v>
      </c>
      <c r="R860" s="49">
        <v>0.18</v>
      </c>
      <c r="S860" s="49">
        <v>0.18</v>
      </c>
      <c r="T860" s="48">
        <v>0</v>
      </c>
      <c r="U860" s="49">
        <v>24.5</v>
      </c>
      <c r="V860" s="49">
        <v>2.41</v>
      </c>
      <c r="W860" s="50">
        <v>2.41</v>
      </c>
      <c r="X860" s="48">
        <v>0</v>
      </c>
      <c r="Y860" s="49">
        <v>4128.55</v>
      </c>
      <c r="Z860" s="49">
        <v>0.18</v>
      </c>
      <c r="AA860" s="50">
        <v>0.18</v>
      </c>
      <c r="AB860" s="51">
        <v>0</v>
      </c>
      <c r="AC860" s="49">
        <v>24.5</v>
      </c>
      <c r="AD860" s="49">
        <v>2.4300000000000002</v>
      </c>
      <c r="AE860" s="49">
        <v>2.4300000000000002</v>
      </c>
      <c r="AF860" s="52">
        <v>0</v>
      </c>
      <c r="AG860" s="53">
        <v>24.5</v>
      </c>
      <c r="AH860" s="53">
        <v>2.0299999999999998</v>
      </c>
      <c r="AI860" s="54">
        <v>2.0299999999999998</v>
      </c>
      <c r="AJ860" s="55">
        <v>845</v>
      </c>
      <c r="AK860" s="56">
        <v>365</v>
      </c>
      <c r="AL860" s="57">
        <f t="shared" si="140"/>
        <v>5000</v>
      </c>
      <c r="AM860" s="58">
        <f t="shared" si="140"/>
        <v>0.5</v>
      </c>
      <c r="AN860" s="59">
        <f t="shared" si="133"/>
        <v>44436.925000000003</v>
      </c>
      <c r="AO860" s="60">
        <f t="shared" si="134"/>
        <v>-365</v>
      </c>
      <c r="AP860" s="61">
        <f t="shared" si="136"/>
        <v>-8.2138896874614977E-3</v>
      </c>
      <c r="AQ860" s="60">
        <f t="shared" si="137"/>
        <v>0</v>
      </c>
      <c r="AR860" s="61">
        <f t="shared" si="138"/>
        <v>0</v>
      </c>
      <c r="AS860" s="60">
        <f t="shared" si="135"/>
        <v>-7300.0000000000073</v>
      </c>
      <c r="AT860" s="62">
        <f t="shared" si="139"/>
        <v>-0.1642777937492301</v>
      </c>
    </row>
    <row r="861" spans="1:46" s="63" customFormat="1" ht="21" customHeight="1">
      <c r="A861" s="39" t="s">
        <v>2264</v>
      </c>
      <c r="B861" s="40" t="s">
        <v>16</v>
      </c>
      <c r="C861" s="40">
        <v>98</v>
      </c>
      <c r="D861" s="41">
        <v>96</v>
      </c>
      <c r="E861" s="42">
        <v>613</v>
      </c>
      <c r="F861" s="43">
        <v>1700052409544</v>
      </c>
      <c r="G861" s="44">
        <v>96</v>
      </c>
      <c r="H861" s="45">
        <v>813</v>
      </c>
      <c r="I861" s="43">
        <v>1700052409553</v>
      </c>
      <c r="J861" s="46" t="s">
        <v>2941</v>
      </c>
      <c r="K861" s="47">
        <v>96</v>
      </c>
      <c r="L861" s="48">
        <v>0</v>
      </c>
      <c r="M861" s="49">
        <v>6.76</v>
      </c>
      <c r="N861" s="49">
        <v>1.73</v>
      </c>
      <c r="O861" s="50">
        <v>1.73</v>
      </c>
      <c r="P861" s="51">
        <v>0</v>
      </c>
      <c r="Q861" s="49">
        <v>641.22</v>
      </c>
      <c r="R861" s="49">
        <v>0.18</v>
      </c>
      <c r="S861" s="49">
        <v>0.18</v>
      </c>
      <c r="T861" s="48">
        <v>0</v>
      </c>
      <c r="U861" s="49">
        <v>6.76</v>
      </c>
      <c r="V861" s="49">
        <v>1.71</v>
      </c>
      <c r="W861" s="50">
        <v>1.71</v>
      </c>
      <c r="X861" s="48">
        <v>0</v>
      </c>
      <c r="Y861" s="49">
        <v>641.24</v>
      </c>
      <c r="Z861" s="49">
        <v>0.18</v>
      </c>
      <c r="AA861" s="50">
        <v>0.18</v>
      </c>
      <c r="AB861" s="51">
        <v>0</v>
      </c>
      <c r="AC861" s="49">
        <v>6.76</v>
      </c>
      <c r="AD861" s="49">
        <v>1.73</v>
      </c>
      <c r="AE861" s="49">
        <v>1.73</v>
      </c>
      <c r="AF861" s="52">
        <v>0</v>
      </c>
      <c r="AG861" s="53">
        <v>6.76</v>
      </c>
      <c r="AH861" s="53">
        <v>1.96</v>
      </c>
      <c r="AI861" s="54">
        <v>1.96</v>
      </c>
      <c r="AJ861" s="55">
        <v>845</v>
      </c>
      <c r="AK861" s="56">
        <v>365</v>
      </c>
      <c r="AL861" s="57">
        <f t="shared" si="140"/>
        <v>5000</v>
      </c>
      <c r="AM861" s="58">
        <f t="shared" si="140"/>
        <v>0.5</v>
      </c>
      <c r="AN861" s="59">
        <f t="shared" si="133"/>
        <v>31597.173999999999</v>
      </c>
      <c r="AO861" s="60">
        <f t="shared" si="134"/>
        <v>-365</v>
      </c>
      <c r="AP861" s="61">
        <f t="shared" si="136"/>
        <v>-1.155166598126782E-2</v>
      </c>
      <c r="AQ861" s="60">
        <f t="shared" si="137"/>
        <v>0</v>
      </c>
      <c r="AR861" s="61">
        <f t="shared" si="138"/>
        <v>0</v>
      </c>
      <c r="AS861" s="60">
        <f t="shared" si="135"/>
        <v>4197.5</v>
      </c>
      <c r="AT861" s="62">
        <f t="shared" si="139"/>
        <v>0.13284415878457992</v>
      </c>
    </row>
    <row r="862" spans="1:46" s="63" customFormat="1" ht="21" customHeight="1">
      <c r="A862" s="39" t="s">
        <v>2264</v>
      </c>
      <c r="B862" s="40" t="s">
        <v>16</v>
      </c>
      <c r="C862" s="40">
        <v>99</v>
      </c>
      <c r="D862" s="41">
        <v>97</v>
      </c>
      <c r="E862" s="42">
        <v>614</v>
      </c>
      <c r="F862" s="43">
        <v>1700052409562</v>
      </c>
      <c r="G862" s="44">
        <v>97</v>
      </c>
      <c r="H862" s="45">
        <v>814</v>
      </c>
      <c r="I862" s="43">
        <v>1700052409571</v>
      </c>
      <c r="J862" s="46" t="s">
        <v>2940</v>
      </c>
      <c r="K862" s="47">
        <v>97</v>
      </c>
      <c r="L862" s="48">
        <v>0</v>
      </c>
      <c r="M862" s="49">
        <v>32.409999999999997</v>
      </c>
      <c r="N862" s="49">
        <v>1.74</v>
      </c>
      <c r="O862" s="50">
        <v>1.74</v>
      </c>
      <c r="P862" s="51">
        <v>0</v>
      </c>
      <c r="Q862" s="49">
        <v>3279.73</v>
      </c>
      <c r="R862" s="49">
        <v>0.18</v>
      </c>
      <c r="S862" s="49">
        <v>0.18</v>
      </c>
      <c r="T862" s="48">
        <v>0</v>
      </c>
      <c r="U862" s="49">
        <v>32.409999999999997</v>
      </c>
      <c r="V862" s="49">
        <v>1.73</v>
      </c>
      <c r="W862" s="50">
        <v>1.73</v>
      </c>
      <c r="X862" s="48">
        <v>0</v>
      </c>
      <c r="Y862" s="49">
        <v>3279.84</v>
      </c>
      <c r="Z862" s="49">
        <v>0.18</v>
      </c>
      <c r="AA862" s="50">
        <v>0.18</v>
      </c>
      <c r="AB862" s="51">
        <v>0</v>
      </c>
      <c r="AC862" s="49">
        <v>32.409999999999997</v>
      </c>
      <c r="AD862" s="49">
        <v>1.74</v>
      </c>
      <c r="AE862" s="49">
        <v>1.74</v>
      </c>
      <c r="AF862" s="52">
        <v>0</v>
      </c>
      <c r="AG862" s="53">
        <v>32.409999999999997</v>
      </c>
      <c r="AH862" s="53">
        <v>1.97</v>
      </c>
      <c r="AI862" s="54">
        <v>1.97</v>
      </c>
      <c r="AJ862" s="55">
        <v>845</v>
      </c>
      <c r="AK862" s="56">
        <v>365</v>
      </c>
      <c r="AL862" s="57">
        <f t="shared" si="140"/>
        <v>5000</v>
      </c>
      <c r="AM862" s="58">
        <f t="shared" si="140"/>
        <v>0.5</v>
      </c>
      <c r="AN862" s="59">
        <f t="shared" si="133"/>
        <v>31873.2965</v>
      </c>
      <c r="AO862" s="60">
        <f t="shared" si="134"/>
        <v>-182.5</v>
      </c>
      <c r="AP862" s="61">
        <f t="shared" si="136"/>
        <v>-5.7257962005906734E-3</v>
      </c>
      <c r="AQ862" s="60">
        <f t="shared" si="137"/>
        <v>0</v>
      </c>
      <c r="AR862" s="61">
        <f t="shared" si="138"/>
        <v>0</v>
      </c>
      <c r="AS862" s="60">
        <f t="shared" si="135"/>
        <v>4197.4999999999964</v>
      </c>
      <c r="AT862" s="62">
        <f t="shared" si="139"/>
        <v>0.13169331261358536</v>
      </c>
    </row>
    <row r="863" spans="1:46" s="63" customFormat="1" ht="21" customHeight="1">
      <c r="A863" s="39" t="s">
        <v>2264</v>
      </c>
      <c r="B863" s="40" t="s">
        <v>16</v>
      </c>
      <c r="C863" s="40">
        <v>100</v>
      </c>
      <c r="D863" s="41">
        <v>98</v>
      </c>
      <c r="E863" s="42">
        <v>615</v>
      </c>
      <c r="F863" s="43">
        <v>1700052279362</v>
      </c>
      <c r="G863" s="44">
        <v>98</v>
      </c>
      <c r="H863" s="45">
        <v>815</v>
      </c>
      <c r="I863" s="43">
        <v>1700052279353</v>
      </c>
      <c r="J863" s="46" t="s">
        <v>2939</v>
      </c>
      <c r="K863" s="47">
        <v>98</v>
      </c>
      <c r="L863" s="48">
        <v>0</v>
      </c>
      <c r="M863" s="49">
        <v>51.46</v>
      </c>
      <c r="N863" s="49">
        <v>1.7</v>
      </c>
      <c r="O863" s="50">
        <v>1.7</v>
      </c>
      <c r="P863" s="51">
        <v>0</v>
      </c>
      <c r="Q863" s="49">
        <v>864.57</v>
      </c>
      <c r="R863" s="49">
        <v>0.18</v>
      </c>
      <c r="S863" s="49">
        <v>0.18</v>
      </c>
      <c r="T863" s="48">
        <v>0</v>
      </c>
      <c r="U863" s="49">
        <v>51.46</v>
      </c>
      <c r="V863" s="49">
        <v>1.68</v>
      </c>
      <c r="W863" s="50">
        <v>1.68</v>
      </c>
      <c r="X863" s="48">
        <v>0</v>
      </c>
      <c r="Y863" s="49">
        <v>864.6</v>
      </c>
      <c r="Z863" s="49">
        <v>0.18</v>
      </c>
      <c r="AA863" s="50">
        <v>0.18</v>
      </c>
      <c r="AB863" s="51">
        <v>0</v>
      </c>
      <c r="AC863" s="49">
        <v>51.46</v>
      </c>
      <c r="AD863" s="49">
        <v>1.7</v>
      </c>
      <c r="AE863" s="49">
        <v>1.7</v>
      </c>
      <c r="AF863" s="52">
        <v>0</v>
      </c>
      <c r="AG863" s="53">
        <v>51.46</v>
      </c>
      <c r="AH863" s="53">
        <v>1.93</v>
      </c>
      <c r="AI863" s="54">
        <v>1.93</v>
      </c>
      <c r="AJ863" s="55">
        <v>845</v>
      </c>
      <c r="AK863" s="56">
        <v>365</v>
      </c>
      <c r="AL863" s="57">
        <f t="shared" si="140"/>
        <v>5000</v>
      </c>
      <c r="AM863" s="58">
        <f t="shared" si="140"/>
        <v>0.5</v>
      </c>
      <c r="AN863" s="59">
        <f t="shared" si="133"/>
        <v>31212.828999999998</v>
      </c>
      <c r="AO863" s="60">
        <f t="shared" si="134"/>
        <v>-365</v>
      </c>
      <c r="AP863" s="61">
        <f t="shared" si="136"/>
        <v>-1.169390957801358E-2</v>
      </c>
      <c r="AQ863" s="60">
        <f t="shared" si="137"/>
        <v>0</v>
      </c>
      <c r="AR863" s="61">
        <f t="shared" si="138"/>
        <v>0</v>
      </c>
      <c r="AS863" s="60">
        <f t="shared" si="135"/>
        <v>4197.5</v>
      </c>
      <c r="AT863" s="62">
        <f t="shared" si="139"/>
        <v>0.13447996014715616</v>
      </c>
    </row>
    <row r="864" spans="1:46" s="63" customFormat="1" ht="21" customHeight="1">
      <c r="A864" s="39" t="s">
        <v>2264</v>
      </c>
      <c r="B864" s="40" t="s">
        <v>16</v>
      </c>
      <c r="C864" s="40">
        <v>101</v>
      </c>
      <c r="D864" s="41">
        <v>99</v>
      </c>
      <c r="E864" s="42">
        <v>703</v>
      </c>
      <c r="F864" s="43">
        <v>1711837745288</v>
      </c>
      <c r="G864" s="44">
        <v>99</v>
      </c>
      <c r="H864" s="45"/>
      <c r="I864" s="43"/>
      <c r="J864" s="46" t="s">
        <v>2882</v>
      </c>
      <c r="K864" s="47">
        <v>99</v>
      </c>
      <c r="L864" s="48">
        <v>0</v>
      </c>
      <c r="M864" s="49">
        <v>1356.1</v>
      </c>
      <c r="N864" s="49">
        <v>13.91</v>
      </c>
      <c r="O864" s="50">
        <v>13.91</v>
      </c>
      <c r="P864" s="51">
        <v>0</v>
      </c>
      <c r="Q864" s="49">
        <v>0</v>
      </c>
      <c r="R864" s="49">
        <v>0</v>
      </c>
      <c r="S864" s="49">
        <v>0</v>
      </c>
      <c r="T864" s="48">
        <v>0</v>
      </c>
      <c r="U864" s="49">
        <v>1356.15</v>
      </c>
      <c r="V864" s="49">
        <v>13.93</v>
      </c>
      <c r="W864" s="50">
        <v>13.93</v>
      </c>
      <c r="X864" s="48">
        <v>0</v>
      </c>
      <c r="Y864" s="49">
        <v>0</v>
      </c>
      <c r="Z864" s="49">
        <v>0</v>
      </c>
      <c r="AA864" s="50">
        <v>0</v>
      </c>
      <c r="AB864" s="51">
        <v>0</v>
      </c>
      <c r="AC864" s="49">
        <v>1356.1</v>
      </c>
      <c r="AD864" s="49">
        <v>13.91</v>
      </c>
      <c r="AE864" s="49">
        <v>13.91</v>
      </c>
      <c r="AF864" s="52">
        <v>0</v>
      </c>
      <c r="AG864" s="53">
        <v>1356.1</v>
      </c>
      <c r="AH864" s="53">
        <v>12.4</v>
      </c>
      <c r="AI864" s="54">
        <v>12.4</v>
      </c>
      <c r="AJ864" s="55">
        <v>845</v>
      </c>
      <c r="AK864" s="56">
        <v>365</v>
      </c>
      <c r="AL864" s="57">
        <f t="shared" si="140"/>
        <v>5000</v>
      </c>
      <c r="AM864" s="58">
        <f t="shared" si="140"/>
        <v>0.5</v>
      </c>
      <c r="AN864" s="59">
        <f t="shared" si="133"/>
        <v>258807.26500000004</v>
      </c>
      <c r="AO864" s="60">
        <f t="shared" si="134"/>
        <v>365.18249999993714</v>
      </c>
      <c r="AP864" s="61">
        <f t="shared" si="136"/>
        <v>1.4110210546057782E-3</v>
      </c>
      <c r="AQ864" s="60">
        <f t="shared" si="137"/>
        <v>0</v>
      </c>
      <c r="AR864" s="61">
        <f t="shared" si="138"/>
        <v>0</v>
      </c>
      <c r="AS864" s="60">
        <f t="shared" si="135"/>
        <v>-27557.500000000029</v>
      </c>
      <c r="AT864" s="62">
        <f t="shared" si="139"/>
        <v>-0.10647885019765586</v>
      </c>
    </row>
    <row r="865" spans="1:46" s="63" customFormat="1" ht="21" customHeight="1">
      <c r="A865" s="39" t="s">
        <v>2264</v>
      </c>
      <c r="B865" s="40" t="s">
        <v>16</v>
      </c>
      <c r="C865" s="40">
        <v>102</v>
      </c>
      <c r="D865" s="41">
        <v>100</v>
      </c>
      <c r="E865" s="42">
        <v>704</v>
      </c>
      <c r="F865" s="43">
        <v>1712407523002</v>
      </c>
      <c r="G865" s="44">
        <v>100</v>
      </c>
      <c r="H865" s="45"/>
      <c r="I865" s="43"/>
      <c r="J865" s="46" t="s">
        <v>2881</v>
      </c>
      <c r="K865" s="47">
        <v>100</v>
      </c>
      <c r="L865" s="48">
        <v>0</v>
      </c>
      <c r="M865" s="49">
        <v>571.36</v>
      </c>
      <c r="N865" s="49">
        <v>3.17</v>
      </c>
      <c r="O865" s="50">
        <v>3.17</v>
      </c>
      <c r="P865" s="51">
        <v>0</v>
      </c>
      <c r="Q865" s="49">
        <v>0</v>
      </c>
      <c r="R865" s="49">
        <v>0</v>
      </c>
      <c r="S865" s="49">
        <v>0</v>
      </c>
      <c r="T865" s="48">
        <v>0</v>
      </c>
      <c r="U865" s="49">
        <v>571.38</v>
      </c>
      <c r="V865" s="49">
        <v>3.15</v>
      </c>
      <c r="W865" s="50">
        <v>3.15</v>
      </c>
      <c r="X865" s="48">
        <v>0</v>
      </c>
      <c r="Y865" s="49">
        <v>0</v>
      </c>
      <c r="Z865" s="49">
        <v>0</v>
      </c>
      <c r="AA865" s="50">
        <v>0</v>
      </c>
      <c r="AB865" s="51">
        <v>0</v>
      </c>
      <c r="AC865" s="49">
        <v>571.36</v>
      </c>
      <c r="AD865" s="49">
        <v>3.17</v>
      </c>
      <c r="AE865" s="49">
        <v>3.17</v>
      </c>
      <c r="AF865" s="52">
        <v>0</v>
      </c>
      <c r="AG865" s="53">
        <v>571.36</v>
      </c>
      <c r="AH865" s="53">
        <v>3.08</v>
      </c>
      <c r="AI865" s="54">
        <v>3.08</v>
      </c>
      <c r="AJ865" s="55">
        <v>845</v>
      </c>
      <c r="AK865" s="56">
        <v>365</v>
      </c>
      <c r="AL865" s="57">
        <f t="shared" ref="AL865:AM884" si="141">AL$1</f>
        <v>5000</v>
      </c>
      <c r="AM865" s="58">
        <f t="shared" si="141"/>
        <v>0.5</v>
      </c>
      <c r="AN865" s="59">
        <f t="shared" si="133"/>
        <v>59937.964000000007</v>
      </c>
      <c r="AO865" s="60">
        <f t="shared" si="134"/>
        <v>-364.92700000001059</v>
      </c>
      <c r="AP865" s="61">
        <f t="shared" si="136"/>
        <v>-6.0884116784482457E-3</v>
      </c>
      <c r="AQ865" s="60">
        <f t="shared" si="137"/>
        <v>0</v>
      </c>
      <c r="AR865" s="61">
        <f t="shared" si="138"/>
        <v>0</v>
      </c>
      <c r="AS865" s="60">
        <f t="shared" si="135"/>
        <v>-1642.5</v>
      </c>
      <c r="AT865" s="62">
        <f t="shared" si="139"/>
        <v>-2.7403333219660243E-2</v>
      </c>
    </row>
    <row r="866" spans="1:46" s="63" customFormat="1" ht="21" customHeight="1">
      <c r="A866" s="39" t="s">
        <v>2264</v>
      </c>
      <c r="B866" s="40" t="s">
        <v>16</v>
      </c>
      <c r="C866" s="40">
        <v>103</v>
      </c>
      <c r="D866" s="41">
        <v>101</v>
      </c>
      <c r="E866" s="42">
        <v>705</v>
      </c>
      <c r="F866" s="43">
        <v>1714107179708</v>
      </c>
      <c r="G866" s="44">
        <v>101</v>
      </c>
      <c r="H866" s="45"/>
      <c r="I866" s="43"/>
      <c r="J866" s="46" t="s">
        <v>2880</v>
      </c>
      <c r="K866" s="47">
        <v>101</v>
      </c>
      <c r="L866" s="48">
        <v>0</v>
      </c>
      <c r="M866" s="49">
        <v>1126.8499999999999</v>
      </c>
      <c r="N866" s="49">
        <v>3.87</v>
      </c>
      <c r="O866" s="50">
        <v>3.87</v>
      </c>
      <c r="P866" s="51">
        <v>0</v>
      </c>
      <c r="Q866" s="49">
        <v>0</v>
      </c>
      <c r="R866" s="49">
        <v>0</v>
      </c>
      <c r="S866" s="49">
        <v>0</v>
      </c>
      <c r="T866" s="48">
        <v>0</v>
      </c>
      <c r="U866" s="49">
        <v>1126.8900000000001</v>
      </c>
      <c r="V866" s="49">
        <v>3.85</v>
      </c>
      <c r="W866" s="50">
        <v>3.85</v>
      </c>
      <c r="X866" s="48">
        <v>0</v>
      </c>
      <c r="Y866" s="49">
        <v>0</v>
      </c>
      <c r="Z866" s="49">
        <v>0</v>
      </c>
      <c r="AA866" s="50">
        <v>0</v>
      </c>
      <c r="AB866" s="51">
        <v>0</v>
      </c>
      <c r="AC866" s="49">
        <v>1126.8499999999999</v>
      </c>
      <c r="AD866" s="49">
        <v>3.87</v>
      </c>
      <c r="AE866" s="49">
        <v>3.87</v>
      </c>
      <c r="AF866" s="52">
        <v>0</v>
      </c>
      <c r="AG866" s="53">
        <v>1126.8499999999999</v>
      </c>
      <c r="AH866" s="53">
        <v>3.85</v>
      </c>
      <c r="AI866" s="54">
        <v>3.85</v>
      </c>
      <c r="AJ866" s="55">
        <v>845</v>
      </c>
      <c r="AK866" s="56">
        <v>365</v>
      </c>
      <c r="AL866" s="57">
        <f t="shared" si="141"/>
        <v>5000</v>
      </c>
      <c r="AM866" s="58">
        <f t="shared" si="141"/>
        <v>0.5</v>
      </c>
      <c r="AN866" s="59">
        <f t="shared" si="133"/>
        <v>74740.502499999988</v>
      </c>
      <c r="AO866" s="60">
        <f t="shared" si="134"/>
        <v>-364.85399999999208</v>
      </c>
      <c r="AP866" s="61">
        <f t="shared" si="136"/>
        <v>-4.8816102086013157E-3</v>
      </c>
      <c r="AQ866" s="60">
        <f t="shared" si="137"/>
        <v>0</v>
      </c>
      <c r="AR866" s="61">
        <f t="shared" si="138"/>
        <v>0</v>
      </c>
      <c r="AS866" s="60">
        <f t="shared" si="135"/>
        <v>-365</v>
      </c>
      <c r="AT866" s="62">
        <f t="shared" si="139"/>
        <v>-4.8835636340550433E-3</v>
      </c>
    </row>
    <row r="867" spans="1:46" s="63" customFormat="1" ht="21" customHeight="1">
      <c r="A867" s="39" t="s">
        <v>2264</v>
      </c>
      <c r="B867" s="40" t="s">
        <v>16</v>
      </c>
      <c r="C867" s="40">
        <v>104</v>
      </c>
      <c r="D867" s="41">
        <v>102</v>
      </c>
      <c r="E867" s="42">
        <v>706</v>
      </c>
      <c r="F867" s="43">
        <v>1716846112651</v>
      </c>
      <c r="G867" s="44">
        <v>102</v>
      </c>
      <c r="H867" s="45"/>
      <c r="I867" s="43"/>
      <c r="J867" s="46" t="s">
        <v>2879</v>
      </c>
      <c r="K867" s="47">
        <v>102</v>
      </c>
      <c r="L867" s="48">
        <v>0</v>
      </c>
      <c r="M867" s="49">
        <v>1072.19</v>
      </c>
      <c r="N867" s="49">
        <v>2.4300000000000002</v>
      </c>
      <c r="O867" s="50">
        <v>2.4300000000000002</v>
      </c>
      <c r="P867" s="51">
        <v>0</v>
      </c>
      <c r="Q867" s="49">
        <v>0</v>
      </c>
      <c r="R867" s="49">
        <v>0</v>
      </c>
      <c r="S867" s="49">
        <v>0</v>
      </c>
      <c r="T867" s="48">
        <v>0</v>
      </c>
      <c r="U867" s="49">
        <v>1072.22</v>
      </c>
      <c r="V867" s="49">
        <v>2.4300000000000002</v>
      </c>
      <c r="W867" s="50">
        <v>2.4300000000000002</v>
      </c>
      <c r="X867" s="48">
        <v>0</v>
      </c>
      <c r="Y867" s="49">
        <v>0</v>
      </c>
      <c r="Z867" s="49">
        <v>0</v>
      </c>
      <c r="AA867" s="50">
        <v>0</v>
      </c>
      <c r="AB867" s="51">
        <v>0</v>
      </c>
      <c r="AC867" s="49">
        <v>1072.19</v>
      </c>
      <c r="AD867" s="49">
        <v>2.4300000000000002</v>
      </c>
      <c r="AE867" s="49">
        <v>2.4300000000000002</v>
      </c>
      <c r="AF867" s="52">
        <v>0</v>
      </c>
      <c r="AG867" s="53">
        <v>1072.19</v>
      </c>
      <c r="AH867" s="53">
        <v>2.73</v>
      </c>
      <c r="AI867" s="54">
        <v>2.73</v>
      </c>
      <c r="AJ867" s="55">
        <v>845</v>
      </c>
      <c r="AK867" s="56">
        <v>365</v>
      </c>
      <c r="AL867" s="57">
        <f t="shared" si="141"/>
        <v>5000</v>
      </c>
      <c r="AM867" s="58">
        <f t="shared" si="141"/>
        <v>0.5</v>
      </c>
      <c r="AN867" s="59">
        <f t="shared" si="133"/>
        <v>48260.993500000004</v>
      </c>
      <c r="AO867" s="60">
        <f t="shared" si="134"/>
        <v>0.10949999999138527</v>
      </c>
      <c r="AP867" s="61">
        <f t="shared" si="136"/>
        <v>2.2689130921307133E-6</v>
      </c>
      <c r="AQ867" s="60">
        <f t="shared" si="137"/>
        <v>0</v>
      </c>
      <c r="AR867" s="61">
        <f t="shared" si="138"/>
        <v>0</v>
      </c>
      <c r="AS867" s="60">
        <f t="shared" si="135"/>
        <v>5475</v>
      </c>
      <c r="AT867" s="62">
        <f t="shared" si="139"/>
        <v>0.11344565461546081</v>
      </c>
    </row>
    <row r="868" spans="1:46" s="63" customFormat="1" ht="21" customHeight="1">
      <c r="A868" s="39" t="s">
        <v>2264</v>
      </c>
      <c r="B868" s="40" t="s">
        <v>16</v>
      </c>
      <c r="C868" s="40">
        <v>105</v>
      </c>
      <c r="D868" s="41">
        <v>103</v>
      </c>
      <c r="E868" s="42">
        <v>707</v>
      </c>
      <c r="F868" s="43">
        <v>1717159001300</v>
      </c>
      <c r="G868" s="44">
        <v>103</v>
      </c>
      <c r="H868" s="45"/>
      <c r="I868" s="43"/>
      <c r="J868" s="46" t="s">
        <v>2878</v>
      </c>
      <c r="K868" s="47">
        <v>103</v>
      </c>
      <c r="L868" s="48">
        <v>0</v>
      </c>
      <c r="M868" s="49">
        <v>1138.32</v>
      </c>
      <c r="N868" s="49">
        <v>3.12</v>
      </c>
      <c r="O868" s="50">
        <v>3.12</v>
      </c>
      <c r="P868" s="51">
        <v>0</v>
      </c>
      <c r="Q868" s="49">
        <v>0</v>
      </c>
      <c r="R868" s="49">
        <v>0</v>
      </c>
      <c r="S868" s="49">
        <v>0</v>
      </c>
      <c r="T868" s="48">
        <v>0</v>
      </c>
      <c r="U868" s="49">
        <v>1138.3499999999999</v>
      </c>
      <c r="V868" s="49">
        <v>3.12</v>
      </c>
      <c r="W868" s="50">
        <v>3.12</v>
      </c>
      <c r="X868" s="48">
        <v>0</v>
      </c>
      <c r="Y868" s="49">
        <v>0</v>
      </c>
      <c r="Z868" s="49">
        <v>0</v>
      </c>
      <c r="AA868" s="50">
        <v>0</v>
      </c>
      <c r="AB868" s="51">
        <v>0</v>
      </c>
      <c r="AC868" s="49">
        <v>1138.32</v>
      </c>
      <c r="AD868" s="49">
        <v>3.12</v>
      </c>
      <c r="AE868" s="49">
        <v>3.12</v>
      </c>
      <c r="AF868" s="52">
        <v>0</v>
      </c>
      <c r="AG868" s="53">
        <v>1138.32</v>
      </c>
      <c r="AH868" s="53">
        <v>2.99</v>
      </c>
      <c r="AI868" s="54">
        <v>2.99</v>
      </c>
      <c r="AJ868" s="55">
        <v>845</v>
      </c>
      <c r="AK868" s="56">
        <v>365</v>
      </c>
      <c r="AL868" s="57">
        <f t="shared" si="141"/>
        <v>5000</v>
      </c>
      <c r="AM868" s="58">
        <f t="shared" si="141"/>
        <v>0.5</v>
      </c>
      <c r="AN868" s="59">
        <f t="shared" si="133"/>
        <v>61094.868000000002</v>
      </c>
      <c r="AO868" s="60">
        <f t="shared" si="134"/>
        <v>0.10949999999138527</v>
      </c>
      <c r="AP868" s="61">
        <f t="shared" si="136"/>
        <v>1.792294567055702E-6</v>
      </c>
      <c r="AQ868" s="60">
        <f t="shared" si="137"/>
        <v>0</v>
      </c>
      <c r="AR868" s="61">
        <f t="shared" si="138"/>
        <v>0</v>
      </c>
      <c r="AS868" s="60">
        <f t="shared" si="135"/>
        <v>-2372.4999999999927</v>
      </c>
      <c r="AT868" s="62">
        <f t="shared" si="139"/>
        <v>-3.8833048955928554E-2</v>
      </c>
    </row>
    <row r="869" spans="1:46" s="63" customFormat="1" ht="21" customHeight="1">
      <c r="A869" s="39" t="s">
        <v>2264</v>
      </c>
      <c r="B869" s="40" t="s">
        <v>16</v>
      </c>
      <c r="C869" s="40">
        <v>106</v>
      </c>
      <c r="D869" s="41">
        <v>104</v>
      </c>
      <c r="E869" s="42">
        <v>708</v>
      </c>
      <c r="F869" s="43">
        <v>1717249710102</v>
      </c>
      <c r="G869" s="44">
        <v>104</v>
      </c>
      <c r="H869" s="45"/>
      <c r="I869" s="43"/>
      <c r="J869" s="46" t="s">
        <v>2877</v>
      </c>
      <c r="K869" s="47">
        <v>104</v>
      </c>
      <c r="L869" s="48">
        <v>0</v>
      </c>
      <c r="M869" s="49">
        <v>1164.77</v>
      </c>
      <c r="N869" s="49">
        <v>8.94</v>
      </c>
      <c r="O869" s="50">
        <v>8.94</v>
      </c>
      <c r="P869" s="51">
        <v>0</v>
      </c>
      <c r="Q869" s="49">
        <v>0</v>
      </c>
      <c r="R869" s="49">
        <v>0</v>
      </c>
      <c r="S869" s="49">
        <v>0</v>
      </c>
      <c r="T869" s="48">
        <v>0</v>
      </c>
      <c r="U869" s="49">
        <v>1164.8</v>
      </c>
      <c r="V869" s="49">
        <v>8.92</v>
      </c>
      <c r="W869" s="50">
        <v>8.92</v>
      </c>
      <c r="X869" s="48">
        <v>0</v>
      </c>
      <c r="Y869" s="49">
        <v>0</v>
      </c>
      <c r="Z869" s="49">
        <v>0</v>
      </c>
      <c r="AA869" s="50">
        <v>0</v>
      </c>
      <c r="AB869" s="51">
        <v>0</v>
      </c>
      <c r="AC869" s="49">
        <v>1164.77</v>
      </c>
      <c r="AD869" s="49">
        <v>8.94</v>
      </c>
      <c r="AE869" s="49">
        <v>8.94</v>
      </c>
      <c r="AF869" s="52">
        <v>0</v>
      </c>
      <c r="AG869" s="53">
        <v>1164.77</v>
      </c>
      <c r="AH869" s="53">
        <v>10.5</v>
      </c>
      <c r="AI869" s="54">
        <v>10.5</v>
      </c>
      <c r="AJ869" s="55">
        <v>845</v>
      </c>
      <c r="AK869" s="56">
        <v>365</v>
      </c>
      <c r="AL869" s="57">
        <f t="shared" si="141"/>
        <v>5000</v>
      </c>
      <c r="AM869" s="58">
        <f t="shared" si="141"/>
        <v>0.5</v>
      </c>
      <c r="AN869" s="59">
        <f t="shared" si="133"/>
        <v>167406.4105</v>
      </c>
      <c r="AO869" s="60">
        <f t="shared" si="134"/>
        <v>-364.89049999997951</v>
      </c>
      <c r="AP869" s="61">
        <f t="shared" si="136"/>
        <v>-2.1796686214712161E-3</v>
      </c>
      <c r="AQ869" s="60">
        <f t="shared" si="137"/>
        <v>0</v>
      </c>
      <c r="AR869" s="61">
        <f t="shared" si="138"/>
        <v>0</v>
      </c>
      <c r="AS869" s="60">
        <f t="shared" si="135"/>
        <v>28469.999999999971</v>
      </c>
      <c r="AT869" s="62">
        <f t="shared" si="139"/>
        <v>0.17006517202637214</v>
      </c>
    </row>
    <row r="870" spans="1:46" s="63" customFormat="1" ht="21" customHeight="1">
      <c r="A870" s="39" t="s">
        <v>2264</v>
      </c>
      <c r="B870" s="40" t="s">
        <v>16</v>
      </c>
      <c r="C870" s="40">
        <v>107</v>
      </c>
      <c r="D870" s="41">
        <v>105</v>
      </c>
      <c r="E870" s="42">
        <v>709</v>
      </c>
      <c r="F870" s="43">
        <v>1717491993500</v>
      </c>
      <c r="G870" s="44">
        <v>105</v>
      </c>
      <c r="H870" s="45"/>
      <c r="I870" s="43"/>
      <c r="J870" s="46" t="s">
        <v>2876</v>
      </c>
      <c r="K870" s="47">
        <v>105</v>
      </c>
      <c r="L870" s="48">
        <v>0</v>
      </c>
      <c r="M870" s="49">
        <v>168.72</v>
      </c>
      <c r="N870" s="49">
        <v>3.04</v>
      </c>
      <c r="O870" s="50">
        <v>3.04</v>
      </c>
      <c r="P870" s="51">
        <v>0</v>
      </c>
      <c r="Q870" s="49">
        <v>0</v>
      </c>
      <c r="R870" s="49">
        <v>0</v>
      </c>
      <c r="S870" s="49">
        <v>0</v>
      </c>
      <c r="T870" s="48">
        <v>0</v>
      </c>
      <c r="U870" s="49">
        <v>168.73</v>
      </c>
      <c r="V870" s="49">
        <v>3.04</v>
      </c>
      <c r="W870" s="50">
        <v>3.04</v>
      </c>
      <c r="X870" s="48">
        <v>0</v>
      </c>
      <c r="Y870" s="49">
        <v>0</v>
      </c>
      <c r="Z870" s="49">
        <v>0</v>
      </c>
      <c r="AA870" s="50">
        <v>0</v>
      </c>
      <c r="AB870" s="51">
        <v>0</v>
      </c>
      <c r="AC870" s="49">
        <v>168.72</v>
      </c>
      <c r="AD870" s="49">
        <v>3.04</v>
      </c>
      <c r="AE870" s="49">
        <v>3.04</v>
      </c>
      <c r="AF870" s="52">
        <v>0</v>
      </c>
      <c r="AG870" s="53">
        <v>168.72</v>
      </c>
      <c r="AH870" s="53">
        <v>3.41</v>
      </c>
      <c r="AI870" s="54">
        <v>3.41</v>
      </c>
      <c r="AJ870" s="55">
        <v>845</v>
      </c>
      <c r="AK870" s="56">
        <v>365</v>
      </c>
      <c r="AL870" s="57">
        <f t="shared" si="141"/>
        <v>5000</v>
      </c>
      <c r="AM870" s="58">
        <f t="shared" si="141"/>
        <v>0.5</v>
      </c>
      <c r="AN870" s="59">
        <f t="shared" si="133"/>
        <v>56095.828000000001</v>
      </c>
      <c r="AO870" s="60">
        <f t="shared" si="134"/>
        <v>3.650000000197906E-2</v>
      </c>
      <c r="AP870" s="61">
        <f t="shared" si="136"/>
        <v>6.5067227462939056E-7</v>
      </c>
      <c r="AQ870" s="60">
        <f t="shared" si="137"/>
        <v>0</v>
      </c>
      <c r="AR870" s="61">
        <f t="shared" si="138"/>
        <v>0</v>
      </c>
      <c r="AS870" s="60">
        <f t="shared" si="135"/>
        <v>6752.5000000000073</v>
      </c>
      <c r="AT870" s="62">
        <f t="shared" si="139"/>
        <v>0.12037437079991059</v>
      </c>
    </row>
    <row r="871" spans="1:46" s="63" customFormat="1" ht="21" customHeight="1">
      <c r="A871" s="39" t="s">
        <v>2264</v>
      </c>
      <c r="B871" s="40" t="s">
        <v>16</v>
      </c>
      <c r="C871" s="40">
        <v>108</v>
      </c>
      <c r="D871" s="41">
        <v>106</v>
      </c>
      <c r="E871" s="42">
        <v>710</v>
      </c>
      <c r="F871" s="43">
        <v>1727491993507</v>
      </c>
      <c r="G871" s="44">
        <v>106</v>
      </c>
      <c r="H871" s="45"/>
      <c r="I871" s="43"/>
      <c r="J871" s="46" t="s">
        <v>2875</v>
      </c>
      <c r="K871" s="47">
        <v>106</v>
      </c>
      <c r="L871" s="48">
        <v>0</v>
      </c>
      <c r="M871" s="49">
        <v>455.54</v>
      </c>
      <c r="N871" s="49">
        <v>2.68</v>
      </c>
      <c r="O871" s="50">
        <v>2.68</v>
      </c>
      <c r="P871" s="51">
        <v>0</v>
      </c>
      <c r="Q871" s="49">
        <v>0</v>
      </c>
      <c r="R871" s="49">
        <v>0</v>
      </c>
      <c r="S871" s="49">
        <v>0</v>
      </c>
      <c r="T871" s="48">
        <v>0</v>
      </c>
      <c r="U871" s="49">
        <v>455.56</v>
      </c>
      <c r="V871" s="49">
        <v>2.67</v>
      </c>
      <c r="W871" s="50">
        <v>2.67</v>
      </c>
      <c r="X871" s="48">
        <v>0</v>
      </c>
      <c r="Y871" s="49">
        <v>0</v>
      </c>
      <c r="Z871" s="49">
        <v>0</v>
      </c>
      <c r="AA871" s="50">
        <v>0</v>
      </c>
      <c r="AB871" s="51">
        <v>0</v>
      </c>
      <c r="AC871" s="49">
        <v>455.54</v>
      </c>
      <c r="AD871" s="49">
        <v>2.68</v>
      </c>
      <c r="AE871" s="49">
        <v>2.68</v>
      </c>
      <c r="AF871" s="52">
        <v>0</v>
      </c>
      <c r="AG871" s="53">
        <v>455.54</v>
      </c>
      <c r="AH871" s="53">
        <v>3.04</v>
      </c>
      <c r="AI871" s="54">
        <v>3.04</v>
      </c>
      <c r="AJ871" s="55">
        <v>845</v>
      </c>
      <c r="AK871" s="56">
        <v>365</v>
      </c>
      <c r="AL871" s="57">
        <f t="shared" si="141"/>
        <v>5000</v>
      </c>
      <c r="AM871" s="58">
        <f t="shared" si="141"/>
        <v>0.5</v>
      </c>
      <c r="AN871" s="59">
        <f t="shared" si="133"/>
        <v>50572.721000000005</v>
      </c>
      <c r="AO871" s="60">
        <f t="shared" si="134"/>
        <v>-182.42700000001059</v>
      </c>
      <c r="AP871" s="61">
        <f t="shared" si="136"/>
        <v>-3.6072213713794553E-3</v>
      </c>
      <c r="AQ871" s="60">
        <f t="shared" si="137"/>
        <v>0</v>
      </c>
      <c r="AR871" s="61">
        <f t="shared" si="138"/>
        <v>0</v>
      </c>
      <c r="AS871" s="60">
        <f t="shared" si="135"/>
        <v>6570</v>
      </c>
      <c r="AT871" s="62">
        <f t="shared" si="139"/>
        <v>0.12991193414331018</v>
      </c>
    </row>
    <row r="872" spans="1:46" s="63" customFormat="1" ht="21" customHeight="1">
      <c r="A872" s="39" t="s">
        <v>2264</v>
      </c>
      <c r="B872" s="40" t="s">
        <v>16</v>
      </c>
      <c r="C872" s="40">
        <v>109</v>
      </c>
      <c r="D872" s="41">
        <v>107</v>
      </c>
      <c r="E872" s="42">
        <v>711</v>
      </c>
      <c r="F872" s="43">
        <v>1712563575006</v>
      </c>
      <c r="G872" s="44">
        <v>107</v>
      </c>
      <c r="H872" s="45"/>
      <c r="I872" s="43"/>
      <c r="J872" s="46" t="s">
        <v>2594</v>
      </c>
      <c r="K872" s="47">
        <v>107</v>
      </c>
      <c r="L872" s="48">
        <v>0</v>
      </c>
      <c r="M872" s="49">
        <v>3247.42</v>
      </c>
      <c r="N872" s="49">
        <v>2.19</v>
      </c>
      <c r="O872" s="50">
        <v>2.19</v>
      </c>
      <c r="P872" s="51">
        <v>0</v>
      </c>
      <c r="Q872" s="49">
        <v>0</v>
      </c>
      <c r="R872" s="49">
        <v>0</v>
      </c>
      <c r="S872" s="49">
        <v>0</v>
      </c>
      <c r="T872" s="48">
        <v>0</v>
      </c>
      <c r="U872" s="49">
        <v>3247.53</v>
      </c>
      <c r="V872" s="49">
        <v>2.2599999999999998</v>
      </c>
      <c r="W872" s="50">
        <v>2.2599999999999998</v>
      </c>
      <c r="X872" s="48">
        <v>0</v>
      </c>
      <c r="Y872" s="49">
        <v>0</v>
      </c>
      <c r="Z872" s="49">
        <v>0</v>
      </c>
      <c r="AA872" s="50">
        <v>0</v>
      </c>
      <c r="AB872" s="51">
        <v>0</v>
      </c>
      <c r="AC872" s="49">
        <v>3247.42</v>
      </c>
      <c r="AD872" s="49">
        <v>2.19</v>
      </c>
      <c r="AE872" s="49">
        <v>2.19</v>
      </c>
      <c r="AF872" s="52">
        <v>0</v>
      </c>
      <c r="AG872" s="53">
        <v>3247.42</v>
      </c>
      <c r="AH872" s="53">
        <v>2.25</v>
      </c>
      <c r="AI872" s="54">
        <v>2.25</v>
      </c>
      <c r="AJ872" s="55">
        <v>845</v>
      </c>
      <c r="AK872" s="56">
        <v>365</v>
      </c>
      <c r="AL872" s="57">
        <f t="shared" si="141"/>
        <v>5000</v>
      </c>
      <c r="AM872" s="58">
        <f t="shared" si="141"/>
        <v>0.5</v>
      </c>
      <c r="AN872" s="59">
        <f t="shared" si="133"/>
        <v>51820.582999999999</v>
      </c>
      <c r="AO872" s="60">
        <f t="shared" si="134"/>
        <v>1277.9014999999927</v>
      </c>
      <c r="AP872" s="61">
        <f t="shared" si="136"/>
        <v>2.4660114302457629E-2</v>
      </c>
      <c r="AQ872" s="60">
        <f t="shared" si="137"/>
        <v>0</v>
      </c>
      <c r="AR872" s="61">
        <f t="shared" si="138"/>
        <v>0</v>
      </c>
      <c r="AS872" s="60">
        <f t="shared" si="135"/>
        <v>1095</v>
      </c>
      <c r="AT872" s="62">
        <f t="shared" si="139"/>
        <v>2.1130599785031366E-2</v>
      </c>
    </row>
    <row r="873" spans="1:46" s="63" customFormat="1" ht="21" customHeight="1">
      <c r="A873" s="39" t="s">
        <v>2264</v>
      </c>
      <c r="B873" s="40" t="s">
        <v>16</v>
      </c>
      <c r="C873" s="40">
        <v>110</v>
      </c>
      <c r="D873" s="41">
        <v>108</v>
      </c>
      <c r="E873" s="42">
        <v>685</v>
      </c>
      <c r="F873" s="43">
        <v>1711953043404</v>
      </c>
      <c r="G873" s="44">
        <v>108</v>
      </c>
      <c r="H873" s="45"/>
      <c r="I873" s="43"/>
      <c r="J873" s="46" t="s">
        <v>2893</v>
      </c>
      <c r="K873" s="47">
        <v>108</v>
      </c>
      <c r="L873" s="48">
        <v>0</v>
      </c>
      <c r="M873" s="49">
        <v>3401.33</v>
      </c>
      <c r="N873" s="49">
        <v>11.12</v>
      </c>
      <c r="O873" s="50">
        <v>11.12</v>
      </c>
      <c r="P873" s="51">
        <v>0</v>
      </c>
      <c r="Q873" s="49">
        <v>0</v>
      </c>
      <c r="R873" s="49">
        <v>0</v>
      </c>
      <c r="S873" s="49">
        <v>0</v>
      </c>
      <c r="T873" s="48">
        <v>0</v>
      </c>
      <c r="U873" s="49">
        <v>3401.44</v>
      </c>
      <c r="V873" s="49">
        <v>11.09</v>
      </c>
      <c r="W873" s="50">
        <v>11.09</v>
      </c>
      <c r="X873" s="48">
        <v>0</v>
      </c>
      <c r="Y873" s="49">
        <v>0</v>
      </c>
      <c r="Z873" s="49">
        <v>0</v>
      </c>
      <c r="AA873" s="50">
        <v>0</v>
      </c>
      <c r="AB873" s="51">
        <v>0</v>
      </c>
      <c r="AC873" s="49">
        <v>3401.33</v>
      </c>
      <c r="AD873" s="49">
        <v>11.13</v>
      </c>
      <c r="AE873" s="49">
        <v>11.13</v>
      </c>
      <c r="AF873" s="52">
        <v>0</v>
      </c>
      <c r="AG873" s="53">
        <v>3401.33</v>
      </c>
      <c r="AH873" s="53">
        <v>12.99</v>
      </c>
      <c r="AI873" s="54">
        <v>12.99</v>
      </c>
      <c r="AJ873" s="55">
        <v>845</v>
      </c>
      <c r="AK873" s="56">
        <v>365</v>
      </c>
      <c r="AL873" s="57">
        <f t="shared" si="141"/>
        <v>5000</v>
      </c>
      <c r="AM873" s="58">
        <f t="shared" si="141"/>
        <v>0.5</v>
      </c>
      <c r="AN873" s="59">
        <f t="shared" si="133"/>
        <v>215354.85449999999</v>
      </c>
      <c r="AO873" s="60">
        <f t="shared" si="134"/>
        <v>-547.09849999996368</v>
      </c>
      <c r="AP873" s="61">
        <f t="shared" si="136"/>
        <v>-2.5404512067777126E-3</v>
      </c>
      <c r="AQ873" s="60">
        <f t="shared" si="137"/>
        <v>182.50000000005821</v>
      </c>
      <c r="AR873" s="61">
        <f t="shared" si="138"/>
        <v>8.4743852384371585E-4</v>
      </c>
      <c r="AS873" s="60">
        <f t="shared" si="135"/>
        <v>34127.5</v>
      </c>
      <c r="AT873" s="62">
        <f t="shared" si="139"/>
        <v>0.15847100395872432</v>
      </c>
    </row>
    <row r="874" spans="1:46" s="63" customFormat="1" ht="21" customHeight="1">
      <c r="A874" s="39" t="s">
        <v>2264</v>
      </c>
      <c r="B874" s="40" t="s">
        <v>16</v>
      </c>
      <c r="C874" s="40">
        <v>111</v>
      </c>
      <c r="D874" s="41">
        <v>109</v>
      </c>
      <c r="E874" s="42">
        <v>686</v>
      </c>
      <c r="F874" s="43">
        <v>1712524882004</v>
      </c>
      <c r="G874" s="44">
        <v>109</v>
      </c>
      <c r="H874" s="45"/>
      <c r="I874" s="43"/>
      <c r="J874" s="46" t="s">
        <v>2892</v>
      </c>
      <c r="K874" s="47">
        <v>109</v>
      </c>
      <c r="L874" s="48">
        <v>0</v>
      </c>
      <c r="M874" s="49">
        <v>436.9</v>
      </c>
      <c r="N874" s="49">
        <v>2.65</v>
      </c>
      <c r="O874" s="50">
        <v>2.65</v>
      </c>
      <c r="P874" s="51">
        <v>0</v>
      </c>
      <c r="Q874" s="49">
        <v>0</v>
      </c>
      <c r="R874" s="49">
        <v>0</v>
      </c>
      <c r="S874" s="49">
        <v>0</v>
      </c>
      <c r="T874" s="48">
        <v>0</v>
      </c>
      <c r="U874" s="49">
        <v>436.91</v>
      </c>
      <c r="V874" s="49">
        <v>2.63</v>
      </c>
      <c r="W874" s="50">
        <v>2.63</v>
      </c>
      <c r="X874" s="48">
        <v>0</v>
      </c>
      <c r="Y874" s="49">
        <v>0</v>
      </c>
      <c r="Z874" s="49">
        <v>0</v>
      </c>
      <c r="AA874" s="50">
        <v>0</v>
      </c>
      <c r="AB874" s="51">
        <v>0</v>
      </c>
      <c r="AC874" s="49">
        <v>436.9</v>
      </c>
      <c r="AD874" s="49">
        <v>2.65</v>
      </c>
      <c r="AE874" s="49">
        <v>2.65</v>
      </c>
      <c r="AF874" s="52">
        <v>0</v>
      </c>
      <c r="AG874" s="53">
        <v>436.9</v>
      </c>
      <c r="AH874" s="53">
        <v>2.72</v>
      </c>
      <c r="AI874" s="54">
        <v>2.72</v>
      </c>
      <c r="AJ874" s="55">
        <v>845</v>
      </c>
      <c r="AK874" s="56">
        <v>365</v>
      </c>
      <c r="AL874" s="57">
        <f t="shared" si="141"/>
        <v>5000</v>
      </c>
      <c r="AM874" s="58">
        <f t="shared" si="141"/>
        <v>0.5</v>
      </c>
      <c r="AN874" s="59">
        <f t="shared" si="133"/>
        <v>49957.184999999998</v>
      </c>
      <c r="AO874" s="60">
        <f t="shared" si="134"/>
        <v>-364.96349999999074</v>
      </c>
      <c r="AP874" s="61">
        <f t="shared" si="136"/>
        <v>-7.3055257216752857E-3</v>
      </c>
      <c r="AQ874" s="60">
        <f t="shared" si="137"/>
        <v>0</v>
      </c>
      <c r="AR874" s="61">
        <f t="shared" si="138"/>
        <v>0</v>
      </c>
      <c r="AS874" s="60">
        <f t="shared" si="135"/>
        <v>1277.5000000000146</v>
      </c>
      <c r="AT874" s="62">
        <f t="shared" si="139"/>
        <v>2.5571897215586E-2</v>
      </c>
    </row>
    <row r="875" spans="1:46" s="63" customFormat="1" ht="21" customHeight="1">
      <c r="A875" s="39" t="s">
        <v>2264</v>
      </c>
      <c r="B875" s="40" t="s">
        <v>16</v>
      </c>
      <c r="C875" s="40">
        <v>112</v>
      </c>
      <c r="D875" s="41">
        <v>110</v>
      </c>
      <c r="E875" s="42">
        <v>687</v>
      </c>
      <c r="F875" s="43">
        <v>1711843426252</v>
      </c>
      <c r="G875" s="44">
        <v>110</v>
      </c>
      <c r="H875" s="45"/>
      <c r="I875" s="43"/>
      <c r="J875" s="46" t="s">
        <v>2891</v>
      </c>
      <c r="K875" s="47">
        <v>110</v>
      </c>
      <c r="L875" s="48">
        <v>1.5629999999999999</v>
      </c>
      <c r="M875" s="49">
        <v>871.68</v>
      </c>
      <c r="N875" s="49">
        <v>2.39</v>
      </c>
      <c r="O875" s="50">
        <v>2.39</v>
      </c>
      <c r="P875" s="51">
        <v>0</v>
      </c>
      <c r="Q875" s="49">
        <v>0</v>
      </c>
      <c r="R875" s="49">
        <v>0</v>
      </c>
      <c r="S875" s="49">
        <v>0</v>
      </c>
      <c r="T875" s="48">
        <v>1.5629999999999999</v>
      </c>
      <c r="U875" s="49">
        <v>871.71</v>
      </c>
      <c r="V875" s="49">
        <v>2.39</v>
      </c>
      <c r="W875" s="50">
        <v>2.39</v>
      </c>
      <c r="X875" s="48">
        <v>0</v>
      </c>
      <c r="Y875" s="49">
        <v>0</v>
      </c>
      <c r="Z875" s="49">
        <v>0</v>
      </c>
      <c r="AA875" s="50">
        <v>0</v>
      </c>
      <c r="AB875" s="51">
        <v>1.5629999999999999</v>
      </c>
      <c r="AC875" s="49">
        <v>871.68</v>
      </c>
      <c r="AD875" s="49">
        <v>2.39</v>
      </c>
      <c r="AE875" s="49">
        <v>2.39</v>
      </c>
      <c r="AF875" s="52">
        <v>0</v>
      </c>
      <c r="AG875" s="53">
        <v>871.68</v>
      </c>
      <c r="AH875" s="53">
        <v>2.63</v>
      </c>
      <c r="AI875" s="54">
        <v>2.63</v>
      </c>
      <c r="AJ875" s="55">
        <v>845</v>
      </c>
      <c r="AK875" s="56">
        <v>365</v>
      </c>
      <c r="AL875" s="57">
        <f t="shared" si="141"/>
        <v>5000</v>
      </c>
      <c r="AM875" s="58">
        <f t="shared" si="141"/>
        <v>0.5</v>
      </c>
      <c r="AN875" s="59">
        <f t="shared" si="133"/>
        <v>79817.506999999998</v>
      </c>
      <c r="AO875" s="60">
        <f t="shared" si="134"/>
        <v>0.10949999999138527</v>
      </c>
      <c r="AP875" s="61">
        <f t="shared" si="136"/>
        <v>1.3718794799164208E-6</v>
      </c>
      <c r="AQ875" s="60">
        <f t="shared" si="137"/>
        <v>0</v>
      </c>
      <c r="AR875" s="61">
        <f t="shared" si="138"/>
        <v>0</v>
      </c>
      <c r="AS875" s="60">
        <f t="shared" si="135"/>
        <v>-28638.374999999993</v>
      </c>
      <c r="AT875" s="62">
        <f t="shared" si="139"/>
        <v>-0.35879816441773849</v>
      </c>
    </row>
    <row r="876" spans="1:46" s="63" customFormat="1" ht="21" customHeight="1">
      <c r="A876" s="39" t="s">
        <v>2264</v>
      </c>
      <c r="B876" s="40" t="s">
        <v>16</v>
      </c>
      <c r="C876" s="40">
        <v>113</v>
      </c>
      <c r="D876" s="41">
        <v>111</v>
      </c>
      <c r="E876" s="42">
        <v>688</v>
      </c>
      <c r="F876" s="43">
        <v>1711929555006</v>
      </c>
      <c r="G876" s="44">
        <v>111</v>
      </c>
      <c r="H876" s="45"/>
      <c r="I876" s="43"/>
      <c r="J876" s="46" t="s">
        <v>2890</v>
      </c>
      <c r="K876" s="47">
        <v>111</v>
      </c>
      <c r="L876" s="48">
        <v>7.5999999999999998E-2</v>
      </c>
      <c r="M876" s="49">
        <v>8135.39</v>
      </c>
      <c r="N876" s="49">
        <v>6.69</v>
      </c>
      <c r="O876" s="50">
        <v>6.69</v>
      </c>
      <c r="P876" s="51">
        <v>0</v>
      </c>
      <c r="Q876" s="49">
        <v>0</v>
      </c>
      <c r="R876" s="49">
        <v>0</v>
      </c>
      <c r="S876" s="49">
        <v>0</v>
      </c>
      <c r="T876" s="48">
        <v>7.5999999999999998E-2</v>
      </c>
      <c r="U876" s="49">
        <v>8135.66</v>
      </c>
      <c r="V876" s="49">
        <v>6.58</v>
      </c>
      <c r="W876" s="50">
        <v>6.58</v>
      </c>
      <c r="X876" s="48">
        <v>0</v>
      </c>
      <c r="Y876" s="49">
        <v>0</v>
      </c>
      <c r="Z876" s="49">
        <v>0</v>
      </c>
      <c r="AA876" s="50">
        <v>0</v>
      </c>
      <c r="AB876" s="51">
        <v>7.5999999999999998E-2</v>
      </c>
      <c r="AC876" s="49">
        <v>8135.39</v>
      </c>
      <c r="AD876" s="49">
        <v>6.69</v>
      </c>
      <c r="AE876" s="49">
        <v>6.69</v>
      </c>
      <c r="AF876" s="52">
        <v>0</v>
      </c>
      <c r="AG876" s="53">
        <v>8135.39</v>
      </c>
      <c r="AH876" s="53">
        <v>7.54</v>
      </c>
      <c r="AI876" s="54">
        <v>7.54</v>
      </c>
      <c r="AJ876" s="55">
        <v>845</v>
      </c>
      <c r="AK876" s="56">
        <v>365</v>
      </c>
      <c r="AL876" s="57">
        <f t="shared" si="141"/>
        <v>5000</v>
      </c>
      <c r="AM876" s="58">
        <f t="shared" si="141"/>
        <v>0.5</v>
      </c>
      <c r="AN876" s="59">
        <f t="shared" si="133"/>
        <v>153392.1735</v>
      </c>
      <c r="AO876" s="60">
        <f t="shared" si="134"/>
        <v>-2006.5144999999902</v>
      </c>
      <c r="AP876" s="61">
        <f t="shared" si="136"/>
        <v>-1.3080944445969338E-2</v>
      </c>
      <c r="AQ876" s="60">
        <f t="shared" si="137"/>
        <v>0</v>
      </c>
      <c r="AR876" s="61">
        <f t="shared" si="138"/>
        <v>0</v>
      </c>
      <c r="AS876" s="60">
        <f t="shared" si="135"/>
        <v>13907</v>
      </c>
      <c r="AT876" s="62">
        <f t="shared" si="139"/>
        <v>9.0663035034183145E-2</v>
      </c>
    </row>
    <row r="877" spans="1:46" s="63" customFormat="1" ht="21" customHeight="1">
      <c r="A877" s="39" t="s">
        <v>2264</v>
      </c>
      <c r="B877" s="40" t="s">
        <v>16</v>
      </c>
      <c r="C877" s="40">
        <v>114</v>
      </c>
      <c r="D877" s="41">
        <v>112</v>
      </c>
      <c r="E877" s="42">
        <v>638</v>
      </c>
      <c r="F877" s="43">
        <v>1700051744440</v>
      </c>
      <c r="G877" s="44">
        <v>112</v>
      </c>
      <c r="H877" s="45">
        <v>838</v>
      </c>
      <c r="I877" s="43">
        <v>1700051744459</v>
      </c>
      <c r="J877" s="46" t="s">
        <v>2922</v>
      </c>
      <c r="K877" s="47">
        <v>112</v>
      </c>
      <c r="L877" s="48">
        <v>0</v>
      </c>
      <c r="M877" s="49">
        <v>173.71</v>
      </c>
      <c r="N877" s="49">
        <v>0.71</v>
      </c>
      <c r="O877" s="50">
        <v>0.71</v>
      </c>
      <c r="P877" s="51">
        <v>0</v>
      </c>
      <c r="Q877" s="49">
        <v>263.19</v>
      </c>
      <c r="R877" s="49">
        <v>0.18</v>
      </c>
      <c r="S877" s="49">
        <v>0.18</v>
      </c>
      <c r="T877" s="48">
        <v>0</v>
      </c>
      <c r="U877" s="49">
        <v>173.71</v>
      </c>
      <c r="V877" s="49">
        <v>0.69</v>
      </c>
      <c r="W877" s="50">
        <v>0.69</v>
      </c>
      <c r="X877" s="48">
        <v>0</v>
      </c>
      <c r="Y877" s="49">
        <v>263.2</v>
      </c>
      <c r="Z877" s="49">
        <v>0.18</v>
      </c>
      <c r="AA877" s="50">
        <v>0.18</v>
      </c>
      <c r="AB877" s="51">
        <v>0</v>
      </c>
      <c r="AC877" s="49">
        <v>173.71</v>
      </c>
      <c r="AD877" s="49">
        <v>0.71</v>
      </c>
      <c r="AE877" s="49">
        <v>0.71</v>
      </c>
      <c r="AF877" s="52">
        <v>0</v>
      </c>
      <c r="AG877" s="53">
        <v>173.71</v>
      </c>
      <c r="AH877" s="53">
        <v>0.74</v>
      </c>
      <c r="AI877" s="54">
        <v>0.74</v>
      </c>
      <c r="AJ877" s="55">
        <v>845</v>
      </c>
      <c r="AK877" s="56">
        <v>365</v>
      </c>
      <c r="AL877" s="57">
        <f t="shared" si="141"/>
        <v>5000</v>
      </c>
      <c r="AM877" s="58">
        <f t="shared" si="141"/>
        <v>0.5</v>
      </c>
      <c r="AN877" s="59">
        <f t="shared" si="133"/>
        <v>13591.541499999999</v>
      </c>
      <c r="AO877" s="60">
        <f t="shared" si="134"/>
        <v>-365</v>
      </c>
      <c r="AP877" s="61">
        <f t="shared" si="136"/>
        <v>-2.6854937683117107E-2</v>
      </c>
      <c r="AQ877" s="60">
        <f t="shared" si="137"/>
        <v>0</v>
      </c>
      <c r="AR877" s="61">
        <f t="shared" si="138"/>
        <v>0</v>
      </c>
      <c r="AS877" s="60">
        <f t="shared" si="135"/>
        <v>547.5</v>
      </c>
      <c r="AT877" s="62">
        <f t="shared" si="139"/>
        <v>4.0282406524675664E-2</v>
      </c>
    </row>
    <row r="878" spans="1:46" s="63" customFormat="1" ht="21" customHeight="1">
      <c r="A878" s="39" t="s">
        <v>2264</v>
      </c>
      <c r="B878" s="40" t="s">
        <v>16</v>
      </c>
      <c r="C878" s="40">
        <v>115</v>
      </c>
      <c r="D878" s="41">
        <v>122</v>
      </c>
      <c r="E878" s="42">
        <v>689</v>
      </c>
      <c r="F878" s="43">
        <v>1735033416884</v>
      </c>
      <c r="G878" s="44">
        <v>122</v>
      </c>
      <c r="H878" s="45"/>
      <c r="I878" s="43"/>
      <c r="J878" s="46" t="s">
        <v>2889</v>
      </c>
      <c r="K878" s="47">
        <v>122</v>
      </c>
      <c r="L878" s="48">
        <v>0</v>
      </c>
      <c r="M878" s="49">
        <v>172.73</v>
      </c>
      <c r="N878" s="49">
        <v>1.95</v>
      </c>
      <c r="O878" s="50">
        <v>1.95</v>
      </c>
      <c r="P878" s="51">
        <v>0</v>
      </c>
      <c r="Q878" s="49">
        <v>0</v>
      </c>
      <c r="R878" s="49">
        <v>0</v>
      </c>
      <c r="S878" s="49">
        <v>0</v>
      </c>
      <c r="T878" s="48">
        <v>0</v>
      </c>
      <c r="U878" s="49">
        <v>172.74</v>
      </c>
      <c r="V878" s="49">
        <v>1.99</v>
      </c>
      <c r="W878" s="50">
        <v>1.99</v>
      </c>
      <c r="X878" s="48">
        <v>0</v>
      </c>
      <c r="Y878" s="49">
        <v>0</v>
      </c>
      <c r="Z878" s="49">
        <v>0</v>
      </c>
      <c r="AA878" s="50">
        <v>0</v>
      </c>
      <c r="AB878" s="51">
        <v>0</v>
      </c>
      <c r="AC878" s="49">
        <v>172.73</v>
      </c>
      <c r="AD878" s="49">
        <v>1.95</v>
      </c>
      <c r="AE878" s="49">
        <v>1.95</v>
      </c>
      <c r="AF878" s="52">
        <v>0</v>
      </c>
      <c r="AG878" s="53">
        <v>172.73</v>
      </c>
      <c r="AH878" s="53">
        <v>2.0099999999999998</v>
      </c>
      <c r="AI878" s="54">
        <v>2.0099999999999998</v>
      </c>
      <c r="AJ878" s="55">
        <v>845</v>
      </c>
      <c r="AK878" s="56">
        <v>365</v>
      </c>
      <c r="AL878" s="57">
        <f t="shared" si="141"/>
        <v>5000</v>
      </c>
      <c r="AM878" s="58">
        <f t="shared" si="141"/>
        <v>0.5</v>
      </c>
      <c r="AN878" s="59">
        <f t="shared" si="133"/>
        <v>36217.964499999995</v>
      </c>
      <c r="AO878" s="60">
        <f t="shared" si="134"/>
        <v>730.03650000000926</v>
      </c>
      <c r="AP878" s="61">
        <f t="shared" si="136"/>
        <v>2.0156751216651322E-2</v>
      </c>
      <c r="AQ878" s="60">
        <f t="shared" si="137"/>
        <v>0</v>
      </c>
      <c r="AR878" s="61">
        <f t="shared" si="138"/>
        <v>0</v>
      </c>
      <c r="AS878" s="60">
        <f t="shared" si="135"/>
        <v>1095</v>
      </c>
      <c r="AT878" s="62">
        <f t="shared" si="139"/>
        <v>3.0233615144219388E-2</v>
      </c>
    </row>
    <row r="879" spans="1:46" s="63" customFormat="1" ht="21" customHeight="1">
      <c r="A879" s="39" t="s">
        <v>2264</v>
      </c>
      <c r="B879" s="40" t="s">
        <v>16</v>
      </c>
      <c r="C879" s="40">
        <v>116</v>
      </c>
      <c r="D879" s="41">
        <v>123</v>
      </c>
      <c r="E879" s="42">
        <v>689</v>
      </c>
      <c r="F879" s="43">
        <v>1745033416880</v>
      </c>
      <c r="G879" s="44">
        <v>123</v>
      </c>
      <c r="H879" s="45"/>
      <c r="I879" s="43"/>
      <c r="J879" s="46" t="s">
        <v>2889</v>
      </c>
      <c r="K879" s="47">
        <v>123</v>
      </c>
      <c r="L879" s="48">
        <v>0</v>
      </c>
      <c r="M879" s="49">
        <v>178.13</v>
      </c>
      <c r="N879" s="49">
        <v>1.98</v>
      </c>
      <c r="O879" s="50">
        <v>1.98</v>
      </c>
      <c r="P879" s="51">
        <v>0</v>
      </c>
      <c r="Q879" s="49">
        <v>0</v>
      </c>
      <c r="R879" s="49">
        <v>0</v>
      </c>
      <c r="S879" s="49">
        <v>0</v>
      </c>
      <c r="T879" s="48">
        <v>0</v>
      </c>
      <c r="U879" s="49">
        <v>178.14</v>
      </c>
      <c r="V879" s="49">
        <v>2.0099999999999998</v>
      </c>
      <c r="W879" s="50">
        <v>2.0099999999999998</v>
      </c>
      <c r="X879" s="48">
        <v>0</v>
      </c>
      <c r="Y879" s="49">
        <v>0</v>
      </c>
      <c r="Z879" s="49">
        <v>0</v>
      </c>
      <c r="AA879" s="50">
        <v>0</v>
      </c>
      <c r="AB879" s="51">
        <v>0</v>
      </c>
      <c r="AC879" s="49">
        <v>178.13</v>
      </c>
      <c r="AD879" s="49">
        <v>1.98</v>
      </c>
      <c r="AE879" s="49">
        <v>1.98</v>
      </c>
      <c r="AF879" s="52">
        <v>0</v>
      </c>
      <c r="AG879" s="53">
        <v>178.13</v>
      </c>
      <c r="AH879" s="53">
        <v>2.04</v>
      </c>
      <c r="AI879" s="54">
        <v>2.04</v>
      </c>
      <c r="AJ879" s="55">
        <v>845</v>
      </c>
      <c r="AK879" s="56">
        <v>365</v>
      </c>
      <c r="AL879" s="57">
        <f t="shared" si="141"/>
        <v>5000</v>
      </c>
      <c r="AM879" s="58">
        <f t="shared" si="141"/>
        <v>0.5</v>
      </c>
      <c r="AN879" s="59">
        <f t="shared" si="133"/>
        <v>36785.174500000001</v>
      </c>
      <c r="AO879" s="60">
        <f t="shared" si="134"/>
        <v>547.5364999999947</v>
      </c>
      <c r="AP879" s="61">
        <f t="shared" si="136"/>
        <v>1.4884705793634191E-2</v>
      </c>
      <c r="AQ879" s="60">
        <f t="shared" si="137"/>
        <v>0</v>
      </c>
      <c r="AR879" s="61">
        <f t="shared" si="138"/>
        <v>0</v>
      </c>
      <c r="AS879" s="60">
        <f t="shared" si="135"/>
        <v>1095</v>
      </c>
      <c r="AT879" s="62">
        <f t="shared" si="139"/>
        <v>2.9767427092129192E-2</v>
      </c>
    </row>
    <row r="880" spans="1:46" s="63" customFormat="1" ht="21" customHeight="1">
      <c r="A880" s="39" t="s">
        <v>2264</v>
      </c>
      <c r="B880" s="40" t="s">
        <v>16</v>
      </c>
      <c r="C880" s="40">
        <v>117</v>
      </c>
      <c r="D880" s="41">
        <v>124</v>
      </c>
      <c r="E880" s="42">
        <v>689</v>
      </c>
      <c r="F880" s="43">
        <v>1725033416888</v>
      </c>
      <c r="G880" s="44">
        <v>124</v>
      </c>
      <c r="H880" s="45"/>
      <c r="I880" s="43"/>
      <c r="J880" s="46" t="s">
        <v>2889</v>
      </c>
      <c r="K880" s="47">
        <v>124</v>
      </c>
      <c r="L880" s="48">
        <v>0</v>
      </c>
      <c r="M880" s="49">
        <v>72.87</v>
      </c>
      <c r="N880" s="49">
        <v>1.55</v>
      </c>
      <c r="O880" s="50">
        <v>1.55</v>
      </c>
      <c r="P880" s="51">
        <v>0</v>
      </c>
      <c r="Q880" s="49">
        <v>0</v>
      </c>
      <c r="R880" s="49">
        <v>0</v>
      </c>
      <c r="S880" s="49">
        <v>0</v>
      </c>
      <c r="T880" s="48">
        <v>0</v>
      </c>
      <c r="U880" s="49">
        <v>72.87</v>
      </c>
      <c r="V880" s="49">
        <v>1.56</v>
      </c>
      <c r="W880" s="50">
        <v>1.56</v>
      </c>
      <c r="X880" s="48">
        <v>0</v>
      </c>
      <c r="Y880" s="49">
        <v>0</v>
      </c>
      <c r="Z880" s="49">
        <v>0</v>
      </c>
      <c r="AA880" s="50">
        <v>0</v>
      </c>
      <c r="AB880" s="51">
        <v>0</v>
      </c>
      <c r="AC880" s="49">
        <v>72.87</v>
      </c>
      <c r="AD880" s="49">
        <v>1.55</v>
      </c>
      <c r="AE880" s="49">
        <v>1.55</v>
      </c>
      <c r="AF880" s="52">
        <v>0</v>
      </c>
      <c r="AG880" s="53">
        <v>72.87</v>
      </c>
      <c r="AH880" s="53">
        <v>1.6</v>
      </c>
      <c r="AI880" s="54">
        <v>1.6</v>
      </c>
      <c r="AJ880" s="55">
        <v>845</v>
      </c>
      <c r="AK880" s="56">
        <v>365</v>
      </c>
      <c r="AL880" s="57">
        <f t="shared" si="141"/>
        <v>5000</v>
      </c>
      <c r="AM880" s="58">
        <f t="shared" si="141"/>
        <v>0.5</v>
      </c>
      <c r="AN880" s="59">
        <f t="shared" si="133"/>
        <v>28553.4755</v>
      </c>
      <c r="AO880" s="60">
        <f t="shared" si="134"/>
        <v>182.5</v>
      </c>
      <c r="AP880" s="61">
        <f t="shared" si="136"/>
        <v>6.3915161571136934E-3</v>
      </c>
      <c r="AQ880" s="60">
        <f t="shared" si="137"/>
        <v>0</v>
      </c>
      <c r="AR880" s="61">
        <f t="shared" si="138"/>
        <v>0</v>
      </c>
      <c r="AS880" s="60">
        <f t="shared" si="135"/>
        <v>912.5</v>
      </c>
      <c r="AT880" s="62">
        <f t="shared" si="139"/>
        <v>3.1957580785568471E-2</v>
      </c>
    </row>
    <row r="881" spans="1:46" s="63" customFormat="1" ht="21" customHeight="1">
      <c r="A881" s="39" t="s">
        <v>2264</v>
      </c>
      <c r="B881" s="40" t="s">
        <v>16</v>
      </c>
      <c r="C881" s="40">
        <v>118</v>
      </c>
      <c r="D881" s="41">
        <v>125</v>
      </c>
      <c r="E881" s="42">
        <v>689</v>
      </c>
      <c r="F881" s="43">
        <v>1715033416881</v>
      </c>
      <c r="G881" s="44">
        <v>125</v>
      </c>
      <c r="H881" s="45"/>
      <c r="I881" s="43"/>
      <c r="J881" s="46" t="s">
        <v>2889</v>
      </c>
      <c r="K881" s="47">
        <v>125</v>
      </c>
      <c r="L881" s="48">
        <v>0</v>
      </c>
      <c r="M881" s="49">
        <v>67.47</v>
      </c>
      <c r="N881" s="49">
        <v>1.57</v>
      </c>
      <c r="O881" s="50">
        <v>1.57</v>
      </c>
      <c r="P881" s="51">
        <v>0</v>
      </c>
      <c r="Q881" s="49">
        <v>0</v>
      </c>
      <c r="R881" s="49">
        <v>0</v>
      </c>
      <c r="S881" s="49">
        <v>0</v>
      </c>
      <c r="T881" s="48">
        <v>0</v>
      </c>
      <c r="U881" s="49">
        <v>67.48</v>
      </c>
      <c r="V881" s="49">
        <v>1.57</v>
      </c>
      <c r="W881" s="50">
        <v>1.57</v>
      </c>
      <c r="X881" s="48">
        <v>0</v>
      </c>
      <c r="Y881" s="49">
        <v>0</v>
      </c>
      <c r="Z881" s="49">
        <v>0</v>
      </c>
      <c r="AA881" s="50">
        <v>0</v>
      </c>
      <c r="AB881" s="51">
        <v>0</v>
      </c>
      <c r="AC881" s="49">
        <v>67.47</v>
      </c>
      <c r="AD881" s="49">
        <v>1.57</v>
      </c>
      <c r="AE881" s="49">
        <v>1.57</v>
      </c>
      <c r="AF881" s="52">
        <v>0</v>
      </c>
      <c r="AG881" s="53">
        <v>67.47</v>
      </c>
      <c r="AH881" s="53">
        <v>1.62</v>
      </c>
      <c r="AI881" s="54">
        <v>1.62</v>
      </c>
      <c r="AJ881" s="55">
        <v>845</v>
      </c>
      <c r="AK881" s="56">
        <v>365</v>
      </c>
      <c r="AL881" s="57">
        <f t="shared" si="141"/>
        <v>5000</v>
      </c>
      <c r="AM881" s="58">
        <f t="shared" si="141"/>
        <v>0.5</v>
      </c>
      <c r="AN881" s="59">
        <f t="shared" si="133"/>
        <v>28898.765500000005</v>
      </c>
      <c r="AO881" s="60">
        <f t="shared" si="134"/>
        <v>3.6499999991065124E-2</v>
      </c>
      <c r="AP881" s="61">
        <f t="shared" si="136"/>
        <v>1.2630297301476466E-6</v>
      </c>
      <c r="AQ881" s="60">
        <f t="shared" si="137"/>
        <v>0</v>
      </c>
      <c r="AR881" s="61">
        <f t="shared" si="138"/>
        <v>0</v>
      </c>
      <c r="AS881" s="60">
        <f t="shared" si="135"/>
        <v>912.5</v>
      </c>
      <c r="AT881" s="62">
        <f t="shared" si="139"/>
        <v>3.1575743261420625E-2</v>
      </c>
    </row>
    <row r="882" spans="1:46" s="63" customFormat="1" ht="21" customHeight="1">
      <c r="A882" s="39" t="s">
        <v>2264</v>
      </c>
      <c r="B882" s="40" t="s">
        <v>16</v>
      </c>
      <c r="C882" s="40">
        <v>119</v>
      </c>
      <c r="D882" s="41">
        <v>126</v>
      </c>
      <c r="E882" s="42">
        <v>690</v>
      </c>
      <c r="F882" s="43">
        <v>1715033416924</v>
      </c>
      <c r="G882" s="44">
        <v>126</v>
      </c>
      <c r="H882" s="45"/>
      <c r="I882" s="43"/>
      <c r="J882" s="46" t="s">
        <v>2888</v>
      </c>
      <c r="K882" s="47">
        <v>126</v>
      </c>
      <c r="L882" s="48">
        <v>0</v>
      </c>
      <c r="M882" s="49">
        <v>245.61</v>
      </c>
      <c r="N882" s="49">
        <v>1.44</v>
      </c>
      <c r="O882" s="50">
        <v>1.44</v>
      </c>
      <c r="P882" s="51">
        <v>0</v>
      </c>
      <c r="Q882" s="49">
        <v>0</v>
      </c>
      <c r="R882" s="49">
        <v>0</v>
      </c>
      <c r="S882" s="49">
        <v>0</v>
      </c>
      <c r="T882" s="48">
        <v>0</v>
      </c>
      <c r="U882" s="49">
        <v>245.62</v>
      </c>
      <c r="V882" s="49">
        <v>1.43</v>
      </c>
      <c r="W882" s="50">
        <v>1.43</v>
      </c>
      <c r="X882" s="48">
        <v>0</v>
      </c>
      <c r="Y882" s="49">
        <v>0</v>
      </c>
      <c r="Z882" s="49">
        <v>0</v>
      </c>
      <c r="AA882" s="50">
        <v>0</v>
      </c>
      <c r="AB882" s="51">
        <v>0</v>
      </c>
      <c r="AC882" s="49">
        <v>245.61</v>
      </c>
      <c r="AD882" s="49">
        <v>1.44</v>
      </c>
      <c r="AE882" s="49">
        <v>1.44</v>
      </c>
      <c r="AF882" s="52">
        <v>0</v>
      </c>
      <c r="AG882" s="53">
        <v>245.61</v>
      </c>
      <c r="AH882" s="53">
        <v>1.49</v>
      </c>
      <c r="AI882" s="54">
        <v>1.49</v>
      </c>
      <c r="AJ882" s="55">
        <v>845</v>
      </c>
      <c r="AK882" s="56">
        <v>365</v>
      </c>
      <c r="AL882" s="57">
        <f t="shared" si="141"/>
        <v>5000</v>
      </c>
      <c r="AM882" s="58">
        <f t="shared" si="141"/>
        <v>0.5</v>
      </c>
      <c r="AN882" s="59">
        <f t="shared" si="133"/>
        <v>27176.476500000001</v>
      </c>
      <c r="AO882" s="60">
        <f t="shared" si="134"/>
        <v>-182.46350000000166</v>
      </c>
      <c r="AP882" s="61">
        <f t="shared" si="136"/>
        <v>-6.7140234312568683E-3</v>
      </c>
      <c r="AQ882" s="60">
        <f t="shared" si="137"/>
        <v>0</v>
      </c>
      <c r="AR882" s="61">
        <f t="shared" si="138"/>
        <v>0</v>
      </c>
      <c r="AS882" s="60">
        <f t="shared" si="135"/>
        <v>912.5</v>
      </c>
      <c r="AT882" s="62">
        <f t="shared" si="139"/>
        <v>3.3576832522788598E-2</v>
      </c>
    </row>
    <row r="883" spans="1:46" s="63" customFormat="1" ht="21" customHeight="1">
      <c r="A883" s="39" t="s">
        <v>2264</v>
      </c>
      <c r="B883" s="40" t="s">
        <v>16</v>
      </c>
      <c r="C883" s="40">
        <v>120</v>
      </c>
      <c r="D883" s="41">
        <v>127</v>
      </c>
      <c r="E883" s="42">
        <v>690</v>
      </c>
      <c r="F883" s="43">
        <v>1725033416920</v>
      </c>
      <c r="G883" s="44">
        <v>127</v>
      </c>
      <c r="H883" s="45"/>
      <c r="I883" s="43"/>
      <c r="J883" s="46" t="s">
        <v>2888</v>
      </c>
      <c r="K883" s="47">
        <v>127</v>
      </c>
      <c r="L883" s="48">
        <v>0</v>
      </c>
      <c r="M883" s="49">
        <v>245.61</v>
      </c>
      <c r="N883" s="49">
        <v>1.51</v>
      </c>
      <c r="O883" s="50">
        <v>1.51</v>
      </c>
      <c r="P883" s="51">
        <v>0</v>
      </c>
      <c r="Q883" s="49">
        <v>0</v>
      </c>
      <c r="R883" s="49">
        <v>0</v>
      </c>
      <c r="S883" s="49">
        <v>0</v>
      </c>
      <c r="T883" s="48">
        <v>0</v>
      </c>
      <c r="U883" s="49">
        <v>245.62</v>
      </c>
      <c r="V883" s="49">
        <v>1.5</v>
      </c>
      <c r="W883" s="50">
        <v>1.5</v>
      </c>
      <c r="X883" s="48">
        <v>0</v>
      </c>
      <c r="Y883" s="49">
        <v>0</v>
      </c>
      <c r="Z883" s="49">
        <v>0</v>
      </c>
      <c r="AA883" s="50">
        <v>0</v>
      </c>
      <c r="AB883" s="51">
        <v>0</v>
      </c>
      <c r="AC883" s="49">
        <v>245.61</v>
      </c>
      <c r="AD883" s="49">
        <v>1.51</v>
      </c>
      <c r="AE883" s="49">
        <v>1.51</v>
      </c>
      <c r="AF883" s="52">
        <v>0</v>
      </c>
      <c r="AG883" s="53">
        <v>245.61</v>
      </c>
      <c r="AH883" s="53">
        <v>1.56</v>
      </c>
      <c r="AI883" s="54">
        <v>1.56</v>
      </c>
      <c r="AJ883" s="55">
        <v>845</v>
      </c>
      <c r="AK883" s="56">
        <v>365</v>
      </c>
      <c r="AL883" s="57">
        <f t="shared" si="141"/>
        <v>5000</v>
      </c>
      <c r="AM883" s="58">
        <f t="shared" si="141"/>
        <v>0.5</v>
      </c>
      <c r="AN883" s="59">
        <f t="shared" si="133"/>
        <v>28453.976500000001</v>
      </c>
      <c r="AO883" s="60">
        <f t="shared" si="134"/>
        <v>-182.46350000000166</v>
      </c>
      <c r="AP883" s="61">
        <f t="shared" si="136"/>
        <v>-6.4125834925041723E-3</v>
      </c>
      <c r="AQ883" s="60">
        <f t="shared" si="137"/>
        <v>0</v>
      </c>
      <c r="AR883" s="61">
        <f t="shared" si="138"/>
        <v>0</v>
      </c>
      <c r="AS883" s="60">
        <f t="shared" si="135"/>
        <v>912.5</v>
      </c>
      <c r="AT883" s="62">
        <f t="shared" si="139"/>
        <v>3.2069331328786331E-2</v>
      </c>
    </row>
    <row r="884" spans="1:46" s="63" customFormat="1" ht="21" customHeight="1">
      <c r="A884" s="39" t="s">
        <v>2264</v>
      </c>
      <c r="B884" s="40" t="s">
        <v>16</v>
      </c>
      <c r="C884" s="40">
        <v>121</v>
      </c>
      <c r="D884" s="41">
        <v>128</v>
      </c>
      <c r="E884" s="42">
        <v>616</v>
      </c>
      <c r="F884" s="43">
        <v>1700052338353</v>
      </c>
      <c r="G884" s="44">
        <v>128</v>
      </c>
      <c r="H884" s="45">
        <v>816</v>
      </c>
      <c r="I884" s="43">
        <v>1700052338362</v>
      </c>
      <c r="J884" s="46" t="s">
        <v>2938</v>
      </c>
      <c r="K884" s="47">
        <v>128</v>
      </c>
      <c r="L884" s="48">
        <v>0</v>
      </c>
      <c r="M884" s="49">
        <v>91.88</v>
      </c>
      <c r="N884" s="49">
        <v>2.25</v>
      </c>
      <c r="O884" s="50">
        <v>2.25</v>
      </c>
      <c r="P884" s="51">
        <v>0</v>
      </c>
      <c r="Q884" s="49">
        <v>4809.68</v>
      </c>
      <c r="R884" s="49">
        <v>0.18</v>
      </c>
      <c r="S884" s="49">
        <v>0.18</v>
      </c>
      <c r="T884" s="48">
        <v>0</v>
      </c>
      <c r="U884" s="49">
        <v>91.88</v>
      </c>
      <c r="V884" s="49">
        <v>2.2400000000000002</v>
      </c>
      <c r="W884" s="50">
        <v>2.2400000000000002</v>
      </c>
      <c r="X884" s="48">
        <v>0</v>
      </c>
      <c r="Y884" s="49">
        <v>4809.83</v>
      </c>
      <c r="Z884" s="49">
        <v>0.18</v>
      </c>
      <c r="AA884" s="50">
        <v>0.18</v>
      </c>
      <c r="AB884" s="51">
        <v>0</v>
      </c>
      <c r="AC884" s="49">
        <v>91.88</v>
      </c>
      <c r="AD884" s="49">
        <v>2.25</v>
      </c>
      <c r="AE884" s="49">
        <v>2.25</v>
      </c>
      <c r="AF884" s="52">
        <v>0</v>
      </c>
      <c r="AG884" s="53">
        <v>91.88</v>
      </c>
      <c r="AH884" s="53">
        <v>1.95</v>
      </c>
      <c r="AI884" s="54">
        <v>1.95</v>
      </c>
      <c r="AJ884" s="55">
        <v>845</v>
      </c>
      <c r="AK884" s="56">
        <v>365</v>
      </c>
      <c r="AL884" s="57">
        <f t="shared" si="141"/>
        <v>5000</v>
      </c>
      <c r="AM884" s="58">
        <f t="shared" si="141"/>
        <v>0.5</v>
      </c>
      <c r="AN884" s="59">
        <f t="shared" si="133"/>
        <v>41397.862000000001</v>
      </c>
      <c r="AO884" s="60">
        <f t="shared" si="134"/>
        <v>-182.5</v>
      </c>
      <c r="AP884" s="61">
        <f t="shared" si="136"/>
        <v>-4.4084402233139476E-3</v>
      </c>
      <c r="AQ884" s="60">
        <f t="shared" si="137"/>
        <v>0</v>
      </c>
      <c r="AR884" s="61">
        <f t="shared" si="138"/>
        <v>0</v>
      </c>
      <c r="AS884" s="60">
        <f t="shared" si="135"/>
        <v>-5475</v>
      </c>
      <c r="AT884" s="62">
        <f t="shared" si="139"/>
        <v>-0.13225320669941842</v>
      </c>
    </row>
    <row r="885" spans="1:46" s="63" customFormat="1" ht="21" customHeight="1">
      <c r="A885" s="39" t="s">
        <v>2264</v>
      </c>
      <c r="B885" s="40" t="s">
        <v>16</v>
      </c>
      <c r="C885" s="40">
        <v>122</v>
      </c>
      <c r="D885" s="41">
        <v>129</v>
      </c>
      <c r="E885" s="42">
        <v>617</v>
      </c>
      <c r="F885" s="43">
        <v>1700052478830</v>
      </c>
      <c r="G885" s="44">
        <v>129</v>
      </c>
      <c r="H885" s="45">
        <v>817</v>
      </c>
      <c r="I885" s="43">
        <v>1700052478840</v>
      </c>
      <c r="J885" s="46" t="s">
        <v>2937</v>
      </c>
      <c r="K885" s="47">
        <v>129</v>
      </c>
      <c r="L885" s="48">
        <v>0</v>
      </c>
      <c r="M885" s="49">
        <v>33.020000000000003</v>
      </c>
      <c r="N885" s="49">
        <v>1.75</v>
      </c>
      <c r="O885" s="50">
        <v>1.75</v>
      </c>
      <c r="P885" s="51">
        <v>0</v>
      </c>
      <c r="Q885" s="49">
        <v>1331.81</v>
      </c>
      <c r="R885" s="49">
        <v>0.18</v>
      </c>
      <c r="S885" s="49">
        <v>0.18</v>
      </c>
      <c r="T885" s="48">
        <v>0</v>
      </c>
      <c r="U885" s="49">
        <v>33.020000000000003</v>
      </c>
      <c r="V885" s="49">
        <v>1.74</v>
      </c>
      <c r="W885" s="50">
        <v>1.74</v>
      </c>
      <c r="X885" s="48">
        <v>0</v>
      </c>
      <c r="Y885" s="49">
        <v>1331.86</v>
      </c>
      <c r="Z885" s="49">
        <v>0.18</v>
      </c>
      <c r="AA885" s="50">
        <v>0.18</v>
      </c>
      <c r="AB885" s="51">
        <v>0</v>
      </c>
      <c r="AC885" s="49">
        <v>33.020000000000003</v>
      </c>
      <c r="AD885" s="49">
        <v>1.75</v>
      </c>
      <c r="AE885" s="49">
        <v>1.75</v>
      </c>
      <c r="AF885" s="52">
        <v>0</v>
      </c>
      <c r="AG885" s="53">
        <v>33.020000000000003</v>
      </c>
      <c r="AH885" s="53">
        <v>1.94</v>
      </c>
      <c r="AI885" s="54">
        <v>1.94</v>
      </c>
      <c r="AJ885" s="55">
        <v>845</v>
      </c>
      <c r="AK885" s="56">
        <v>365</v>
      </c>
      <c r="AL885" s="57">
        <f t="shared" ref="AL885:AM904" si="142">AL$1</f>
        <v>5000</v>
      </c>
      <c r="AM885" s="58">
        <f t="shared" si="142"/>
        <v>0.5</v>
      </c>
      <c r="AN885" s="59">
        <f t="shared" si="133"/>
        <v>32058.023000000005</v>
      </c>
      <c r="AO885" s="60">
        <f t="shared" si="134"/>
        <v>-182.5</v>
      </c>
      <c r="AP885" s="61">
        <f t="shared" si="136"/>
        <v>-5.6928027033981473E-3</v>
      </c>
      <c r="AQ885" s="60">
        <f t="shared" si="137"/>
        <v>0</v>
      </c>
      <c r="AR885" s="61">
        <f t="shared" si="138"/>
        <v>0</v>
      </c>
      <c r="AS885" s="60">
        <f t="shared" si="135"/>
        <v>3467.4999999999964</v>
      </c>
      <c r="AT885" s="62">
        <f t="shared" si="139"/>
        <v>0.10816325136456467</v>
      </c>
    </row>
    <row r="886" spans="1:46" s="63" customFormat="1" ht="21" customHeight="1">
      <c r="A886" s="39" t="s">
        <v>2264</v>
      </c>
      <c r="B886" s="40" t="s">
        <v>16</v>
      </c>
      <c r="C886" s="40">
        <v>123</v>
      </c>
      <c r="D886" s="41">
        <v>130</v>
      </c>
      <c r="E886" s="42">
        <v>618</v>
      </c>
      <c r="F886" s="43">
        <v>1700052478868</v>
      </c>
      <c r="G886" s="44">
        <v>130</v>
      </c>
      <c r="H886" s="45">
        <v>818</v>
      </c>
      <c r="I886" s="43">
        <v>1700052478877</v>
      </c>
      <c r="J886" s="46" t="s">
        <v>2936</v>
      </c>
      <c r="K886" s="47">
        <v>130</v>
      </c>
      <c r="L886" s="48">
        <v>0</v>
      </c>
      <c r="M886" s="49">
        <v>77.989999999999995</v>
      </c>
      <c r="N886" s="49">
        <v>1.75</v>
      </c>
      <c r="O886" s="50">
        <v>1.75</v>
      </c>
      <c r="P886" s="51">
        <v>0</v>
      </c>
      <c r="Q886" s="49">
        <v>1887.3</v>
      </c>
      <c r="R886" s="49">
        <v>0.18</v>
      </c>
      <c r="S886" s="49">
        <v>0.18</v>
      </c>
      <c r="T886" s="48">
        <v>0</v>
      </c>
      <c r="U886" s="49">
        <v>77.989999999999995</v>
      </c>
      <c r="V886" s="49">
        <v>1.73</v>
      </c>
      <c r="W886" s="50">
        <v>1.73</v>
      </c>
      <c r="X886" s="48">
        <v>0</v>
      </c>
      <c r="Y886" s="49">
        <v>1887.36</v>
      </c>
      <c r="Z886" s="49">
        <v>0.18</v>
      </c>
      <c r="AA886" s="50">
        <v>0.18</v>
      </c>
      <c r="AB886" s="51">
        <v>0</v>
      </c>
      <c r="AC886" s="49">
        <v>77.989999999999995</v>
      </c>
      <c r="AD886" s="49">
        <v>1.75</v>
      </c>
      <c r="AE886" s="49">
        <v>1.75</v>
      </c>
      <c r="AF886" s="52">
        <v>0</v>
      </c>
      <c r="AG886" s="53">
        <v>77.989999999999995</v>
      </c>
      <c r="AH886" s="53">
        <v>1.93</v>
      </c>
      <c r="AI886" s="54">
        <v>1.93</v>
      </c>
      <c r="AJ886" s="55">
        <v>845</v>
      </c>
      <c r="AK886" s="56">
        <v>365</v>
      </c>
      <c r="AL886" s="57">
        <f t="shared" si="142"/>
        <v>5000</v>
      </c>
      <c r="AM886" s="58">
        <f t="shared" si="142"/>
        <v>0.5</v>
      </c>
      <c r="AN886" s="59">
        <f t="shared" si="133"/>
        <v>32222.163500000002</v>
      </c>
      <c r="AO886" s="60">
        <f t="shared" si="134"/>
        <v>-365</v>
      </c>
      <c r="AP886" s="61">
        <f t="shared" si="136"/>
        <v>-1.1327606850483517E-2</v>
      </c>
      <c r="AQ886" s="60">
        <f t="shared" si="137"/>
        <v>0</v>
      </c>
      <c r="AR886" s="61">
        <f t="shared" si="138"/>
        <v>0</v>
      </c>
      <c r="AS886" s="60">
        <f t="shared" si="135"/>
        <v>3285</v>
      </c>
      <c r="AT886" s="62">
        <f t="shared" si="139"/>
        <v>0.10194846165435166</v>
      </c>
    </row>
    <row r="887" spans="1:46" s="63" customFormat="1" ht="21" customHeight="1">
      <c r="A887" s="39" t="s">
        <v>2264</v>
      </c>
      <c r="B887" s="40" t="s">
        <v>16</v>
      </c>
      <c r="C887" s="40">
        <v>124</v>
      </c>
      <c r="D887" s="41">
        <v>131</v>
      </c>
      <c r="E887" s="42">
        <v>619</v>
      </c>
      <c r="F887" s="43">
        <v>1700052478812</v>
      </c>
      <c r="G887" s="44">
        <v>131</v>
      </c>
      <c r="H887" s="45">
        <v>819</v>
      </c>
      <c r="I887" s="43">
        <v>1700052478821</v>
      </c>
      <c r="J887" s="46" t="s">
        <v>2935</v>
      </c>
      <c r="K887" s="47">
        <v>131</v>
      </c>
      <c r="L887" s="48">
        <v>0</v>
      </c>
      <c r="M887" s="49">
        <v>26.1</v>
      </c>
      <c r="N887" s="49">
        <v>1.75</v>
      </c>
      <c r="O887" s="50">
        <v>1.75</v>
      </c>
      <c r="P887" s="51">
        <v>0</v>
      </c>
      <c r="Q887" s="49">
        <v>1052.6500000000001</v>
      </c>
      <c r="R887" s="49">
        <v>0.18</v>
      </c>
      <c r="S887" s="49">
        <v>0.18</v>
      </c>
      <c r="T887" s="48">
        <v>0</v>
      </c>
      <c r="U887" s="49">
        <v>26.1</v>
      </c>
      <c r="V887" s="49">
        <v>1.73</v>
      </c>
      <c r="W887" s="50">
        <v>1.73</v>
      </c>
      <c r="X887" s="48">
        <v>0</v>
      </c>
      <c r="Y887" s="49">
        <v>1052.69</v>
      </c>
      <c r="Z887" s="49">
        <v>0.18</v>
      </c>
      <c r="AA887" s="50">
        <v>0.18</v>
      </c>
      <c r="AB887" s="51">
        <v>0</v>
      </c>
      <c r="AC887" s="49">
        <v>26.1</v>
      </c>
      <c r="AD887" s="49">
        <v>1.75</v>
      </c>
      <c r="AE887" s="49">
        <v>1.75</v>
      </c>
      <c r="AF887" s="52">
        <v>0</v>
      </c>
      <c r="AG887" s="53">
        <v>26.1</v>
      </c>
      <c r="AH887" s="53">
        <v>1.93</v>
      </c>
      <c r="AI887" s="54">
        <v>1.93</v>
      </c>
      <c r="AJ887" s="55">
        <v>845</v>
      </c>
      <c r="AK887" s="56">
        <v>365</v>
      </c>
      <c r="AL887" s="57">
        <f t="shared" si="142"/>
        <v>5000</v>
      </c>
      <c r="AM887" s="58">
        <f t="shared" si="142"/>
        <v>0.5</v>
      </c>
      <c r="AN887" s="59">
        <f t="shared" si="133"/>
        <v>32032.764999999999</v>
      </c>
      <c r="AO887" s="60">
        <f t="shared" si="134"/>
        <v>-365</v>
      </c>
      <c r="AP887" s="61">
        <f t="shared" si="136"/>
        <v>-1.1394583015234558E-2</v>
      </c>
      <c r="AQ887" s="60">
        <f t="shared" si="137"/>
        <v>0</v>
      </c>
      <c r="AR887" s="61">
        <f t="shared" si="138"/>
        <v>0</v>
      </c>
      <c r="AS887" s="60">
        <f t="shared" si="135"/>
        <v>3285</v>
      </c>
      <c r="AT887" s="62">
        <f t="shared" si="139"/>
        <v>0.10255124713711102</v>
      </c>
    </row>
    <row r="888" spans="1:46" s="63" customFormat="1" ht="21" customHeight="1">
      <c r="A888" s="39" t="s">
        <v>2264</v>
      </c>
      <c r="B888" s="40" t="s">
        <v>16</v>
      </c>
      <c r="C888" s="40">
        <v>125</v>
      </c>
      <c r="D888" s="41">
        <v>132</v>
      </c>
      <c r="E888" s="42">
        <v>620</v>
      </c>
      <c r="F888" s="43">
        <v>1700052464740</v>
      </c>
      <c r="G888" s="44">
        <v>132</v>
      </c>
      <c r="H888" s="45">
        <v>820</v>
      </c>
      <c r="I888" s="43">
        <v>1700052464759</v>
      </c>
      <c r="J888" s="46" t="s">
        <v>2934</v>
      </c>
      <c r="K888" s="47">
        <v>132</v>
      </c>
      <c r="L888" s="48">
        <v>0</v>
      </c>
      <c r="M888" s="49">
        <v>464.08</v>
      </c>
      <c r="N888" s="49">
        <v>2.66</v>
      </c>
      <c r="O888" s="50">
        <v>2.66</v>
      </c>
      <c r="P888" s="51">
        <v>0</v>
      </c>
      <c r="Q888" s="49">
        <v>1185.99</v>
      </c>
      <c r="R888" s="49">
        <v>0.18</v>
      </c>
      <c r="S888" s="49">
        <v>0.18</v>
      </c>
      <c r="T888" s="48">
        <v>0</v>
      </c>
      <c r="U888" s="49">
        <v>464.1</v>
      </c>
      <c r="V888" s="49">
        <v>2.64</v>
      </c>
      <c r="W888" s="50">
        <v>2.64</v>
      </c>
      <c r="X888" s="48">
        <v>0</v>
      </c>
      <c r="Y888" s="49">
        <v>1186.03</v>
      </c>
      <c r="Z888" s="49">
        <v>0.18</v>
      </c>
      <c r="AA888" s="50">
        <v>0.18</v>
      </c>
      <c r="AB888" s="51">
        <v>0</v>
      </c>
      <c r="AC888" s="49">
        <v>464.08</v>
      </c>
      <c r="AD888" s="49">
        <v>2.66</v>
      </c>
      <c r="AE888" s="49">
        <v>2.66</v>
      </c>
      <c r="AF888" s="52">
        <v>0</v>
      </c>
      <c r="AG888" s="53">
        <v>464.08</v>
      </c>
      <c r="AH888" s="53">
        <v>2.91</v>
      </c>
      <c r="AI888" s="54">
        <v>2.91</v>
      </c>
      <c r="AJ888" s="55">
        <v>845</v>
      </c>
      <c r="AK888" s="56">
        <v>365</v>
      </c>
      <c r="AL888" s="57">
        <f t="shared" si="142"/>
        <v>5000</v>
      </c>
      <c r="AM888" s="58">
        <f t="shared" si="142"/>
        <v>0.5</v>
      </c>
      <c r="AN888" s="59">
        <f t="shared" si="133"/>
        <v>50238.892</v>
      </c>
      <c r="AO888" s="60">
        <f t="shared" si="134"/>
        <v>-364.92699999999604</v>
      </c>
      <c r="AP888" s="61">
        <f t="shared" si="136"/>
        <v>-7.2638345606825094E-3</v>
      </c>
      <c r="AQ888" s="60">
        <f t="shared" si="137"/>
        <v>0</v>
      </c>
      <c r="AR888" s="61">
        <f t="shared" si="138"/>
        <v>0</v>
      </c>
      <c r="AS888" s="60">
        <f t="shared" si="135"/>
        <v>4562.5</v>
      </c>
      <c r="AT888" s="62">
        <f t="shared" si="139"/>
        <v>9.0816095227577873E-2</v>
      </c>
    </row>
    <row r="889" spans="1:46" s="63" customFormat="1" ht="21" customHeight="1">
      <c r="A889" s="39" t="s">
        <v>2264</v>
      </c>
      <c r="B889" s="40" t="s">
        <v>16</v>
      </c>
      <c r="C889" s="40">
        <v>126</v>
      </c>
      <c r="D889" s="41">
        <v>133</v>
      </c>
      <c r="E889" s="42">
        <v>621</v>
      </c>
      <c r="F889" s="43">
        <v>1700052372178</v>
      </c>
      <c r="G889" s="44">
        <v>133</v>
      </c>
      <c r="H889" s="45">
        <v>821</v>
      </c>
      <c r="I889" s="43">
        <v>1700052372187</v>
      </c>
      <c r="J889" s="46" t="s">
        <v>2933</v>
      </c>
      <c r="K889" s="47">
        <v>133</v>
      </c>
      <c r="L889" s="48">
        <v>0</v>
      </c>
      <c r="M889" s="49">
        <v>69.38</v>
      </c>
      <c r="N889" s="49">
        <v>2.1800000000000002</v>
      </c>
      <c r="O889" s="50">
        <v>2.1800000000000002</v>
      </c>
      <c r="P889" s="51">
        <v>0</v>
      </c>
      <c r="Q889" s="49">
        <v>2927.63</v>
      </c>
      <c r="R889" s="49">
        <v>0.18</v>
      </c>
      <c r="S889" s="49">
        <v>0.18</v>
      </c>
      <c r="T889" s="48">
        <v>0</v>
      </c>
      <c r="U889" s="49">
        <v>69.38</v>
      </c>
      <c r="V889" s="49">
        <v>2.17</v>
      </c>
      <c r="W889" s="50">
        <v>2.17</v>
      </c>
      <c r="X889" s="48">
        <v>0</v>
      </c>
      <c r="Y889" s="49">
        <v>2927.73</v>
      </c>
      <c r="Z889" s="49">
        <v>0.18</v>
      </c>
      <c r="AA889" s="50">
        <v>0.18</v>
      </c>
      <c r="AB889" s="51">
        <v>0</v>
      </c>
      <c r="AC889" s="49">
        <v>69.38</v>
      </c>
      <c r="AD889" s="49">
        <v>2.1800000000000002</v>
      </c>
      <c r="AE889" s="49">
        <v>2.1800000000000002</v>
      </c>
      <c r="AF889" s="52">
        <v>0</v>
      </c>
      <c r="AG889" s="53">
        <v>69.38</v>
      </c>
      <c r="AH889" s="53">
        <v>1.97</v>
      </c>
      <c r="AI889" s="54">
        <v>1.97</v>
      </c>
      <c r="AJ889" s="55">
        <v>845</v>
      </c>
      <c r="AK889" s="56">
        <v>365</v>
      </c>
      <c r="AL889" s="57">
        <f t="shared" si="142"/>
        <v>5000</v>
      </c>
      <c r="AM889" s="58">
        <f t="shared" si="142"/>
        <v>0.5</v>
      </c>
      <c r="AN889" s="59">
        <f t="shared" si="133"/>
        <v>40038.237000000001</v>
      </c>
      <c r="AO889" s="60">
        <f t="shared" si="134"/>
        <v>-182.5</v>
      </c>
      <c r="AP889" s="61">
        <f t="shared" si="136"/>
        <v>-4.5581427573846466E-3</v>
      </c>
      <c r="AQ889" s="60">
        <f t="shared" si="137"/>
        <v>0</v>
      </c>
      <c r="AR889" s="61">
        <f t="shared" si="138"/>
        <v>0</v>
      </c>
      <c r="AS889" s="60">
        <f t="shared" si="135"/>
        <v>-3832.5</v>
      </c>
      <c r="AT889" s="62">
        <f t="shared" si="139"/>
        <v>-9.5720997905077584E-2</v>
      </c>
    </row>
    <row r="890" spans="1:46" s="63" customFormat="1" ht="21" customHeight="1">
      <c r="A890" s="39" t="s">
        <v>2264</v>
      </c>
      <c r="B890" s="40" t="s">
        <v>16</v>
      </c>
      <c r="C890" s="40">
        <v>127</v>
      </c>
      <c r="D890" s="41">
        <v>134</v>
      </c>
      <c r="E890" s="42">
        <v>622</v>
      </c>
      <c r="F890" s="43">
        <v>1700052288701</v>
      </c>
      <c r="G890" s="44">
        <v>134</v>
      </c>
      <c r="H890" s="45">
        <v>822</v>
      </c>
      <c r="I890" s="43">
        <v>1700052288696</v>
      </c>
      <c r="J890" s="46" t="s">
        <v>2932</v>
      </c>
      <c r="K890" s="47">
        <v>134</v>
      </c>
      <c r="L890" s="48">
        <v>0</v>
      </c>
      <c r="M890" s="49">
        <v>232.96</v>
      </c>
      <c r="N890" s="49">
        <v>0.68</v>
      </c>
      <c r="O890" s="50">
        <v>0.68</v>
      </c>
      <c r="P890" s="51">
        <v>0</v>
      </c>
      <c r="Q890" s="49">
        <v>0</v>
      </c>
      <c r="R890" s="49">
        <v>0</v>
      </c>
      <c r="S890" s="49">
        <v>0</v>
      </c>
      <c r="T890" s="48">
        <v>0</v>
      </c>
      <c r="U890" s="49">
        <v>232.97</v>
      </c>
      <c r="V890" s="49">
        <v>0.67</v>
      </c>
      <c r="W890" s="50">
        <v>0.67</v>
      </c>
      <c r="X890" s="48">
        <v>0</v>
      </c>
      <c r="Y890" s="49">
        <v>0</v>
      </c>
      <c r="Z890" s="49">
        <v>0</v>
      </c>
      <c r="AA890" s="50">
        <v>0</v>
      </c>
      <c r="AB890" s="51">
        <v>0</v>
      </c>
      <c r="AC890" s="49">
        <v>144.52000000000001</v>
      </c>
      <c r="AD890" s="49">
        <v>0.68</v>
      </c>
      <c r="AE890" s="49">
        <v>0.68</v>
      </c>
      <c r="AF890" s="52">
        <v>0</v>
      </c>
      <c r="AG890" s="53">
        <v>232.96</v>
      </c>
      <c r="AH890" s="53">
        <v>0.72</v>
      </c>
      <c r="AI890" s="54">
        <v>0.72</v>
      </c>
      <c r="AJ890" s="55">
        <v>845</v>
      </c>
      <c r="AK890" s="56">
        <v>365</v>
      </c>
      <c r="AL890" s="57">
        <f t="shared" si="142"/>
        <v>5000</v>
      </c>
      <c r="AM890" s="58">
        <f t="shared" si="142"/>
        <v>0.5</v>
      </c>
      <c r="AN890" s="59">
        <f t="shared" si="133"/>
        <v>13260.304000000002</v>
      </c>
      <c r="AO890" s="60">
        <f t="shared" si="134"/>
        <v>-182.46350000000348</v>
      </c>
      <c r="AP890" s="61">
        <f t="shared" si="136"/>
        <v>-1.3760129481194658E-2</v>
      </c>
      <c r="AQ890" s="60">
        <f t="shared" si="137"/>
        <v>-322.80600000000049</v>
      </c>
      <c r="AR890" s="61">
        <f t="shared" si="138"/>
        <v>-2.4343785783493384E-2</v>
      </c>
      <c r="AS890" s="60">
        <f t="shared" si="135"/>
        <v>729.99999999999818</v>
      </c>
      <c r="AT890" s="62">
        <f t="shared" si="139"/>
        <v>5.505152823042353E-2</v>
      </c>
    </row>
    <row r="891" spans="1:46" s="63" customFormat="1" ht="21" customHeight="1">
      <c r="A891" s="39" t="s">
        <v>2264</v>
      </c>
      <c r="B891" s="40" t="s">
        <v>16</v>
      </c>
      <c r="C891" s="40">
        <v>128</v>
      </c>
      <c r="D891" s="41">
        <v>135</v>
      </c>
      <c r="E891" s="42">
        <v>623</v>
      </c>
      <c r="F891" s="43">
        <v>1700052434197</v>
      </c>
      <c r="G891" s="44">
        <v>135</v>
      </c>
      <c r="H891" s="45">
        <v>823</v>
      </c>
      <c r="I891" s="43">
        <v>1700052434211</v>
      </c>
      <c r="J891" s="46" t="s">
        <v>2931</v>
      </c>
      <c r="K891" s="47">
        <v>135</v>
      </c>
      <c r="L891" s="48">
        <v>0</v>
      </c>
      <c r="M891" s="49">
        <v>14.07</v>
      </c>
      <c r="N891" s="49">
        <v>2.23</v>
      </c>
      <c r="O891" s="50">
        <v>2.23</v>
      </c>
      <c r="P891" s="51">
        <v>0</v>
      </c>
      <c r="Q891" s="49">
        <v>2223.2399999999998</v>
      </c>
      <c r="R891" s="49">
        <v>0.18</v>
      </c>
      <c r="S891" s="49">
        <v>0.18</v>
      </c>
      <c r="T891" s="48">
        <v>0</v>
      </c>
      <c r="U891" s="49">
        <v>14.07</v>
      </c>
      <c r="V891" s="49">
        <v>2.21</v>
      </c>
      <c r="W891" s="50">
        <v>2.21</v>
      </c>
      <c r="X891" s="48">
        <v>0</v>
      </c>
      <c r="Y891" s="49">
        <v>2223.31</v>
      </c>
      <c r="Z891" s="49">
        <v>0.18</v>
      </c>
      <c r="AA891" s="50">
        <v>0.18</v>
      </c>
      <c r="AB891" s="51">
        <v>0</v>
      </c>
      <c r="AC891" s="49">
        <v>14.07</v>
      </c>
      <c r="AD891" s="49">
        <v>2.23</v>
      </c>
      <c r="AE891" s="49">
        <v>2.23</v>
      </c>
      <c r="AF891" s="52">
        <v>0</v>
      </c>
      <c r="AG891" s="53">
        <v>14.07</v>
      </c>
      <c r="AH891" s="53">
        <v>2.0099999999999998</v>
      </c>
      <c r="AI891" s="54">
        <v>2.0099999999999998</v>
      </c>
      <c r="AJ891" s="55">
        <v>845</v>
      </c>
      <c r="AK891" s="56">
        <v>365</v>
      </c>
      <c r="AL891" s="57">
        <f t="shared" si="142"/>
        <v>5000</v>
      </c>
      <c r="AM891" s="58">
        <f t="shared" si="142"/>
        <v>0.5</v>
      </c>
      <c r="AN891" s="59">
        <f t="shared" si="133"/>
        <v>40748.855499999998</v>
      </c>
      <c r="AO891" s="60">
        <f t="shared" si="134"/>
        <v>-365</v>
      </c>
      <c r="AP891" s="61">
        <f t="shared" si="136"/>
        <v>-8.9573067886532434E-3</v>
      </c>
      <c r="AQ891" s="60">
        <f t="shared" si="137"/>
        <v>0</v>
      </c>
      <c r="AR891" s="61">
        <f t="shared" si="138"/>
        <v>0</v>
      </c>
      <c r="AS891" s="60">
        <f t="shared" si="135"/>
        <v>-4015</v>
      </c>
      <c r="AT891" s="62">
        <f t="shared" si="139"/>
        <v>-9.8530374675185661E-2</v>
      </c>
    </row>
    <row r="892" spans="1:46" s="63" customFormat="1" ht="21" customHeight="1">
      <c r="A892" s="39" t="s">
        <v>2264</v>
      </c>
      <c r="B892" s="40" t="s">
        <v>16</v>
      </c>
      <c r="C892" s="40">
        <v>129</v>
      </c>
      <c r="D892" s="41">
        <v>136</v>
      </c>
      <c r="E892" s="42">
        <v>625</v>
      </c>
      <c r="F892" s="43">
        <v>1700052427320</v>
      </c>
      <c r="G892" s="44">
        <v>136</v>
      </c>
      <c r="H892" s="45">
        <v>825</v>
      </c>
      <c r="I892" s="43">
        <v>1700052427330</v>
      </c>
      <c r="J892" s="46" t="s">
        <v>2930</v>
      </c>
      <c r="K892" s="47">
        <v>136</v>
      </c>
      <c r="L892" s="48">
        <v>0</v>
      </c>
      <c r="M892" s="49">
        <v>123.8</v>
      </c>
      <c r="N892" s="49">
        <v>2.38</v>
      </c>
      <c r="O892" s="50">
        <v>2.38</v>
      </c>
      <c r="P892" s="51">
        <v>0</v>
      </c>
      <c r="Q892" s="49">
        <v>2475.9299999999998</v>
      </c>
      <c r="R892" s="49">
        <v>0.18</v>
      </c>
      <c r="S892" s="49">
        <v>0.18</v>
      </c>
      <c r="T892" s="48">
        <v>0</v>
      </c>
      <c r="U892" s="49">
        <v>123.8</v>
      </c>
      <c r="V892" s="49">
        <v>2.37</v>
      </c>
      <c r="W892" s="50">
        <v>2.37</v>
      </c>
      <c r="X892" s="48">
        <v>0</v>
      </c>
      <c r="Y892" s="49">
        <v>2476.0100000000002</v>
      </c>
      <c r="Z892" s="49">
        <v>0.18</v>
      </c>
      <c r="AA892" s="50">
        <v>0.18</v>
      </c>
      <c r="AB892" s="51">
        <v>0</v>
      </c>
      <c r="AC892" s="49">
        <v>123.8</v>
      </c>
      <c r="AD892" s="49">
        <v>2.38</v>
      </c>
      <c r="AE892" s="49">
        <v>2.38</v>
      </c>
      <c r="AF892" s="52">
        <v>0</v>
      </c>
      <c r="AG892" s="53">
        <v>123.8</v>
      </c>
      <c r="AH892" s="53">
        <v>1.93</v>
      </c>
      <c r="AI892" s="54">
        <v>1.93</v>
      </c>
      <c r="AJ892" s="55">
        <v>845</v>
      </c>
      <c r="AK892" s="56">
        <v>365</v>
      </c>
      <c r="AL892" s="57">
        <f t="shared" si="142"/>
        <v>5000</v>
      </c>
      <c r="AM892" s="58">
        <f t="shared" si="142"/>
        <v>0.5</v>
      </c>
      <c r="AN892" s="59">
        <f t="shared" si="133"/>
        <v>43886.87</v>
      </c>
      <c r="AO892" s="60">
        <f t="shared" si="134"/>
        <v>-182.5</v>
      </c>
      <c r="AP892" s="61">
        <f t="shared" si="136"/>
        <v>-4.1584191353814933E-3</v>
      </c>
      <c r="AQ892" s="60">
        <f t="shared" si="137"/>
        <v>0</v>
      </c>
      <c r="AR892" s="61">
        <f t="shared" si="138"/>
        <v>0</v>
      </c>
      <c r="AS892" s="60">
        <f t="shared" si="135"/>
        <v>-8212.5000000000073</v>
      </c>
      <c r="AT892" s="62">
        <f t="shared" si="139"/>
        <v>-0.18712886109216736</v>
      </c>
    </row>
    <row r="893" spans="1:46" s="63" customFormat="1" ht="21" customHeight="1">
      <c r="A893" s="39" t="s">
        <v>2264</v>
      </c>
      <c r="B893" s="40" t="s">
        <v>16</v>
      </c>
      <c r="C893" s="40">
        <v>130</v>
      </c>
      <c r="D893" s="41">
        <v>137</v>
      </c>
      <c r="E893" s="42">
        <v>626</v>
      </c>
      <c r="F893" s="43">
        <v>1700052468489</v>
      </c>
      <c r="G893" s="44">
        <v>137</v>
      </c>
      <c r="H893" s="45">
        <v>826</v>
      </c>
      <c r="I893" s="43">
        <v>1700052468498</v>
      </c>
      <c r="J893" s="46" t="s">
        <v>2929</v>
      </c>
      <c r="K893" s="47">
        <v>137</v>
      </c>
      <c r="L893" s="48">
        <v>0</v>
      </c>
      <c r="M893" s="49">
        <v>17.239999999999998</v>
      </c>
      <c r="N893" s="49">
        <v>1.93</v>
      </c>
      <c r="O893" s="50">
        <v>1.93</v>
      </c>
      <c r="P893" s="51">
        <v>0</v>
      </c>
      <c r="Q893" s="49">
        <v>0</v>
      </c>
      <c r="R893" s="49">
        <v>0</v>
      </c>
      <c r="S893" s="49">
        <v>0</v>
      </c>
      <c r="T893" s="48">
        <v>0</v>
      </c>
      <c r="U893" s="49">
        <v>17.239999999999998</v>
      </c>
      <c r="V893" s="49">
        <v>1.91</v>
      </c>
      <c r="W893" s="50">
        <v>1.91</v>
      </c>
      <c r="X893" s="48">
        <v>0</v>
      </c>
      <c r="Y893" s="49">
        <v>0</v>
      </c>
      <c r="Z893" s="49">
        <v>0</v>
      </c>
      <c r="AA893" s="50">
        <v>0</v>
      </c>
      <c r="AB893" s="51">
        <v>0</v>
      </c>
      <c r="AC893" s="49">
        <v>10.7</v>
      </c>
      <c r="AD893" s="49">
        <v>1.93</v>
      </c>
      <c r="AE893" s="49">
        <v>1.93</v>
      </c>
      <c r="AF893" s="52">
        <v>0</v>
      </c>
      <c r="AG893" s="53">
        <v>17.239999999999998</v>
      </c>
      <c r="AH893" s="53">
        <v>2.16</v>
      </c>
      <c r="AI893" s="54">
        <v>2.16</v>
      </c>
      <c r="AJ893" s="55">
        <v>845</v>
      </c>
      <c r="AK893" s="56">
        <v>365</v>
      </c>
      <c r="AL893" s="57">
        <f t="shared" si="142"/>
        <v>5000</v>
      </c>
      <c r="AM893" s="58">
        <f t="shared" si="142"/>
        <v>0.5</v>
      </c>
      <c r="AN893" s="59">
        <f t="shared" si="133"/>
        <v>35285.425999999999</v>
      </c>
      <c r="AO893" s="60">
        <f t="shared" si="134"/>
        <v>-365</v>
      </c>
      <c r="AP893" s="61">
        <f t="shared" si="136"/>
        <v>-1.0344214067303594E-2</v>
      </c>
      <c r="AQ893" s="60">
        <f t="shared" si="137"/>
        <v>-23.870999999991909</v>
      </c>
      <c r="AR893" s="61">
        <f t="shared" si="138"/>
        <v>-6.765116000014258E-4</v>
      </c>
      <c r="AS893" s="60">
        <f t="shared" si="135"/>
        <v>4197.5</v>
      </c>
      <c r="AT893" s="62">
        <f t="shared" si="139"/>
        <v>0.11895846177399133</v>
      </c>
    </row>
    <row r="894" spans="1:46" s="63" customFormat="1" ht="21" customHeight="1">
      <c r="A894" s="39" t="s">
        <v>2264</v>
      </c>
      <c r="B894" s="40" t="s">
        <v>16</v>
      </c>
      <c r="C894" s="40">
        <v>131</v>
      </c>
      <c r="D894" s="41">
        <v>138</v>
      </c>
      <c r="E894" s="42">
        <v>766</v>
      </c>
      <c r="F894" s="43">
        <v>1700051744430</v>
      </c>
      <c r="G894" s="44">
        <v>138</v>
      </c>
      <c r="H894" s="45">
        <v>966</v>
      </c>
      <c r="I894" s="43">
        <v>1700051744421</v>
      </c>
      <c r="J894" s="46" t="s">
        <v>2850</v>
      </c>
      <c r="K894" s="47">
        <v>138</v>
      </c>
      <c r="L894" s="48">
        <v>0</v>
      </c>
      <c r="M894" s="49">
        <v>63.67</v>
      </c>
      <c r="N894" s="49">
        <v>0.62</v>
      </c>
      <c r="O894" s="50">
        <v>0.62</v>
      </c>
      <c r="P894" s="51">
        <v>0</v>
      </c>
      <c r="Q894" s="49">
        <v>1177.82</v>
      </c>
      <c r="R894" s="49">
        <v>0.18</v>
      </c>
      <c r="S894" s="49">
        <v>0.18</v>
      </c>
      <c r="T894" s="48">
        <v>0</v>
      </c>
      <c r="U894" s="49">
        <v>63.67</v>
      </c>
      <c r="V894" s="49">
        <v>0.61</v>
      </c>
      <c r="W894" s="50">
        <v>0.61</v>
      </c>
      <c r="X894" s="48">
        <v>0</v>
      </c>
      <c r="Y894" s="49">
        <v>1177.8499999999999</v>
      </c>
      <c r="Z894" s="49">
        <v>0.18</v>
      </c>
      <c r="AA894" s="50">
        <v>0.18</v>
      </c>
      <c r="AB894" s="51">
        <v>0</v>
      </c>
      <c r="AC894" s="49">
        <v>63.67</v>
      </c>
      <c r="AD894" s="49">
        <v>0.62</v>
      </c>
      <c r="AE894" s="49">
        <v>0.62</v>
      </c>
      <c r="AF894" s="52">
        <v>0</v>
      </c>
      <c r="AG894" s="53">
        <v>63.67</v>
      </c>
      <c r="AH894" s="53">
        <v>0.65</v>
      </c>
      <c r="AI894" s="54">
        <v>0.65</v>
      </c>
      <c r="AJ894" s="55">
        <v>845</v>
      </c>
      <c r="AK894" s="56">
        <v>365</v>
      </c>
      <c r="AL894" s="57">
        <f t="shared" si="142"/>
        <v>5000</v>
      </c>
      <c r="AM894" s="58">
        <f t="shared" si="142"/>
        <v>0.5</v>
      </c>
      <c r="AN894" s="59">
        <f t="shared" si="133"/>
        <v>11547.395500000001</v>
      </c>
      <c r="AO894" s="60">
        <f t="shared" si="134"/>
        <v>-182.5</v>
      </c>
      <c r="AP894" s="61">
        <f t="shared" si="136"/>
        <v>-1.5804429665546658E-2</v>
      </c>
      <c r="AQ894" s="60">
        <f t="shared" si="137"/>
        <v>0</v>
      </c>
      <c r="AR894" s="61">
        <f t="shared" si="138"/>
        <v>0</v>
      </c>
      <c r="AS894" s="60">
        <f t="shared" si="135"/>
        <v>547.5</v>
      </c>
      <c r="AT894" s="62">
        <f t="shared" si="139"/>
        <v>4.7413288996639977E-2</v>
      </c>
    </row>
    <row r="895" spans="1:46" s="63" customFormat="1" ht="21" customHeight="1">
      <c r="A895" s="39" t="s">
        <v>2264</v>
      </c>
      <c r="B895" s="40" t="s">
        <v>16</v>
      </c>
      <c r="C895" s="40">
        <v>132</v>
      </c>
      <c r="D895" s="41">
        <v>139</v>
      </c>
      <c r="E895" s="42">
        <v>627</v>
      </c>
      <c r="F895" s="43">
        <v>1700052434620</v>
      </c>
      <c r="G895" s="44">
        <v>139</v>
      </c>
      <c r="H895" s="45">
        <v>827</v>
      </c>
      <c r="I895" s="43">
        <v>1700052434639</v>
      </c>
      <c r="J895" s="46" t="s">
        <v>2928</v>
      </c>
      <c r="K895" s="47">
        <v>139</v>
      </c>
      <c r="L895" s="48">
        <v>0</v>
      </c>
      <c r="M895" s="49">
        <v>168.32</v>
      </c>
      <c r="N895" s="49">
        <v>1.76</v>
      </c>
      <c r="O895" s="50">
        <v>1.76</v>
      </c>
      <c r="P895" s="51">
        <v>0</v>
      </c>
      <c r="Q895" s="49">
        <v>4477.43</v>
      </c>
      <c r="R895" s="49">
        <v>0.18</v>
      </c>
      <c r="S895" s="49">
        <v>0.18</v>
      </c>
      <c r="T895" s="48">
        <v>0</v>
      </c>
      <c r="U895" s="49">
        <v>168.33</v>
      </c>
      <c r="V895" s="49">
        <v>1.75</v>
      </c>
      <c r="W895" s="50">
        <v>1.75</v>
      </c>
      <c r="X895" s="48">
        <v>0</v>
      </c>
      <c r="Y895" s="49">
        <v>4477.58</v>
      </c>
      <c r="Z895" s="49">
        <v>0.18</v>
      </c>
      <c r="AA895" s="50">
        <v>0.18</v>
      </c>
      <c r="AB895" s="51">
        <v>0</v>
      </c>
      <c r="AC895" s="49">
        <v>168.32</v>
      </c>
      <c r="AD895" s="49">
        <v>1.76</v>
      </c>
      <c r="AE895" s="49">
        <v>1.76</v>
      </c>
      <c r="AF895" s="52">
        <v>0</v>
      </c>
      <c r="AG895" s="53">
        <v>168.32</v>
      </c>
      <c r="AH895" s="53">
        <v>2</v>
      </c>
      <c r="AI895" s="54">
        <v>2</v>
      </c>
      <c r="AJ895" s="55">
        <v>845</v>
      </c>
      <c r="AK895" s="56">
        <v>365</v>
      </c>
      <c r="AL895" s="57">
        <f t="shared" si="142"/>
        <v>5000</v>
      </c>
      <c r="AM895" s="58">
        <f t="shared" si="142"/>
        <v>0.5</v>
      </c>
      <c r="AN895" s="59">
        <f t="shared" si="133"/>
        <v>32734.367999999999</v>
      </c>
      <c r="AO895" s="60">
        <f t="shared" si="134"/>
        <v>-182.46349999999438</v>
      </c>
      <c r="AP895" s="61">
        <f t="shared" si="136"/>
        <v>-5.5740651537855993E-3</v>
      </c>
      <c r="AQ895" s="60">
        <f t="shared" si="137"/>
        <v>0</v>
      </c>
      <c r="AR895" s="61">
        <f t="shared" si="138"/>
        <v>0</v>
      </c>
      <c r="AS895" s="60">
        <f t="shared" si="135"/>
        <v>4380.0000000000036</v>
      </c>
      <c r="AT895" s="62">
        <f t="shared" si="139"/>
        <v>0.13380432455576977</v>
      </c>
    </row>
    <row r="896" spans="1:46" s="63" customFormat="1" ht="21" customHeight="1">
      <c r="A896" s="39" t="s">
        <v>2264</v>
      </c>
      <c r="B896" s="40" t="s">
        <v>16</v>
      </c>
      <c r="C896" s="40">
        <v>133</v>
      </c>
      <c r="D896" s="41">
        <v>140</v>
      </c>
      <c r="E896" s="42">
        <v>793</v>
      </c>
      <c r="F896" s="43">
        <v>1700052446280</v>
      </c>
      <c r="G896" s="44">
        <v>140</v>
      </c>
      <c r="H896" s="45">
        <v>8710</v>
      </c>
      <c r="I896" s="43" t="s">
        <v>692</v>
      </c>
      <c r="J896" s="46" t="s">
        <v>2832</v>
      </c>
      <c r="K896" s="47">
        <v>140</v>
      </c>
      <c r="L896" s="48">
        <v>0</v>
      </c>
      <c r="M896" s="49">
        <v>18.55</v>
      </c>
      <c r="N896" s="49">
        <v>0.98</v>
      </c>
      <c r="O896" s="50">
        <v>0.98</v>
      </c>
      <c r="P896" s="51">
        <v>0</v>
      </c>
      <c r="Q896" s="49">
        <v>18865.77</v>
      </c>
      <c r="R896" s="49">
        <v>0.18</v>
      </c>
      <c r="S896" s="49">
        <v>0.18</v>
      </c>
      <c r="T896" s="48">
        <v>0</v>
      </c>
      <c r="U896" s="49">
        <v>18.55</v>
      </c>
      <c r="V896" s="49">
        <v>0.96</v>
      </c>
      <c r="W896" s="50">
        <v>0.96</v>
      </c>
      <c r="X896" s="48">
        <v>0</v>
      </c>
      <c r="Y896" s="49">
        <v>18866.400000000001</v>
      </c>
      <c r="Z896" s="49">
        <v>0.18</v>
      </c>
      <c r="AA896" s="50">
        <v>0.18</v>
      </c>
      <c r="AB896" s="51">
        <v>0</v>
      </c>
      <c r="AC896" s="49">
        <v>18.55</v>
      </c>
      <c r="AD896" s="49">
        <v>0.98</v>
      </c>
      <c r="AE896" s="49">
        <v>0.98</v>
      </c>
      <c r="AF896" s="52">
        <v>0</v>
      </c>
      <c r="AG896" s="53">
        <v>18.55</v>
      </c>
      <c r="AH896" s="53">
        <v>1.02</v>
      </c>
      <c r="AI896" s="54">
        <v>1.02</v>
      </c>
      <c r="AJ896" s="55">
        <v>845</v>
      </c>
      <c r="AK896" s="56">
        <v>365</v>
      </c>
      <c r="AL896" s="57">
        <f t="shared" si="142"/>
        <v>5000</v>
      </c>
      <c r="AM896" s="58">
        <f t="shared" si="142"/>
        <v>0.5</v>
      </c>
      <c r="AN896" s="59">
        <f t="shared" si="133"/>
        <v>17952.7075</v>
      </c>
      <c r="AO896" s="60">
        <f t="shared" si="134"/>
        <v>-365</v>
      </c>
      <c r="AP896" s="61">
        <f t="shared" si="136"/>
        <v>-2.0331195169308026E-2</v>
      </c>
      <c r="AQ896" s="60">
        <f t="shared" si="137"/>
        <v>0</v>
      </c>
      <c r="AR896" s="61">
        <f t="shared" si="138"/>
        <v>0</v>
      </c>
      <c r="AS896" s="60">
        <f t="shared" si="135"/>
        <v>730</v>
      </c>
      <c r="AT896" s="62">
        <f t="shared" si="139"/>
        <v>4.0662390338616052E-2</v>
      </c>
    </row>
    <row r="897" spans="1:46" s="63" customFormat="1" ht="21" customHeight="1">
      <c r="A897" s="39" t="s">
        <v>2264</v>
      </c>
      <c r="B897" s="40" t="s">
        <v>16</v>
      </c>
      <c r="C897" s="40">
        <v>134</v>
      </c>
      <c r="D897" s="41">
        <v>141</v>
      </c>
      <c r="E897" s="42">
        <v>630</v>
      </c>
      <c r="F897" s="43" t="s">
        <v>661</v>
      </c>
      <c r="G897" s="44">
        <v>141</v>
      </c>
      <c r="H897" s="45">
        <v>830</v>
      </c>
      <c r="I897" s="43" t="s">
        <v>661</v>
      </c>
      <c r="J897" s="46" t="s">
        <v>2927</v>
      </c>
      <c r="K897" s="47">
        <v>141</v>
      </c>
      <c r="L897" s="48">
        <v>0</v>
      </c>
      <c r="M897" s="49">
        <v>430.93</v>
      </c>
      <c r="N897" s="49">
        <v>2.68</v>
      </c>
      <c r="O897" s="50">
        <v>2.68</v>
      </c>
      <c r="P897" s="51">
        <v>0</v>
      </c>
      <c r="Q897" s="49">
        <v>1486.69</v>
      </c>
      <c r="R897" s="49">
        <v>0.18</v>
      </c>
      <c r="S897" s="49">
        <v>0.18</v>
      </c>
      <c r="T897" s="48">
        <v>0</v>
      </c>
      <c r="U897" s="49">
        <v>430.94</v>
      </c>
      <c r="V897" s="49">
        <v>2.66</v>
      </c>
      <c r="W897" s="50">
        <v>2.66</v>
      </c>
      <c r="X897" s="48">
        <v>0</v>
      </c>
      <c r="Y897" s="49">
        <v>1486.74</v>
      </c>
      <c r="Z897" s="49">
        <v>0.18</v>
      </c>
      <c r="AA897" s="50">
        <v>0.18</v>
      </c>
      <c r="AB897" s="51">
        <v>0</v>
      </c>
      <c r="AC897" s="49">
        <v>430.93</v>
      </c>
      <c r="AD897" s="49">
        <v>2.68</v>
      </c>
      <c r="AE897" s="49">
        <v>2.68</v>
      </c>
      <c r="AF897" s="52">
        <v>0</v>
      </c>
      <c r="AG897" s="53">
        <v>430.93</v>
      </c>
      <c r="AH897" s="53">
        <v>2.89</v>
      </c>
      <c r="AI897" s="54">
        <v>2.89</v>
      </c>
      <c r="AJ897" s="55">
        <v>845</v>
      </c>
      <c r="AK897" s="56">
        <v>365</v>
      </c>
      <c r="AL897" s="57">
        <f t="shared" si="142"/>
        <v>5000</v>
      </c>
      <c r="AM897" s="58">
        <f t="shared" si="142"/>
        <v>0.5</v>
      </c>
      <c r="AN897" s="59">
        <f t="shared" si="133"/>
        <v>50482.894500000002</v>
      </c>
      <c r="AO897" s="60">
        <f t="shared" si="134"/>
        <v>-364.96349999999802</v>
      </c>
      <c r="AP897" s="61">
        <f t="shared" si="136"/>
        <v>-7.2294487789323963E-3</v>
      </c>
      <c r="AQ897" s="60">
        <f t="shared" si="137"/>
        <v>0</v>
      </c>
      <c r="AR897" s="61">
        <f t="shared" si="138"/>
        <v>0</v>
      </c>
      <c r="AS897" s="60">
        <f t="shared" si="135"/>
        <v>3832.5</v>
      </c>
      <c r="AT897" s="62">
        <f t="shared" si="139"/>
        <v>7.5916803859176499E-2</v>
      </c>
    </row>
    <row r="898" spans="1:46" s="63" customFormat="1" ht="21" customHeight="1">
      <c r="A898" s="39" t="s">
        <v>2264</v>
      </c>
      <c r="B898" s="40" t="s">
        <v>16</v>
      </c>
      <c r="C898" s="40">
        <v>135</v>
      </c>
      <c r="D898" s="41">
        <v>143</v>
      </c>
      <c r="E898" s="42">
        <v>634</v>
      </c>
      <c r="F898" s="43">
        <v>1700052479268</v>
      </c>
      <c r="G898" s="44">
        <v>143</v>
      </c>
      <c r="H898" s="45">
        <v>834</v>
      </c>
      <c r="I898" s="43">
        <v>1700052479277</v>
      </c>
      <c r="J898" s="46" t="s">
        <v>2925</v>
      </c>
      <c r="K898" s="47">
        <v>143</v>
      </c>
      <c r="L898" s="48">
        <v>0</v>
      </c>
      <c r="M898" s="49">
        <v>144.22</v>
      </c>
      <c r="N898" s="49">
        <v>1.7</v>
      </c>
      <c r="O898" s="50">
        <v>1.7</v>
      </c>
      <c r="P898" s="51">
        <v>0</v>
      </c>
      <c r="Q898" s="49">
        <v>1658.58</v>
      </c>
      <c r="R898" s="49">
        <v>0.18</v>
      </c>
      <c r="S898" s="49">
        <v>0.18</v>
      </c>
      <c r="T898" s="48">
        <v>0</v>
      </c>
      <c r="U898" s="49">
        <v>144.22999999999999</v>
      </c>
      <c r="V898" s="49">
        <v>1.68</v>
      </c>
      <c r="W898" s="50">
        <v>1.68</v>
      </c>
      <c r="X898" s="48">
        <v>0</v>
      </c>
      <c r="Y898" s="49">
        <v>1658.63</v>
      </c>
      <c r="Z898" s="49">
        <v>0.18</v>
      </c>
      <c r="AA898" s="50">
        <v>0.18</v>
      </c>
      <c r="AB898" s="51">
        <v>0</v>
      </c>
      <c r="AC898" s="49">
        <v>144.22</v>
      </c>
      <c r="AD898" s="49">
        <v>1.7</v>
      </c>
      <c r="AE898" s="49">
        <v>1.7</v>
      </c>
      <c r="AF898" s="52">
        <v>0</v>
      </c>
      <c r="AG898" s="53">
        <v>144.22</v>
      </c>
      <c r="AH898" s="53">
        <v>1.93</v>
      </c>
      <c r="AI898" s="54">
        <v>1.93</v>
      </c>
      <c r="AJ898" s="55">
        <v>845</v>
      </c>
      <c r="AK898" s="56">
        <v>365</v>
      </c>
      <c r="AL898" s="57">
        <f t="shared" si="142"/>
        <v>5000</v>
      </c>
      <c r="AM898" s="58">
        <f t="shared" si="142"/>
        <v>0.5</v>
      </c>
      <c r="AN898" s="59">
        <f t="shared" si="133"/>
        <v>31551.402999999998</v>
      </c>
      <c r="AO898" s="60">
        <f t="shared" si="134"/>
        <v>-364.96350000000166</v>
      </c>
      <c r="AP898" s="61">
        <f t="shared" si="136"/>
        <v>-1.1567266913614005E-2</v>
      </c>
      <c r="AQ898" s="60">
        <f t="shared" si="137"/>
        <v>0</v>
      </c>
      <c r="AR898" s="61">
        <f t="shared" si="138"/>
        <v>0</v>
      </c>
      <c r="AS898" s="60">
        <f t="shared" si="135"/>
        <v>4197.5</v>
      </c>
      <c r="AT898" s="62">
        <f t="shared" si="139"/>
        <v>0.13303687319387986</v>
      </c>
    </row>
    <row r="899" spans="1:46" s="63" customFormat="1" ht="21" customHeight="1">
      <c r="A899" s="39" t="s">
        <v>2264</v>
      </c>
      <c r="B899" s="40" t="s">
        <v>16</v>
      </c>
      <c r="C899" s="40">
        <v>136</v>
      </c>
      <c r="D899" s="41">
        <v>144</v>
      </c>
      <c r="E899" s="42">
        <v>635</v>
      </c>
      <c r="F899" s="43">
        <v>1700052632341</v>
      </c>
      <c r="G899" s="44">
        <v>144</v>
      </c>
      <c r="H899" s="45">
        <v>835</v>
      </c>
      <c r="I899" s="43">
        <v>1700052632350</v>
      </c>
      <c r="J899" s="46" t="s">
        <v>2924</v>
      </c>
      <c r="K899" s="47">
        <v>144</v>
      </c>
      <c r="L899" s="48">
        <v>0</v>
      </c>
      <c r="M899" s="49">
        <v>113.52</v>
      </c>
      <c r="N899" s="49">
        <v>7.27</v>
      </c>
      <c r="O899" s="50">
        <v>7.27</v>
      </c>
      <c r="P899" s="51">
        <v>0</v>
      </c>
      <c r="Q899" s="49">
        <v>13925.71</v>
      </c>
      <c r="R899" s="49">
        <v>0.18</v>
      </c>
      <c r="S899" s="49">
        <v>0.18</v>
      </c>
      <c r="T899" s="48">
        <v>0</v>
      </c>
      <c r="U899" s="49">
        <v>113.53</v>
      </c>
      <c r="V899" s="49">
        <v>7.25</v>
      </c>
      <c r="W899" s="50">
        <v>7.25</v>
      </c>
      <c r="X899" s="48">
        <v>0</v>
      </c>
      <c r="Y899" s="49">
        <v>13926.17</v>
      </c>
      <c r="Z899" s="49">
        <v>0.18</v>
      </c>
      <c r="AA899" s="50">
        <v>0.18</v>
      </c>
      <c r="AB899" s="51">
        <v>0</v>
      </c>
      <c r="AC899" s="49">
        <v>113.52</v>
      </c>
      <c r="AD899" s="49">
        <v>7.27</v>
      </c>
      <c r="AE899" s="49">
        <v>7.27</v>
      </c>
      <c r="AF899" s="52">
        <v>0</v>
      </c>
      <c r="AG899" s="53">
        <v>113.52</v>
      </c>
      <c r="AH899" s="53">
        <v>2.39</v>
      </c>
      <c r="AI899" s="54">
        <v>2.39</v>
      </c>
      <c r="AJ899" s="55">
        <v>845</v>
      </c>
      <c r="AK899" s="56">
        <v>365</v>
      </c>
      <c r="AL899" s="57">
        <f t="shared" si="142"/>
        <v>5000</v>
      </c>
      <c r="AM899" s="58">
        <f t="shared" si="142"/>
        <v>0.5</v>
      </c>
      <c r="AN899" s="59">
        <f t="shared" si="133"/>
        <v>133091.848</v>
      </c>
      <c r="AO899" s="60">
        <f t="shared" si="134"/>
        <v>-364.96350000001257</v>
      </c>
      <c r="AP899" s="61">
        <f t="shared" si="136"/>
        <v>-2.7421927449682161E-3</v>
      </c>
      <c r="AQ899" s="60">
        <f t="shared" si="137"/>
        <v>0</v>
      </c>
      <c r="AR899" s="61">
        <f t="shared" si="138"/>
        <v>0</v>
      </c>
      <c r="AS899" s="60">
        <f t="shared" si="135"/>
        <v>-89060</v>
      </c>
      <c r="AT899" s="62">
        <f t="shared" si="139"/>
        <v>-0.66916194596681833</v>
      </c>
    </row>
    <row r="900" spans="1:46" s="63" customFormat="1" ht="21" customHeight="1">
      <c r="A900" s="39" t="s">
        <v>2264</v>
      </c>
      <c r="B900" s="40" t="s">
        <v>16</v>
      </c>
      <c r="C900" s="40">
        <v>137</v>
      </c>
      <c r="D900" s="41">
        <v>146</v>
      </c>
      <c r="E900" s="42">
        <v>790</v>
      </c>
      <c r="F900" s="43">
        <v>1700052250248</v>
      </c>
      <c r="G900" s="44">
        <v>146</v>
      </c>
      <c r="H900" s="45">
        <v>990</v>
      </c>
      <c r="I900" s="43">
        <v>1700052250284</v>
      </c>
      <c r="J900" s="46" t="s">
        <v>2834</v>
      </c>
      <c r="K900" s="47">
        <v>146</v>
      </c>
      <c r="L900" s="48">
        <v>0</v>
      </c>
      <c r="M900" s="49">
        <v>68.489999999999995</v>
      </c>
      <c r="N900" s="49">
        <v>1.71</v>
      </c>
      <c r="O900" s="50">
        <v>1.71</v>
      </c>
      <c r="P900" s="51">
        <v>0</v>
      </c>
      <c r="Q900" s="49">
        <v>4972.6400000000003</v>
      </c>
      <c r="R900" s="49">
        <v>0.18</v>
      </c>
      <c r="S900" s="49">
        <v>0.18</v>
      </c>
      <c r="T900" s="48">
        <v>0</v>
      </c>
      <c r="U900" s="49">
        <v>68.5</v>
      </c>
      <c r="V900" s="49">
        <v>1.7</v>
      </c>
      <c r="W900" s="50">
        <v>1.7</v>
      </c>
      <c r="X900" s="48">
        <v>0</v>
      </c>
      <c r="Y900" s="49">
        <v>4972.8</v>
      </c>
      <c r="Z900" s="49">
        <v>0.18</v>
      </c>
      <c r="AA900" s="50">
        <v>0.18</v>
      </c>
      <c r="AB900" s="51">
        <v>0</v>
      </c>
      <c r="AC900" s="49">
        <v>68.489999999999995</v>
      </c>
      <c r="AD900" s="49">
        <v>1.71</v>
      </c>
      <c r="AE900" s="49">
        <v>1.71</v>
      </c>
      <c r="AF900" s="52">
        <v>0</v>
      </c>
      <c r="AG900" s="53">
        <v>68.489999999999995</v>
      </c>
      <c r="AH900" s="53">
        <v>1.95</v>
      </c>
      <c r="AI900" s="54">
        <v>1.95</v>
      </c>
      <c r="AJ900" s="55">
        <v>845</v>
      </c>
      <c r="AK900" s="56">
        <v>365</v>
      </c>
      <c r="AL900" s="57">
        <f t="shared" si="142"/>
        <v>5000</v>
      </c>
      <c r="AM900" s="58">
        <f t="shared" si="142"/>
        <v>0.5</v>
      </c>
      <c r="AN900" s="59">
        <f t="shared" si="133"/>
        <v>31457.488500000003</v>
      </c>
      <c r="AO900" s="60">
        <f t="shared" si="134"/>
        <v>-182.46350000000166</v>
      </c>
      <c r="AP900" s="61">
        <f t="shared" si="136"/>
        <v>-5.8003200096537156E-3</v>
      </c>
      <c r="AQ900" s="60">
        <f t="shared" si="137"/>
        <v>0</v>
      </c>
      <c r="AR900" s="61">
        <f t="shared" si="138"/>
        <v>0</v>
      </c>
      <c r="AS900" s="60">
        <f t="shared" si="135"/>
        <v>4379.9999999999964</v>
      </c>
      <c r="AT900" s="62">
        <f t="shared" si="139"/>
        <v>0.13923552733715522</v>
      </c>
    </row>
    <row r="901" spans="1:46" s="63" customFormat="1" ht="21" customHeight="1">
      <c r="A901" s="39" t="s">
        <v>2264</v>
      </c>
      <c r="B901" s="40" t="s">
        <v>16</v>
      </c>
      <c r="C901" s="40">
        <v>138</v>
      </c>
      <c r="D901" s="41">
        <v>147</v>
      </c>
      <c r="E901" s="42">
        <v>644</v>
      </c>
      <c r="F901" s="43">
        <v>1700051778192</v>
      </c>
      <c r="G901" s="44">
        <v>147</v>
      </c>
      <c r="H901" s="45">
        <v>844</v>
      </c>
      <c r="I901" s="43">
        <v>1700051778183</v>
      </c>
      <c r="J901" s="46" t="s">
        <v>2921</v>
      </c>
      <c r="K901" s="47">
        <v>147</v>
      </c>
      <c r="L901" s="48">
        <v>0</v>
      </c>
      <c r="M901" s="49">
        <v>104.77</v>
      </c>
      <c r="N901" s="49">
        <v>0.98</v>
      </c>
      <c r="O901" s="50">
        <v>0.98</v>
      </c>
      <c r="P901" s="51">
        <v>0</v>
      </c>
      <c r="Q901" s="49">
        <v>0</v>
      </c>
      <c r="R901" s="49">
        <v>0</v>
      </c>
      <c r="S901" s="49">
        <v>0</v>
      </c>
      <c r="T901" s="48">
        <v>0</v>
      </c>
      <c r="U901" s="49">
        <v>104.78</v>
      </c>
      <c r="V901" s="49">
        <v>0.97</v>
      </c>
      <c r="W901" s="50">
        <v>0.97</v>
      </c>
      <c r="X901" s="48">
        <v>0</v>
      </c>
      <c r="Y901" s="49">
        <v>0</v>
      </c>
      <c r="Z901" s="49">
        <v>0</v>
      </c>
      <c r="AA901" s="50">
        <v>0</v>
      </c>
      <c r="AB901" s="51">
        <v>0</v>
      </c>
      <c r="AC901" s="49">
        <v>64.989999999999995</v>
      </c>
      <c r="AD901" s="49">
        <v>0.98</v>
      </c>
      <c r="AE901" s="49">
        <v>0.98</v>
      </c>
      <c r="AF901" s="52">
        <v>0</v>
      </c>
      <c r="AG901" s="53">
        <v>104.77</v>
      </c>
      <c r="AH901" s="53">
        <v>0.74</v>
      </c>
      <c r="AI901" s="54">
        <v>0.74</v>
      </c>
      <c r="AJ901" s="55">
        <v>845</v>
      </c>
      <c r="AK901" s="56">
        <v>365</v>
      </c>
      <c r="AL901" s="57">
        <f t="shared" si="142"/>
        <v>5000</v>
      </c>
      <c r="AM901" s="58">
        <f t="shared" si="142"/>
        <v>0.5</v>
      </c>
      <c r="AN901" s="59">
        <f t="shared" ref="AN901:AN964" si="143">0.01*(AJ901*AL901*AM901*L901+AK901*(M901+N901*AL901))</f>
        <v>18267.410500000002</v>
      </c>
      <c r="AO901" s="60">
        <f t="shared" ref="AO901:AO964" si="144">0.01*(AJ901*AL901*AM901*T901+AK901*(U901+V901*AL901))-AN901</f>
        <v>-182.46350000000166</v>
      </c>
      <c r="AP901" s="61">
        <f t="shared" si="136"/>
        <v>-9.9884709986673616E-3</v>
      </c>
      <c r="AQ901" s="60">
        <f t="shared" si="137"/>
        <v>-145.19700000000375</v>
      </c>
      <c r="AR901" s="61">
        <f t="shared" si="138"/>
        <v>-7.9484172099818819E-3</v>
      </c>
      <c r="AS901" s="60">
        <f t="shared" ref="AS901:AS964" si="145">0.01*(AJ901*AL901*AM901*AF901+AK901*(AG901+AH901*AL901))-AN901</f>
        <v>-4380.0000000000018</v>
      </c>
      <c r="AT901" s="62">
        <f t="shared" si="139"/>
        <v>-0.23977125821965853</v>
      </c>
    </row>
    <row r="902" spans="1:46" s="63" customFormat="1" ht="21" customHeight="1">
      <c r="A902" s="39" t="s">
        <v>2264</v>
      </c>
      <c r="B902" s="40" t="s">
        <v>16</v>
      </c>
      <c r="C902" s="40">
        <v>139</v>
      </c>
      <c r="D902" s="41">
        <v>149</v>
      </c>
      <c r="E902" s="42">
        <v>646</v>
      </c>
      <c r="F902" s="43">
        <v>1700052537803</v>
      </c>
      <c r="G902" s="44">
        <v>149</v>
      </c>
      <c r="H902" s="45">
        <v>846</v>
      </c>
      <c r="I902" s="43">
        <v>1700052537812</v>
      </c>
      <c r="J902" s="46" t="s">
        <v>2920</v>
      </c>
      <c r="K902" s="47">
        <v>149</v>
      </c>
      <c r="L902" s="48">
        <v>0</v>
      </c>
      <c r="M902" s="49">
        <v>28.19</v>
      </c>
      <c r="N902" s="49">
        <v>1.79</v>
      </c>
      <c r="O902" s="50">
        <v>1.79</v>
      </c>
      <c r="P902" s="51">
        <v>0</v>
      </c>
      <c r="Q902" s="49">
        <v>6822.69</v>
      </c>
      <c r="R902" s="49">
        <v>0.18</v>
      </c>
      <c r="S902" s="49">
        <v>0.18</v>
      </c>
      <c r="T902" s="48">
        <v>0</v>
      </c>
      <c r="U902" s="49">
        <v>28.19</v>
      </c>
      <c r="V902" s="49">
        <v>1.77</v>
      </c>
      <c r="W902" s="50">
        <v>1.77</v>
      </c>
      <c r="X902" s="48">
        <v>0</v>
      </c>
      <c r="Y902" s="49">
        <v>6822.92</v>
      </c>
      <c r="Z902" s="49">
        <v>0.18</v>
      </c>
      <c r="AA902" s="50">
        <v>0.18</v>
      </c>
      <c r="AB902" s="51">
        <v>0</v>
      </c>
      <c r="AC902" s="49">
        <v>28.19</v>
      </c>
      <c r="AD902" s="49">
        <v>1.79</v>
      </c>
      <c r="AE902" s="49">
        <v>1.79</v>
      </c>
      <c r="AF902" s="52">
        <v>0</v>
      </c>
      <c r="AG902" s="53">
        <v>28.19</v>
      </c>
      <c r="AH902" s="53">
        <v>2.02</v>
      </c>
      <c r="AI902" s="54">
        <v>2.02</v>
      </c>
      <c r="AJ902" s="55">
        <v>845</v>
      </c>
      <c r="AK902" s="56">
        <v>365</v>
      </c>
      <c r="AL902" s="57">
        <f t="shared" si="142"/>
        <v>5000</v>
      </c>
      <c r="AM902" s="58">
        <f t="shared" si="142"/>
        <v>0.5</v>
      </c>
      <c r="AN902" s="59">
        <f t="shared" si="143"/>
        <v>32770.393499999998</v>
      </c>
      <c r="AO902" s="60">
        <f t="shared" si="144"/>
        <v>-364.99999999999636</v>
      </c>
      <c r="AP902" s="61">
        <f t="shared" ref="AP902:AP965" si="146">AO902/$AN902</f>
        <v>-1.1138102446038568E-2</v>
      </c>
      <c r="AQ902" s="60">
        <f t="shared" ref="AQ902:AQ965" si="147">0.01*(AJ902*AL902*AM902*AB902+AK902*(AC902+AD902*AL902))-AN902</f>
        <v>0</v>
      </c>
      <c r="AR902" s="61">
        <f t="shared" ref="AR902:AR965" si="148">AQ902/$AN902</f>
        <v>0</v>
      </c>
      <c r="AS902" s="60">
        <f t="shared" si="145"/>
        <v>4197.5</v>
      </c>
      <c r="AT902" s="62">
        <f t="shared" ref="AT902:AT965" si="149">AS902/$AN902</f>
        <v>0.12808817812944481</v>
      </c>
    </row>
    <row r="903" spans="1:46" s="63" customFormat="1" ht="21" customHeight="1">
      <c r="A903" s="39" t="s">
        <v>2264</v>
      </c>
      <c r="B903" s="40" t="s">
        <v>16</v>
      </c>
      <c r="C903" s="40">
        <v>140</v>
      </c>
      <c r="D903" s="41">
        <v>151</v>
      </c>
      <c r="E903" s="42">
        <v>8715</v>
      </c>
      <c r="F903" s="43" t="s">
        <v>693</v>
      </c>
      <c r="G903" s="44">
        <v>151</v>
      </c>
      <c r="H903" s="45">
        <v>8715</v>
      </c>
      <c r="I903" s="43" t="s">
        <v>694</v>
      </c>
      <c r="J903" s="46" t="s">
        <v>3309</v>
      </c>
      <c r="K903" s="47">
        <v>151</v>
      </c>
      <c r="L903" s="48">
        <v>0</v>
      </c>
      <c r="M903" s="49">
        <v>28.05</v>
      </c>
      <c r="N903" s="49">
        <v>1.55</v>
      </c>
      <c r="O903" s="50">
        <v>1.55</v>
      </c>
      <c r="P903" s="51">
        <v>0</v>
      </c>
      <c r="Q903" s="49">
        <v>14783.59</v>
      </c>
      <c r="R903" s="49">
        <v>0.18</v>
      </c>
      <c r="S903" s="49">
        <v>0.18</v>
      </c>
      <c r="T903" s="48">
        <v>0</v>
      </c>
      <c r="U903" s="49">
        <v>28.05</v>
      </c>
      <c r="V903" s="49">
        <v>1.53</v>
      </c>
      <c r="W903" s="50">
        <v>1.53</v>
      </c>
      <c r="X903" s="48">
        <v>0</v>
      </c>
      <c r="Y903" s="49">
        <v>14784.08</v>
      </c>
      <c r="Z903" s="49">
        <v>0.18</v>
      </c>
      <c r="AA903" s="50">
        <v>0.18</v>
      </c>
      <c r="AB903" s="51">
        <v>0</v>
      </c>
      <c r="AC903" s="49">
        <v>28.05</v>
      </c>
      <c r="AD903" s="49">
        <v>1.55</v>
      </c>
      <c r="AE903" s="49">
        <v>1.55</v>
      </c>
      <c r="AF903" s="52">
        <v>0</v>
      </c>
      <c r="AG903" s="53">
        <v>28.05</v>
      </c>
      <c r="AH903" s="53">
        <v>1.6</v>
      </c>
      <c r="AI903" s="54">
        <v>1.6</v>
      </c>
      <c r="AJ903" s="55">
        <v>845</v>
      </c>
      <c r="AK903" s="56">
        <v>365</v>
      </c>
      <c r="AL903" s="57">
        <f t="shared" si="142"/>
        <v>5000</v>
      </c>
      <c r="AM903" s="58">
        <f t="shared" si="142"/>
        <v>0.5</v>
      </c>
      <c r="AN903" s="59">
        <f t="shared" si="143"/>
        <v>28389.8825</v>
      </c>
      <c r="AO903" s="60">
        <f t="shared" si="144"/>
        <v>-365</v>
      </c>
      <c r="AP903" s="61">
        <f t="shared" si="146"/>
        <v>-1.2856692872892306E-2</v>
      </c>
      <c r="AQ903" s="60">
        <f t="shared" si="147"/>
        <v>0</v>
      </c>
      <c r="AR903" s="61">
        <f t="shared" si="148"/>
        <v>0</v>
      </c>
      <c r="AS903" s="60">
        <f t="shared" si="145"/>
        <v>912.5</v>
      </c>
      <c r="AT903" s="62">
        <f t="shared" si="149"/>
        <v>3.2141732182230764E-2</v>
      </c>
    </row>
    <row r="904" spans="1:46" s="63" customFormat="1" ht="21" customHeight="1">
      <c r="A904" s="39" t="s">
        <v>2264</v>
      </c>
      <c r="B904" s="40" t="s">
        <v>16</v>
      </c>
      <c r="C904" s="40">
        <v>141</v>
      </c>
      <c r="D904" s="41">
        <v>153</v>
      </c>
      <c r="E904" s="42">
        <v>652</v>
      </c>
      <c r="F904" s="43" t="s">
        <v>695</v>
      </c>
      <c r="G904" s="44">
        <v>153</v>
      </c>
      <c r="H904" s="45">
        <v>852</v>
      </c>
      <c r="I904" s="43" t="s">
        <v>696</v>
      </c>
      <c r="J904" s="46" t="s">
        <v>2917</v>
      </c>
      <c r="K904" s="47">
        <v>153</v>
      </c>
      <c r="L904" s="48">
        <v>0</v>
      </c>
      <c r="M904" s="49">
        <v>41.36</v>
      </c>
      <c r="N904" s="49">
        <v>5.0999999999999996</v>
      </c>
      <c r="O904" s="50">
        <v>5.0999999999999996</v>
      </c>
      <c r="P904" s="51">
        <v>0</v>
      </c>
      <c r="Q904" s="49">
        <v>4135.72</v>
      </c>
      <c r="R904" s="49">
        <v>0.18</v>
      </c>
      <c r="S904" s="49">
        <v>0.18</v>
      </c>
      <c r="T904" s="48">
        <v>0</v>
      </c>
      <c r="U904" s="49">
        <v>41.36</v>
      </c>
      <c r="V904" s="49">
        <v>5.09</v>
      </c>
      <c r="W904" s="50">
        <v>5.09</v>
      </c>
      <c r="X904" s="48">
        <v>0</v>
      </c>
      <c r="Y904" s="49">
        <v>4135.8599999999997</v>
      </c>
      <c r="Z904" s="49">
        <v>0.18</v>
      </c>
      <c r="AA904" s="50">
        <v>0.18</v>
      </c>
      <c r="AB904" s="51">
        <v>0</v>
      </c>
      <c r="AC904" s="49">
        <v>41.36</v>
      </c>
      <c r="AD904" s="49">
        <v>5.0999999999999996</v>
      </c>
      <c r="AE904" s="49">
        <v>5.0999999999999996</v>
      </c>
      <c r="AF904" s="52">
        <v>0</v>
      </c>
      <c r="AG904" s="53">
        <v>41.36</v>
      </c>
      <c r="AH904" s="53">
        <v>1.96</v>
      </c>
      <c r="AI904" s="54">
        <v>1.96</v>
      </c>
      <c r="AJ904" s="55">
        <v>845</v>
      </c>
      <c r="AK904" s="56">
        <v>365</v>
      </c>
      <c r="AL904" s="57">
        <f t="shared" si="142"/>
        <v>5000</v>
      </c>
      <c r="AM904" s="58">
        <f t="shared" si="142"/>
        <v>0.5</v>
      </c>
      <c r="AN904" s="59">
        <f t="shared" si="143"/>
        <v>93225.964000000007</v>
      </c>
      <c r="AO904" s="60">
        <f t="shared" si="144"/>
        <v>-182.5</v>
      </c>
      <c r="AP904" s="61">
        <f t="shared" si="146"/>
        <v>-1.9576091484556813E-3</v>
      </c>
      <c r="AQ904" s="60">
        <f t="shared" si="147"/>
        <v>0</v>
      </c>
      <c r="AR904" s="61">
        <f t="shared" si="148"/>
        <v>0</v>
      </c>
      <c r="AS904" s="60">
        <f t="shared" si="145"/>
        <v>-57305</v>
      </c>
      <c r="AT904" s="62">
        <f t="shared" si="149"/>
        <v>-0.61468927261508388</v>
      </c>
    </row>
    <row r="905" spans="1:46" s="63" customFormat="1" ht="21" customHeight="1">
      <c r="A905" s="39" t="s">
        <v>2264</v>
      </c>
      <c r="B905" s="40" t="s">
        <v>16</v>
      </c>
      <c r="C905" s="40">
        <v>142</v>
      </c>
      <c r="D905" s="41">
        <v>154</v>
      </c>
      <c r="E905" s="42">
        <v>653</v>
      </c>
      <c r="F905" s="43">
        <v>1700052577772</v>
      </c>
      <c r="G905" s="44">
        <v>154</v>
      </c>
      <c r="H905" s="45">
        <v>853</v>
      </c>
      <c r="I905" s="43">
        <v>1700052577781</v>
      </c>
      <c r="J905" s="46" t="s">
        <v>2916</v>
      </c>
      <c r="K905" s="47">
        <v>154</v>
      </c>
      <c r="L905" s="48">
        <v>0</v>
      </c>
      <c r="M905" s="49">
        <v>11.68</v>
      </c>
      <c r="N905" s="49">
        <v>1.77</v>
      </c>
      <c r="O905" s="50">
        <v>1.77</v>
      </c>
      <c r="P905" s="51">
        <v>0</v>
      </c>
      <c r="Q905" s="49">
        <v>2277.39</v>
      </c>
      <c r="R905" s="49">
        <v>0.18</v>
      </c>
      <c r="S905" s="49">
        <v>0.18</v>
      </c>
      <c r="T905" s="48">
        <v>0</v>
      </c>
      <c r="U905" s="49">
        <v>11.68</v>
      </c>
      <c r="V905" s="49">
        <v>1.75</v>
      </c>
      <c r="W905" s="50">
        <v>1.75</v>
      </c>
      <c r="X905" s="48">
        <v>0</v>
      </c>
      <c r="Y905" s="49">
        <v>2277.46</v>
      </c>
      <c r="Z905" s="49">
        <v>0.18</v>
      </c>
      <c r="AA905" s="50">
        <v>0.18</v>
      </c>
      <c r="AB905" s="51">
        <v>0</v>
      </c>
      <c r="AC905" s="49">
        <v>11.68</v>
      </c>
      <c r="AD905" s="49">
        <v>1.77</v>
      </c>
      <c r="AE905" s="49">
        <v>1.77</v>
      </c>
      <c r="AF905" s="52">
        <v>0</v>
      </c>
      <c r="AG905" s="53">
        <v>11.68</v>
      </c>
      <c r="AH905" s="53">
        <v>2</v>
      </c>
      <c r="AI905" s="54">
        <v>2</v>
      </c>
      <c r="AJ905" s="55">
        <v>845</v>
      </c>
      <c r="AK905" s="56">
        <v>365</v>
      </c>
      <c r="AL905" s="57">
        <f t="shared" ref="AL905:AM924" si="150">AL$1</f>
        <v>5000</v>
      </c>
      <c r="AM905" s="58">
        <f t="shared" si="150"/>
        <v>0.5</v>
      </c>
      <c r="AN905" s="59">
        <f t="shared" si="143"/>
        <v>32345.132000000001</v>
      </c>
      <c r="AO905" s="60">
        <f t="shared" si="144"/>
        <v>-365</v>
      </c>
      <c r="AP905" s="61">
        <f t="shared" si="146"/>
        <v>-1.1284541983009993E-2</v>
      </c>
      <c r="AQ905" s="60">
        <f t="shared" si="147"/>
        <v>0</v>
      </c>
      <c r="AR905" s="61">
        <f t="shared" si="148"/>
        <v>0</v>
      </c>
      <c r="AS905" s="60">
        <f t="shared" si="145"/>
        <v>4197.5000000000036</v>
      </c>
      <c r="AT905" s="62">
        <f t="shared" si="149"/>
        <v>0.12977223280461503</v>
      </c>
    </row>
    <row r="906" spans="1:46" s="63" customFormat="1" ht="21" customHeight="1">
      <c r="A906" s="39" t="s">
        <v>2264</v>
      </c>
      <c r="B906" s="40" t="s">
        <v>16</v>
      </c>
      <c r="C906" s="40">
        <v>143</v>
      </c>
      <c r="D906" s="41">
        <v>155</v>
      </c>
      <c r="E906" s="42">
        <v>654</v>
      </c>
      <c r="F906" s="43">
        <v>1700052635991</v>
      </c>
      <c r="G906" s="44">
        <v>155</v>
      </c>
      <c r="H906" s="45">
        <v>854</v>
      </c>
      <c r="I906" s="43">
        <v>1700052636008</v>
      </c>
      <c r="J906" s="46" t="s">
        <v>2915</v>
      </c>
      <c r="K906" s="47">
        <v>155</v>
      </c>
      <c r="L906" s="48">
        <v>0</v>
      </c>
      <c r="M906" s="49">
        <v>45.94</v>
      </c>
      <c r="N906" s="49">
        <v>1.78</v>
      </c>
      <c r="O906" s="50">
        <v>1.78</v>
      </c>
      <c r="P906" s="51">
        <v>0</v>
      </c>
      <c r="Q906" s="49">
        <v>9095.69</v>
      </c>
      <c r="R906" s="49">
        <v>0.18</v>
      </c>
      <c r="S906" s="49">
        <v>0.18</v>
      </c>
      <c r="T906" s="48">
        <v>0</v>
      </c>
      <c r="U906" s="49">
        <v>45.94</v>
      </c>
      <c r="V906" s="49">
        <v>1.77</v>
      </c>
      <c r="W906" s="50">
        <v>1.77</v>
      </c>
      <c r="X906" s="48">
        <v>0</v>
      </c>
      <c r="Y906" s="49">
        <v>9095.99</v>
      </c>
      <c r="Z906" s="49">
        <v>0.18</v>
      </c>
      <c r="AA906" s="50">
        <v>0.18</v>
      </c>
      <c r="AB906" s="51">
        <v>0</v>
      </c>
      <c r="AC906" s="49">
        <v>45.94</v>
      </c>
      <c r="AD906" s="49">
        <v>1.78</v>
      </c>
      <c r="AE906" s="49">
        <v>1.78</v>
      </c>
      <c r="AF906" s="52">
        <v>0</v>
      </c>
      <c r="AG906" s="53">
        <v>45.94</v>
      </c>
      <c r="AH906" s="53">
        <v>2.02</v>
      </c>
      <c r="AI906" s="54">
        <v>2.02</v>
      </c>
      <c r="AJ906" s="55">
        <v>845</v>
      </c>
      <c r="AK906" s="56">
        <v>365</v>
      </c>
      <c r="AL906" s="57">
        <f t="shared" si="150"/>
        <v>5000</v>
      </c>
      <c r="AM906" s="58">
        <f t="shared" si="150"/>
        <v>0.5</v>
      </c>
      <c r="AN906" s="59">
        <f t="shared" si="143"/>
        <v>32652.681</v>
      </c>
      <c r="AO906" s="60">
        <f t="shared" si="144"/>
        <v>-182.5</v>
      </c>
      <c r="AP906" s="61">
        <f t="shared" si="146"/>
        <v>-5.5891275818974861E-3</v>
      </c>
      <c r="AQ906" s="60">
        <f t="shared" si="147"/>
        <v>0</v>
      </c>
      <c r="AR906" s="61">
        <f t="shared" si="148"/>
        <v>0</v>
      </c>
      <c r="AS906" s="60">
        <f t="shared" si="145"/>
        <v>4380.0000000000036</v>
      </c>
      <c r="AT906" s="62">
        <f t="shared" si="149"/>
        <v>0.13413906196553979</v>
      </c>
    </row>
    <row r="907" spans="1:46" s="63" customFormat="1" ht="21" customHeight="1">
      <c r="A907" s="39" t="s">
        <v>2264</v>
      </c>
      <c r="B907" s="40" t="s">
        <v>16</v>
      </c>
      <c r="C907" s="40">
        <v>144</v>
      </c>
      <c r="D907" s="41">
        <v>157</v>
      </c>
      <c r="E907" s="42">
        <v>795</v>
      </c>
      <c r="F907" s="43">
        <v>1700052588250</v>
      </c>
      <c r="G907" s="44">
        <v>157</v>
      </c>
      <c r="H907" s="45">
        <v>859</v>
      </c>
      <c r="I907" s="43">
        <v>1700052588296</v>
      </c>
      <c r="J907" s="46" t="s">
        <v>2831</v>
      </c>
      <c r="K907" s="47">
        <v>157</v>
      </c>
      <c r="L907" s="48">
        <v>0</v>
      </c>
      <c r="M907" s="49">
        <v>506.29</v>
      </c>
      <c r="N907" s="49">
        <v>1.76</v>
      </c>
      <c r="O907" s="50">
        <v>1.76</v>
      </c>
      <c r="P907" s="51">
        <v>0</v>
      </c>
      <c r="Q907" s="49">
        <v>1841.06</v>
      </c>
      <c r="R907" s="49">
        <v>0.18</v>
      </c>
      <c r="S907" s="49">
        <v>0.18</v>
      </c>
      <c r="T907" s="48">
        <v>0</v>
      </c>
      <c r="U907" s="49">
        <v>506.31</v>
      </c>
      <c r="V907" s="49">
        <v>1.75</v>
      </c>
      <c r="W907" s="50">
        <v>1.75</v>
      </c>
      <c r="X907" s="48">
        <v>0</v>
      </c>
      <c r="Y907" s="49">
        <v>1841.12</v>
      </c>
      <c r="Z907" s="49">
        <v>0.18</v>
      </c>
      <c r="AA907" s="50">
        <v>0.18</v>
      </c>
      <c r="AB907" s="51">
        <v>0</v>
      </c>
      <c r="AC907" s="49">
        <v>506.29</v>
      </c>
      <c r="AD907" s="49">
        <v>1.76</v>
      </c>
      <c r="AE907" s="49">
        <v>1.76</v>
      </c>
      <c r="AF907" s="52">
        <v>0</v>
      </c>
      <c r="AG907" s="53">
        <v>506.29</v>
      </c>
      <c r="AH907" s="53">
        <v>2</v>
      </c>
      <c r="AI907" s="54">
        <v>2</v>
      </c>
      <c r="AJ907" s="55">
        <v>845</v>
      </c>
      <c r="AK907" s="56">
        <v>365</v>
      </c>
      <c r="AL907" s="57">
        <f t="shared" si="150"/>
        <v>5000</v>
      </c>
      <c r="AM907" s="58">
        <f t="shared" si="150"/>
        <v>0.5</v>
      </c>
      <c r="AN907" s="59">
        <f t="shared" si="143"/>
        <v>33967.958500000001</v>
      </c>
      <c r="AO907" s="60">
        <f t="shared" si="144"/>
        <v>-182.42700000000332</v>
      </c>
      <c r="AP907" s="61">
        <f t="shared" si="146"/>
        <v>-5.3705612010802274E-3</v>
      </c>
      <c r="AQ907" s="60">
        <f t="shared" si="147"/>
        <v>0</v>
      </c>
      <c r="AR907" s="61">
        <f t="shared" si="148"/>
        <v>0</v>
      </c>
      <c r="AS907" s="60">
        <f t="shared" si="145"/>
        <v>4380</v>
      </c>
      <c r="AT907" s="62">
        <f t="shared" si="149"/>
        <v>0.12894504684466099</v>
      </c>
    </row>
    <row r="908" spans="1:46" s="63" customFormat="1" ht="21" customHeight="1">
      <c r="A908" s="39" t="s">
        <v>2264</v>
      </c>
      <c r="B908" s="40" t="s">
        <v>16</v>
      </c>
      <c r="C908" s="40">
        <v>145</v>
      </c>
      <c r="D908" s="41">
        <v>159</v>
      </c>
      <c r="E908" s="42">
        <v>797</v>
      </c>
      <c r="F908" s="43">
        <v>1700052585286</v>
      </c>
      <c r="G908" s="44">
        <v>159</v>
      </c>
      <c r="H908" s="45">
        <v>861</v>
      </c>
      <c r="I908" s="43">
        <v>1700052585295</v>
      </c>
      <c r="J908" s="46" t="s">
        <v>2830</v>
      </c>
      <c r="K908" s="47">
        <v>159</v>
      </c>
      <c r="L908" s="48">
        <v>0</v>
      </c>
      <c r="M908" s="49">
        <v>72.89</v>
      </c>
      <c r="N908" s="49">
        <v>1.82</v>
      </c>
      <c r="O908" s="50">
        <v>1.82</v>
      </c>
      <c r="P908" s="51">
        <v>0</v>
      </c>
      <c r="Q908" s="49">
        <v>9111.82</v>
      </c>
      <c r="R908" s="49">
        <v>0.18</v>
      </c>
      <c r="S908" s="49">
        <v>0.18</v>
      </c>
      <c r="T908" s="48">
        <v>0</v>
      </c>
      <c r="U908" s="49">
        <v>72.900000000000006</v>
      </c>
      <c r="V908" s="49">
        <v>1.81</v>
      </c>
      <c r="W908" s="50">
        <v>1.81</v>
      </c>
      <c r="X908" s="48">
        <v>0</v>
      </c>
      <c r="Y908" s="49">
        <v>9112.1200000000008</v>
      </c>
      <c r="Z908" s="49">
        <v>0.18</v>
      </c>
      <c r="AA908" s="50">
        <v>0.18</v>
      </c>
      <c r="AB908" s="51">
        <v>0</v>
      </c>
      <c r="AC908" s="49">
        <v>72.89</v>
      </c>
      <c r="AD908" s="49">
        <v>1.82</v>
      </c>
      <c r="AE908" s="49">
        <v>1.82</v>
      </c>
      <c r="AF908" s="52">
        <v>0</v>
      </c>
      <c r="AG908" s="53">
        <v>72.89</v>
      </c>
      <c r="AH908" s="53">
        <v>2.0099999999999998</v>
      </c>
      <c r="AI908" s="54">
        <v>2.0099999999999998</v>
      </c>
      <c r="AJ908" s="55">
        <v>845</v>
      </c>
      <c r="AK908" s="56">
        <v>365</v>
      </c>
      <c r="AL908" s="57">
        <f t="shared" si="150"/>
        <v>5000</v>
      </c>
      <c r="AM908" s="58">
        <f t="shared" si="150"/>
        <v>0.5</v>
      </c>
      <c r="AN908" s="59">
        <f t="shared" si="143"/>
        <v>33481.048499999997</v>
      </c>
      <c r="AO908" s="60">
        <f t="shared" si="144"/>
        <v>-182.46349999999802</v>
      </c>
      <c r="AP908" s="61">
        <f t="shared" si="146"/>
        <v>-5.4497546574743035E-3</v>
      </c>
      <c r="AQ908" s="60">
        <f t="shared" si="147"/>
        <v>0</v>
      </c>
      <c r="AR908" s="61">
        <f t="shared" si="148"/>
        <v>0</v>
      </c>
      <c r="AS908" s="60">
        <f t="shared" si="145"/>
        <v>3467.4999999999927</v>
      </c>
      <c r="AT908" s="62">
        <f t="shared" si="149"/>
        <v>0.10356605170235314</v>
      </c>
    </row>
    <row r="909" spans="1:46" s="63" customFormat="1" ht="21" customHeight="1">
      <c r="A909" s="39" t="s">
        <v>2264</v>
      </c>
      <c r="B909" s="40" t="s">
        <v>16</v>
      </c>
      <c r="C909" s="40">
        <v>146</v>
      </c>
      <c r="D909" s="41">
        <v>161</v>
      </c>
      <c r="E909" s="42">
        <v>658</v>
      </c>
      <c r="F909" s="43">
        <v>1700052525366</v>
      </c>
      <c r="G909" s="44">
        <v>161</v>
      </c>
      <c r="H909" s="45">
        <v>863</v>
      </c>
      <c r="I909" s="43">
        <v>1700052525375</v>
      </c>
      <c r="J909" s="46" t="s">
        <v>2912</v>
      </c>
      <c r="K909" s="47">
        <v>161</v>
      </c>
      <c r="L909" s="48">
        <v>0</v>
      </c>
      <c r="M909" s="49">
        <v>111.73</v>
      </c>
      <c r="N909" s="49">
        <v>0.71</v>
      </c>
      <c r="O909" s="50">
        <v>0.71</v>
      </c>
      <c r="P909" s="51">
        <v>0</v>
      </c>
      <c r="Q909" s="49">
        <v>27933.38</v>
      </c>
      <c r="R909" s="49">
        <v>0.18</v>
      </c>
      <c r="S909" s="49">
        <v>0.18</v>
      </c>
      <c r="T909" s="48">
        <v>0</v>
      </c>
      <c r="U909" s="49">
        <v>111.74</v>
      </c>
      <c r="V909" s="49">
        <v>0.69</v>
      </c>
      <c r="W909" s="50">
        <v>0.69</v>
      </c>
      <c r="X909" s="48">
        <v>0</v>
      </c>
      <c r="Y909" s="49">
        <v>27934.3</v>
      </c>
      <c r="Z909" s="49">
        <v>0.18</v>
      </c>
      <c r="AA909" s="50">
        <v>0.18</v>
      </c>
      <c r="AB909" s="51">
        <v>0</v>
      </c>
      <c r="AC909" s="49">
        <v>111.73</v>
      </c>
      <c r="AD909" s="49">
        <v>0.71</v>
      </c>
      <c r="AE909" s="49">
        <v>0.71</v>
      </c>
      <c r="AF909" s="52"/>
      <c r="AG909" s="53">
        <v>111.73</v>
      </c>
      <c r="AH909" s="53">
        <v>0.74</v>
      </c>
      <c r="AI909" s="54">
        <v>0.74</v>
      </c>
      <c r="AJ909" s="55">
        <v>845</v>
      </c>
      <c r="AK909" s="56">
        <v>365</v>
      </c>
      <c r="AL909" s="57">
        <f t="shared" si="150"/>
        <v>5000</v>
      </c>
      <c r="AM909" s="58">
        <f t="shared" si="150"/>
        <v>0.5</v>
      </c>
      <c r="AN909" s="59">
        <f t="shared" si="143"/>
        <v>13365.3145</v>
      </c>
      <c r="AO909" s="60">
        <f t="shared" si="144"/>
        <v>-364.96350000000166</v>
      </c>
      <c r="AP909" s="61">
        <f t="shared" si="146"/>
        <v>-2.7306764835200972E-2</v>
      </c>
      <c r="AQ909" s="60">
        <f t="shared" si="147"/>
        <v>0</v>
      </c>
      <c r="AR909" s="61">
        <f t="shared" si="148"/>
        <v>0</v>
      </c>
      <c r="AS909" s="60">
        <f t="shared" si="145"/>
        <v>547.5</v>
      </c>
      <c r="AT909" s="62">
        <f t="shared" si="149"/>
        <v>4.0964243677168985E-2</v>
      </c>
    </row>
    <row r="910" spans="1:46" s="63" customFormat="1" ht="21" customHeight="1">
      <c r="A910" s="39" t="s">
        <v>2264</v>
      </c>
      <c r="B910" s="40" t="s">
        <v>16</v>
      </c>
      <c r="C910" s="40">
        <v>147</v>
      </c>
      <c r="D910" s="41">
        <v>162</v>
      </c>
      <c r="E910" s="42">
        <v>655</v>
      </c>
      <c r="F910" s="43">
        <v>1700052524098</v>
      </c>
      <c r="G910" s="44">
        <v>162</v>
      </c>
      <c r="H910" s="45">
        <v>864</v>
      </c>
      <c r="I910" s="43">
        <v>1700052524103</v>
      </c>
      <c r="J910" s="46" t="s">
        <v>2914</v>
      </c>
      <c r="K910" s="47">
        <v>162</v>
      </c>
      <c r="L910" s="48">
        <v>0</v>
      </c>
      <c r="M910" s="49">
        <v>7.78</v>
      </c>
      <c r="N910" s="49">
        <v>1.88</v>
      </c>
      <c r="O910" s="50">
        <v>1.88</v>
      </c>
      <c r="P910" s="51">
        <v>0</v>
      </c>
      <c r="Q910" s="49">
        <v>1547.69</v>
      </c>
      <c r="R910" s="49">
        <v>0.18</v>
      </c>
      <c r="S910" s="49">
        <v>0.18</v>
      </c>
      <c r="T910" s="48">
        <v>0</v>
      </c>
      <c r="U910" s="49">
        <v>7.78</v>
      </c>
      <c r="V910" s="49">
        <v>1.87</v>
      </c>
      <c r="W910" s="50">
        <v>1.87</v>
      </c>
      <c r="X910" s="48">
        <v>0</v>
      </c>
      <c r="Y910" s="49">
        <v>1547.75</v>
      </c>
      <c r="Z910" s="49">
        <v>0.18</v>
      </c>
      <c r="AA910" s="50">
        <v>0.18</v>
      </c>
      <c r="AB910" s="51">
        <v>0</v>
      </c>
      <c r="AC910" s="49">
        <v>7.78</v>
      </c>
      <c r="AD910" s="49">
        <v>1.88</v>
      </c>
      <c r="AE910" s="49">
        <v>1.88</v>
      </c>
      <c r="AF910" s="52"/>
      <c r="AG910" s="53">
        <v>7.78</v>
      </c>
      <c r="AH910" s="53">
        <v>2.12</v>
      </c>
      <c r="AI910" s="54">
        <v>2.12</v>
      </c>
      <c r="AJ910" s="55">
        <v>845</v>
      </c>
      <c r="AK910" s="56">
        <v>365</v>
      </c>
      <c r="AL910" s="57">
        <f t="shared" si="150"/>
        <v>5000</v>
      </c>
      <c r="AM910" s="58">
        <f t="shared" si="150"/>
        <v>0.5</v>
      </c>
      <c r="AN910" s="59">
        <f t="shared" si="143"/>
        <v>34338.397000000004</v>
      </c>
      <c r="AO910" s="60">
        <f t="shared" si="144"/>
        <v>-182.5</v>
      </c>
      <c r="AP910" s="61">
        <f t="shared" si="146"/>
        <v>-5.3147501323372775E-3</v>
      </c>
      <c r="AQ910" s="60">
        <f t="shared" si="147"/>
        <v>0</v>
      </c>
      <c r="AR910" s="61">
        <f t="shared" si="148"/>
        <v>0</v>
      </c>
      <c r="AS910" s="60">
        <f t="shared" si="145"/>
        <v>4380</v>
      </c>
      <c r="AT910" s="62">
        <f t="shared" si="149"/>
        <v>0.12755400317609467</v>
      </c>
    </row>
    <row r="911" spans="1:46" s="63" customFormat="1" ht="21" customHeight="1">
      <c r="A911" s="39" t="s">
        <v>2264</v>
      </c>
      <c r="B911" s="40" t="s">
        <v>16</v>
      </c>
      <c r="C911" s="40">
        <v>148</v>
      </c>
      <c r="D911" s="41">
        <v>163</v>
      </c>
      <c r="E911" s="42">
        <v>659</v>
      </c>
      <c r="F911" s="43">
        <v>1700052500724</v>
      </c>
      <c r="G911" s="44">
        <v>163</v>
      </c>
      <c r="H911" s="45">
        <v>865</v>
      </c>
      <c r="I911" s="43">
        <v>1700052500733</v>
      </c>
      <c r="J911" s="46" t="s">
        <v>2911</v>
      </c>
      <c r="K911" s="47">
        <v>163</v>
      </c>
      <c r="L911" s="48">
        <v>0</v>
      </c>
      <c r="M911" s="49">
        <v>61.35</v>
      </c>
      <c r="N911" s="49">
        <v>1.59</v>
      </c>
      <c r="O911" s="50">
        <v>1.59</v>
      </c>
      <c r="P911" s="51">
        <v>0</v>
      </c>
      <c r="Q911" s="49">
        <v>15153.27</v>
      </c>
      <c r="R911" s="49">
        <v>0.18</v>
      </c>
      <c r="S911" s="49">
        <v>0.18</v>
      </c>
      <c r="T911" s="48">
        <v>0</v>
      </c>
      <c r="U911" s="49">
        <v>61.35</v>
      </c>
      <c r="V911" s="49">
        <v>1.58</v>
      </c>
      <c r="W911" s="50">
        <v>1.58</v>
      </c>
      <c r="X911" s="48">
        <v>0</v>
      </c>
      <c r="Y911" s="49">
        <v>15153.77</v>
      </c>
      <c r="Z911" s="49">
        <v>0.18</v>
      </c>
      <c r="AA911" s="50">
        <v>0.18</v>
      </c>
      <c r="AB911" s="51">
        <v>0</v>
      </c>
      <c r="AC911" s="49">
        <v>61.35</v>
      </c>
      <c r="AD911" s="49">
        <v>1.59</v>
      </c>
      <c r="AE911" s="49">
        <v>1.59</v>
      </c>
      <c r="AF911" s="52"/>
      <c r="AG911" s="53">
        <v>61.35</v>
      </c>
      <c r="AH911" s="53">
        <v>1.65</v>
      </c>
      <c r="AI911" s="54">
        <v>1.65</v>
      </c>
      <c r="AJ911" s="55">
        <v>845</v>
      </c>
      <c r="AK911" s="56">
        <v>365</v>
      </c>
      <c r="AL911" s="57">
        <f t="shared" si="150"/>
        <v>5000</v>
      </c>
      <c r="AM911" s="58">
        <f t="shared" si="150"/>
        <v>0.5</v>
      </c>
      <c r="AN911" s="59">
        <f t="shared" si="143"/>
        <v>29241.427500000002</v>
      </c>
      <c r="AO911" s="60">
        <f t="shared" si="144"/>
        <v>-182.5</v>
      </c>
      <c r="AP911" s="61">
        <f t="shared" si="146"/>
        <v>-6.2411453749992192E-3</v>
      </c>
      <c r="AQ911" s="60">
        <f t="shared" si="147"/>
        <v>0</v>
      </c>
      <c r="AR911" s="61">
        <f t="shared" si="148"/>
        <v>0</v>
      </c>
      <c r="AS911" s="60">
        <f t="shared" si="145"/>
        <v>1095</v>
      </c>
      <c r="AT911" s="62">
        <f t="shared" si="149"/>
        <v>3.7446872249995315E-2</v>
      </c>
    </row>
    <row r="912" spans="1:46" s="63" customFormat="1" ht="21" customHeight="1">
      <c r="A912" s="39" t="s">
        <v>2264</v>
      </c>
      <c r="B912" s="40" t="s">
        <v>16</v>
      </c>
      <c r="C912" s="40">
        <v>149</v>
      </c>
      <c r="D912" s="41">
        <v>165</v>
      </c>
      <c r="E912" s="42">
        <v>661</v>
      </c>
      <c r="F912" s="43">
        <v>1700052601770</v>
      </c>
      <c r="G912" s="44">
        <v>165</v>
      </c>
      <c r="H912" s="45">
        <v>867</v>
      </c>
      <c r="I912" s="43">
        <v>1700052601812</v>
      </c>
      <c r="J912" s="46" t="s">
        <v>2910</v>
      </c>
      <c r="K912" s="47">
        <v>165</v>
      </c>
      <c r="L912" s="48">
        <v>0</v>
      </c>
      <c r="M912" s="49">
        <v>23.01</v>
      </c>
      <c r="N912" s="49">
        <v>1.72</v>
      </c>
      <c r="O912" s="50">
        <v>1.72</v>
      </c>
      <c r="P912" s="51">
        <v>0</v>
      </c>
      <c r="Q912" s="49">
        <v>2464.9899999999998</v>
      </c>
      <c r="R912" s="49">
        <v>0.18</v>
      </c>
      <c r="S912" s="49">
        <v>0.18</v>
      </c>
      <c r="T912" s="48">
        <v>0</v>
      </c>
      <c r="U912" s="49">
        <v>23.01</v>
      </c>
      <c r="V912" s="49">
        <v>1.7</v>
      </c>
      <c r="W912" s="50">
        <v>1.7</v>
      </c>
      <c r="X912" s="48">
        <v>0</v>
      </c>
      <c r="Y912" s="49">
        <v>2465.0700000000002</v>
      </c>
      <c r="Z912" s="49">
        <v>0.18</v>
      </c>
      <c r="AA912" s="50">
        <v>0.18</v>
      </c>
      <c r="AB912" s="51">
        <v>0</v>
      </c>
      <c r="AC912" s="49">
        <v>23.01</v>
      </c>
      <c r="AD912" s="49">
        <v>1.72</v>
      </c>
      <c r="AE912" s="49">
        <v>1.72</v>
      </c>
      <c r="AF912" s="52"/>
      <c r="AG912" s="53">
        <v>23.01</v>
      </c>
      <c r="AH912" s="53">
        <v>1.95</v>
      </c>
      <c r="AI912" s="54">
        <v>1.95</v>
      </c>
      <c r="AJ912" s="55">
        <v>845</v>
      </c>
      <c r="AK912" s="56">
        <v>365</v>
      </c>
      <c r="AL912" s="57">
        <f t="shared" si="150"/>
        <v>5000</v>
      </c>
      <c r="AM912" s="58">
        <f t="shared" si="150"/>
        <v>0.5</v>
      </c>
      <c r="AN912" s="59">
        <f t="shared" si="143"/>
        <v>31473.986499999999</v>
      </c>
      <c r="AO912" s="60">
        <f t="shared" si="144"/>
        <v>-365</v>
      </c>
      <c r="AP912" s="61">
        <f t="shared" si="146"/>
        <v>-1.1596878584160288E-2</v>
      </c>
      <c r="AQ912" s="60">
        <f t="shared" si="147"/>
        <v>0</v>
      </c>
      <c r="AR912" s="61">
        <f t="shared" si="148"/>
        <v>0</v>
      </c>
      <c r="AS912" s="60">
        <f t="shared" si="145"/>
        <v>4197.5</v>
      </c>
      <c r="AT912" s="62">
        <f t="shared" si="149"/>
        <v>0.1333641037178433</v>
      </c>
    </row>
    <row r="913" spans="1:46" s="63" customFormat="1" ht="21" customHeight="1">
      <c r="A913" s="39" t="s">
        <v>2264</v>
      </c>
      <c r="B913" s="40" t="s">
        <v>16</v>
      </c>
      <c r="C913" s="40">
        <v>150</v>
      </c>
      <c r="D913" s="41">
        <v>166</v>
      </c>
      <c r="E913" s="42">
        <v>799</v>
      </c>
      <c r="F913" s="43" t="s">
        <v>661</v>
      </c>
      <c r="G913" s="44">
        <v>166</v>
      </c>
      <c r="H913" s="45">
        <v>960</v>
      </c>
      <c r="I913" s="43" t="s">
        <v>661</v>
      </c>
      <c r="J913" s="46" t="s">
        <v>2486</v>
      </c>
      <c r="K913" s="47">
        <v>166</v>
      </c>
      <c r="L913" s="48">
        <v>0</v>
      </c>
      <c r="M913" s="49">
        <v>41.45</v>
      </c>
      <c r="N913" s="49">
        <v>2.4500000000000002</v>
      </c>
      <c r="O913" s="50">
        <v>2.4500000000000002</v>
      </c>
      <c r="P913" s="51">
        <v>0</v>
      </c>
      <c r="Q913" s="49">
        <v>3813.04</v>
      </c>
      <c r="R913" s="49">
        <v>0.18</v>
      </c>
      <c r="S913" s="49">
        <v>0.18</v>
      </c>
      <c r="T913" s="48">
        <v>0</v>
      </c>
      <c r="U913" s="49">
        <v>41.45</v>
      </c>
      <c r="V913" s="49">
        <v>2.4300000000000002</v>
      </c>
      <c r="W913" s="50">
        <v>2.4300000000000002</v>
      </c>
      <c r="X913" s="48">
        <v>0</v>
      </c>
      <c r="Y913" s="49">
        <v>3813.16</v>
      </c>
      <c r="Z913" s="49">
        <v>0.18</v>
      </c>
      <c r="AA913" s="50">
        <v>0.18</v>
      </c>
      <c r="AB913" s="51">
        <v>0</v>
      </c>
      <c r="AC913" s="49">
        <v>41.45</v>
      </c>
      <c r="AD913" s="49">
        <v>2.4500000000000002</v>
      </c>
      <c r="AE913" s="49">
        <v>2.4500000000000002</v>
      </c>
      <c r="AF913" s="52"/>
      <c r="AG913" s="53">
        <v>41.45</v>
      </c>
      <c r="AH913" s="53">
        <v>2.69</v>
      </c>
      <c r="AI913" s="54">
        <v>2.69</v>
      </c>
      <c r="AJ913" s="55">
        <v>845</v>
      </c>
      <c r="AK913" s="56">
        <v>365</v>
      </c>
      <c r="AL913" s="57">
        <f t="shared" si="150"/>
        <v>5000</v>
      </c>
      <c r="AM913" s="58">
        <f t="shared" si="150"/>
        <v>0.5</v>
      </c>
      <c r="AN913" s="59">
        <f t="shared" si="143"/>
        <v>44863.792500000003</v>
      </c>
      <c r="AO913" s="60">
        <f t="shared" si="144"/>
        <v>-365</v>
      </c>
      <c r="AP913" s="61">
        <f t="shared" si="146"/>
        <v>-8.1357366299338145E-3</v>
      </c>
      <c r="AQ913" s="60">
        <f t="shared" si="147"/>
        <v>0</v>
      </c>
      <c r="AR913" s="61">
        <f t="shared" si="148"/>
        <v>0</v>
      </c>
      <c r="AS913" s="60">
        <f t="shared" si="145"/>
        <v>4380</v>
      </c>
      <c r="AT913" s="62">
        <f t="shared" si="149"/>
        <v>9.7628839559205788E-2</v>
      </c>
    </row>
    <row r="914" spans="1:46" s="63" customFormat="1" ht="21" customHeight="1">
      <c r="A914" s="39" t="s">
        <v>2264</v>
      </c>
      <c r="B914" s="40" t="s">
        <v>16</v>
      </c>
      <c r="C914" s="40">
        <v>151</v>
      </c>
      <c r="D914" s="41">
        <v>167</v>
      </c>
      <c r="E914" s="42">
        <v>662</v>
      </c>
      <c r="F914" s="43" t="s">
        <v>661</v>
      </c>
      <c r="G914" s="44">
        <v>167</v>
      </c>
      <c r="H914" s="45">
        <v>868</v>
      </c>
      <c r="I914" s="43" t="s">
        <v>661</v>
      </c>
      <c r="J914" s="46" t="s">
        <v>2909</v>
      </c>
      <c r="K914" s="47">
        <v>167</v>
      </c>
      <c r="L914" s="48">
        <v>0</v>
      </c>
      <c r="M914" s="49">
        <v>35.67</v>
      </c>
      <c r="N914" s="49">
        <v>2.4900000000000002</v>
      </c>
      <c r="O914" s="50">
        <v>2.4900000000000002</v>
      </c>
      <c r="P914" s="51">
        <v>0</v>
      </c>
      <c r="Q914" s="49">
        <v>6564.15</v>
      </c>
      <c r="R914" s="49">
        <v>0.18</v>
      </c>
      <c r="S914" s="49">
        <v>0.18</v>
      </c>
      <c r="T914" s="48">
        <v>0</v>
      </c>
      <c r="U914" s="49">
        <v>35.68</v>
      </c>
      <c r="V914" s="49">
        <v>2.4700000000000002</v>
      </c>
      <c r="W914" s="50">
        <v>2.4700000000000002</v>
      </c>
      <c r="X914" s="48">
        <v>0</v>
      </c>
      <c r="Y914" s="49">
        <v>6564.37</v>
      </c>
      <c r="Z914" s="49">
        <v>0.18</v>
      </c>
      <c r="AA914" s="50">
        <v>0.18</v>
      </c>
      <c r="AB914" s="51">
        <v>0</v>
      </c>
      <c r="AC914" s="49">
        <v>35.67</v>
      </c>
      <c r="AD914" s="49">
        <v>2.4900000000000002</v>
      </c>
      <c r="AE914" s="49">
        <v>2.4900000000000002</v>
      </c>
      <c r="AF914" s="52">
        <v>0</v>
      </c>
      <c r="AG914" s="53">
        <v>35.67</v>
      </c>
      <c r="AH914" s="53">
        <v>2.69</v>
      </c>
      <c r="AI914" s="54">
        <v>2.69</v>
      </c>
      <c r="AJ914" s="55">
        <v>845</v>
      </c>
      <c r="AK914" s="56">
        <v>365</v>
      </c>
      <c r="AL914" s="57">
        <f t="shared" si="150"/>
        <v>5000</v>
      </c>
      <c r="AM914" s="58">
        <f t="shared" si="150"/>
        <v>0.5</v>
      </c>
      <c r="AN914" s="59">
        <f t="shared" si="143"/>
        <v>45572.695500000009</v>
      </c>
      <c r="AO914" s="60">
        <f t="shared" si="144"/>
        <v>-364.96349999999802</v>
      </c>
      <c r="AP914" s="61">
        <f t="shared" si="146"/>
        <v>-8.0083808077579689E-3</v>
      </c>
      <c r="AQ914" s="60">
        <f t="shared" si="147"/>
        <v>0</v>
      </c>
      <c r="AR914" s="61">
        <f t="shared" si="148"/>
        <v>0</v>
      </c>
      <c r="AS914" s="60">
        <f t="shared" si="145"/>
        <v>3649.9999999999927</v>
      </c>
      <c r="AT914" s="62">
        <f t="shared" si="149"/>
        <v>8.0091817259305892E-2</v>
      </c>
    </row>
    <row r="915" spans="1:46" s="63" customFormat="1" ht="21" customHeight="1">
      <c r="A915" s="39" t="s">
        <v>2264</v>
      </c>
      <c r="B915" s="40" t="s">
        <v>16</v>
      </c>
      <c r="C915" s="40">
        <v>152</v>
      </c>
      <c r="D915" s="41">
        <v>170</v>
      </c>
      <c r="E915" s="42">
        <v>664</v>
      </c>
      <c r="F915" s="43" t="s">
        <v>661</v>
      </c>
      <c r="G915" s="44">
        <v>170</v>
      </c>
      <c r="H915" s="45">
        <v>870</v>
      </c>
      <c r="I915" s="43" t="s">
        <v>661</v>
      </c>
      <c r="J915" s="46" t="s">
        <v>2908</v>
      </c>
      <c r="K915" s="47">
        <v>170</v>
      </c>
      <c r="L915" s="48">
        <v>0</v>
      </c>
      <c r="M915" s="49">
        <v>14.41</v>
      </c>
      <c r="N915" s="49">
        <v>2.0699999999999998</v>
      </c>
      <c r="O915" s="50">
        <v>2.0699999999999998</v>
      </c>
      <c r="P915" s="51">
        <v>0</v>
      </c>
      <c r="Q915" s="49">
        <v>2593.09</v>
      </c>
      <c r="R915" s="49">
        <v>0.18</v>
      </c>
      <c r="S915" s="49">
        <v>0.18</v>
      </c>
      <c r="T915" s="48">
        <v>0</v>
      </c>
      <c r="U915" s="49">
        <v>14.41</v>
      </c>
      <c r="V915" s="49">
        <v>2.0499999999999998</v>
      </c>
      <c r="W915" s="50">
        <v>2.0499999999999998</v>
      </c>
      <c r="X915" s="48">
        <v>0</v>
      </c>
      <c r="Y915" s="49">
        <v>2593.1799999999998</v>
      </c>
      <c r="Z915" s="49">
        <v>0.18</v>
      </c>
      <c r="AA915" s="50">
        <v>0.18</v>
      </c>
      <c r="AB915" s="51">
        <v>0</v>
      </c>
      <c r="AC915" s="49">
        <v>14.41</v>
      </c>
      <c r="AD915" s="49">
        <v>2.0699999999999998</v>
      </c>
      <c r="AE915" s="49">
        <v>2.0699999999999998</v>
      </c>
      <c r="AF915" s="52">
        <v>0</v>
      </c>
      <c r="AG915" s="53">
        <v>14.41</v>
      </c>
      <c r="AH915" s="53">
        <v>2.31</v>
      </c>
      <c r="AI915" s="54">
        <v>2.31</v>
      </c>
      <c r="AJ915" s="55">
        <v>845</v>
      </c>
      <c r="AK915" s="56">
        <v>365</v>
      </c>
      <c r="AL915" s="57">
        <f t="shared" si="150"/>
        <v>5000</v>
      </c>
      <c r="AM915" s="58">
        <f t="shared" si="150"/>
        <v>0.5</v>
      </c>
      <c r="AN915" s="59">
        <f t="shared" si="143"/>
        <v>37830.0965</v>
      </c>
      <c r="AO915" s="60">
        <f t="shared" si="144"/>
        <v>-365</v>
      </c>
      <c r="AP915" s="61">
        <f t="shared" si="146"/>
        <v>-9.6484025622297839E-3</v>
      </c>
      <c r="AQ915" s="60">
        <f t="shared" si="147"/>
        <v>0</v>
      </c>
      <c r="AR915" s="61">
        <f t="shared" si="148"/>
        <v>0</v>
      </c>
      <c r="AS915" s="60">
        <f t="shared" si="145"/>
        <v>4380.0000000000073</v>
      </c>
      <c r="AT915" s="62">
        <f t="shared" si="149"/>
        <v>0.1157808307467576</v>
      </c>
    </row>
    <row r="916" spans="1:46" s="63" customFormat="1" ht="21" customHeight="1">
      <c r="A916" s="39" t="s">
        <v>2264</v>
      </c>
      <c r="B916" s="40" t="s">
        <v>16</v>
      </c>
      <c r="C916" s="40">
        <v>153</v>
      </c>
      <c r="D916" s="41">
        <v>171</v>
      </c>
      <c r="E916" s="42">
        <v>665</v>
      </c>
      <c r="F916" s="43">
        <v>1700052556300</v>
      </c>
      <c r="G916" s="44">
        <v>171</v>
      </c>
      <c r="H916" s="45">
        <v>871</v>
      </c>
      <c r="I916" s="43">
        <v>1700052556319</v>
      </c>
      <c r="J916" s="46" t="s">
        <v>2907</v>
      </c>
      <c r="K916" s="47">
        <v>171</v>
      </c>
      <c r="L916" s="48">
        <v>0</v>
      </c>
      <c r="M916" s="49">
        <v>130.25</v>
      </c>
      <c r="N916" s="49">
        <v>2.64</v>
      </c>
      <c r="O916" s="50">
        <v>2.64</v>
      </c>
      <c r="P916" s="51">
        <v>0</v>
      </c>
      <c r="Q916" s="49">
        <v>5991.27</v>
      </c>
      <c r="R916" s="49">
        <v>0.18</v>
      </c>
      <c r="S916" s="49">
        <v>0.18</v>
      </c>
      <c r="T916" s="48">
        <v>0</v>
      </c>
      <c r="U916" s="49">
        <v>130.25</v>
      </c>
      <c r="V916" s="49">
        <v>2.62</v>
      </c>
      <c r="W916" s="50">
        <v>2.62</v>
      </c>
      <c r="X916" s="48">
        <v>0</v>
      </c>
      <c r="Y916" s="49">
        <v>5991.47</v>
      </c>
      <c r="Z916" s="49">
        <v>0.18</v>
      </c>
      <c r="AA916" s="50">
        <v>0.18</v>
      </c>
      <c r="AB916" s="51">
        <v>0</v>
      </c>
      <c r="AC916" s="49">
        <v>130.25</v>
      </c>
      <c r="AD916" s="49">
        <v>2.64</v>
      </c>
      <c r="AE916" s="49">
        <v>2.64</v>
      </c>
      <c r="AF916" s="52">
        <v>0</v>
      </c>
      <c r="AG916" s="53">
        <v>130.25</v>
      </c>
      <c r="AH916" s="53">
        <v>2.89</v>
      </c>
      <c r="AI916" s="54">
        <v>2.89</v>
      </c>
      <c r="AJ916" s="55">
        <v>845</v>
      </c>
      <c r="AK916" s="56">
        <v>365</v>
      </c>
      <c r="AL916" s="57">
        <f t="shared" si="150"/>
        <v>5000</v>
      </c>
      <c r="AM916" s="58">
        <f t="shared" si="150"/>
        <v>0.5</v>
      </c>
      <c r="AN916" s="59">
        <f t="shared" si="143"/>
        <v>48655.412499999999</v>
      </c>
      <c r="AO916" s="60">
        <f t="shared" si="144"/>
        <v>-365</v>
      </c>
      <c r="AP916" s="61">
        <f t="shared" si="146"/>
        <v>-7.5017347761669887E-3</v>
      </c>
      <c r="AQ916" s="60">
        <f t="shared" si="147"/>
        <v>0</v>
      </c>
      <c r="AR916" s="61">
        <f t="shared" si="148"/>
        <v>0</v>
      </c>
      <c r="AS916" s="60">
        <f t="shared" si="145"/>
        <v>4562.5</v>
      </c>
      <c r="AT916" s="62">
        <f t="shared" si="149"/>
        <v>9.3771684702087355E-2</v>
      </c>
    </row>
    <row r="917" spans="1:46" s="63" customFormat="1" ht="21" customHeight="1">
      <c r="A917" s="39" t="s">
        <v>2264</v>
      </c>
      <c r="B917" s="40" t="s">
        <v>16</v>
      </c>
      <c r="C917" s="40">
        <v>154</v>
      </c>
      <c r="D917" s="41">
        <v>172</v>
      </c>
      <c r="E917" s="42">
        <v>778</v>
      </c>
      <c r="F917" s="43">
        <v>1700051768167</v>
      </c>
      <c r="G917" s="44">
        <v>172</v>
      </c>
      <c r="H917" s="45">
        <v>978</v>
      </c>
      <c r="I917" s="43">
        <v>1700051768158</v>
      </c>
      <c r="J917" s="46" t="s">
        <v>2842</v>
      </c>
      <c r="K917" s="47">
        <v>172</v>
      </c>
      <c r="L917" s="48">
        <v>0</v>
      </c>
      <c r="M917" s="49">
        <v>13.94</v>
      </c>
      <c r="N917" s="49">
        <v>1.88</v>
      </c>
      <c r="O917" s="50">
        <v>1.88</v>
      </c>
      <c r="P917" s="51">
        <v>0</v>
      </c>
      <c r="Q917" s="49">
        <v>0</v>
      </c>
      <c r="R917" s="49">
        <v>0</v>
      </c>
      <c r="S917" s="49">
        <v>0</v>
      </c>
      <c r="T917" s="48">
        <v>0</v>
      </c>
      <c r="U917" s="49">
        <v>13.94</v>
      </c>
      <c r="V917" s="49">
        <v>1.86</v>
      </c>
      <c r="W917" s="50">
        <v>1.86</v>
      </c>
      <c r="X917" s="48">
        <v>0</v>
      </c>
      <c r="Y917" s="49">
        <v>0</v>
      </c>
      <c r="Z917" s="49">
        <v>0</v>
      </c>
      <c r="AA917" s="50">
        <v>0</v>
      </c>
      <c r="AB917" s="51">
        <v>0</v>
      </c>
      <c r="AC917" s="49">
        <v>8.65</v>
      </c>
      <c r="AD917" s="49">
        <v>1.88</v>
      </c>
      <c r="AE917" s="49">
        <v>1.88</v>
      </c>
      <c r="AF917" s="52">
        <v>0</v>
      </c>
      <c r="AG917" s="53">
        <v>13.94</v>
      </c>
      <c r="AH917" s="53">
        <v>2.12</v>
      </c>
      <c r="AI917" s="54">
        <v>2.12</v>
      </c>
      <c r="AJ917" s="55">
        <v>845</v>
      </c>
      <c r="AK917" s="56">
        <v>365</v>
      </c>
      <c r="AL917" s="57">
        <f t="shared" si="150"/>
        <v>5000</v>
      </c>
      <c r="AM917" s="58">
        <f t="shared" si="150"/>
        <v>0.5</v>
      </c>
      <c r="AN917" s="59">
        <f t="shared" si="143"/>
        <v>34360.881000000001</v>
      </c>
      <c r="AO917" s="60">
        <f t="shared" si="144"/>
        <v>-365</v>
      </c>
      <c r="AP917" s="61">
        <f t="shared" si="146"/>
        <v>-1.0622544864318234E-2</v>
      </c>
      <c r="AQ917" s="60">
        <f t="shared" si="147"/>
        <v>-19.308499999999185</v>
      </c>
      <c r="AR917" s="61">
        <f t="shared" si="148"/>
        <v>-5.6193262332241084E-4</v>
      </c>
      <c r="AS917" s="60">
        <f t="shared" si="145"/>
        <v>4380</v>
      </c>
      <c r="AT917" s="62">
        <f t="shared" si="149"/>
        <v>0.12747053837181882</v>
      </c>
    </row>
    <row r="918" spans="1:46" s="63" customFormat="1" ht="21" customHeight="1">
      <c r="A918" s="39" t="s">
        <v>2264</v>
      </c>
      <c r="B918" s="40" t="s">
        <v>16</v>
      </c>
      <c r="C918" s="40">
        <v>155</v>
      </c>
      <c r="D918" s="41">
        <v>173</v>
      </c>
      <c r="E918" s="42">
        <v>666</v>
      </c>
      <c r="F918" s="43" t="s">
        <v>661</v>
      </c>
      <c r="G918" s="44">
        <v>173</v>
      </c>
      <c r="H918" s="45">
        <v>872</v>
      </c>
      <c r="I918" s="43" t="s">
        <v>661</v>
      </c>
      <c r="J918" s="46" t="s">
        <v>2906</v>
      </c>
      <c r="K918" s="47">
        <v>173</v>
      </c>
      <c r="L918" s="48">
        <v>0</v>
      </c>
      <c r="M918" s="49">
        <v>4.75</v>
      </c>
      <c r="N918" s="49">
        <v>2.0699999999999998</v>
      </c>
      <c r="O918" s="50">
        <v>2.0699999999999998</v>
      </c>
      <c r="P918" s="51">
        <v>0</v>
      </c>
      <c r="Q918" s="49">
        <v>581.61</v>
      </c>
      <c r="R918" s="49">
        <v>0.18</v>
      </c>
      <c r="S918" s="49">
        <v>0.18</v>
      </c>
      <c r="T918" s="48">
        <v>0</v>
      </c>
      <c r="U918" s="49">
        <v>4.75</v>
      </c>
      <c r="V918" s="49">
        <v>2.0499999999999998</v>
      </c>
      <c r="W918" s="50">
        <v>2.0499999999999998</v>
      </c>
      <c r="X918" s="48">
        <v>0</v>
      </c>
      <c r="Y918" s="49">
        <v>581.63</v>
      </c>
      <c r="Z918" s="49">
        <v>0.18</v>
      </c>
      <c r="AA918" s="50">
        <v>0.18</v>
      </c>
      <c r="AB918" s="51">
        <v>0</v>
      </c>
      <c r="AC918" s="49">
        <v>4.75</v>
      </c>
      <c r="AD918" s="49">
        <v>2.0699999999999998</v>
      </c>
      <c r="AE918" s="49">
        <v>2.0699999999999998</v>
      </c>
      <c r="AF918" s="52">
        <v>0</v>
      </c>
      <c r="AG918" s="53">
        <v>4.75</v>
      </c>
      <c r="AH918" s="53">
        <v>2.31</v>
      </c>
      <c r="AI918" s="54">
        <v>2.31</v>
      </c>
      <c r="AJ918" s="55">
        <v>845</v>
      </c>
      <c r="AK918" s="56">
        <v>365</v>
      </c>
      <c r="AL918" s="57">
        <f t="shared" si="150"/>
        <v>5000</v>
      </c>
      <c r="AM918" s="58">
        <f t="shared" si="150"/>
        <v>0.5</v>
      </c>
      <c r="AN918" s="59">
        <f t="shared" si="143"/>
        <v>37794.837500000001</v>
      </c>
      <c r="AO918" s="60">
        <f t="shared" si="144"/>
        <v>-365</v>
      </c>
      <c r="AP918" s="61">
        <f t="shared" si="146"/>
        <v>-9.6574036070402464E-3</v>
      </c>
      <c r="AQ918" s="60">
        <f t="shared" si="147"/>
        <v>0</v>
      </c>
      <c r="AR918" s="61">
        <f t="shared" si="148"/>
        <v>0</v>
      </c>
      <c r="AS918" s="60">
        <f t="shared" si="145"/>
        <v>4380</v>
      </c>
      <c r="AT918" s="62">
        <f t="shared" si="149"/>
        <v>0.11588884328448296</v>
      </c>
    </row>
    <row r="919" spans="1:46" s="63" customFormat="1" ht="21" customHeight="1">
      <c r="A919" s="39" t="s">
        <v>2264</v>
      </c>
      <c r="B919" s="40" t="s">
        <v>16</v>
      </c>
      <c r="C919" s="40">
        <v>156</v>
      </c>
      <c r="D919" s="41">
        <v>174</v>
      </c>
      <c r="E919" s="42">
        <v>667</v>
      </c>
      <c r="F919" s="43">
        <v>1700052479212</v>
      </c>
      <c r="G919" s="44">
        <v>174</v>
      </c>
      <c r="H919" s="45">
        <v>873</v>
      </c>
      <c r="I919" s="43">
        <v>1700052479221</v>
      </c>
      <c r="J919" s="46" t="s">
        <v>2905</v>
      </c>
      <c r="K919" s="47">
        <v>174</v>
      </c>
      <c r="L919" s="48">
        <v>0</v>
      </c>
      <c r="M919" s="49">
        <v>120.87</v>
      </c>
      <c r="N919" s="49">
        <v>1.71</v>
      </c>
      <c r="O919" s="50">
        <v>1.71</v>
      </c>
      <c r="P919" s="51">
        <v>0</v>
      </c>
      <c r="Q919" s="49">
        <v>7252.23</v>
      </c>
      <c r="R919" s="49">
        <v>0.18</v>
      </c>
      <c r="S919" s="49">
        <v>0.18</v>
      </c>
      <c r="T919" s="48">
        <v>0</v>
      </c>
      <c r="U919" s="49">
        <v>120.87</v>
      </c>
      <c r="V919" s="49">
        <v>1.7</v>
      </c>
      <c r="W919" s="50">
        <v>1.7</v>
      </c>
      <c r="X919" s="48">
        <v>0</v>
      </c>
      <c r="Y919" s="49">
        <v>7252.47</v>
      </c>
      <c r="Z919" s="49">
        <v>0.18</v>
      </c>
      <c r="AA919" s="50">
        <v>0.18</v>
      </c>
      <c r="AB919" s="51">
        <v>0</v>
      </c>
      <c r="AC919" s="49">
        <v>120.87</v>
      </c>
      <c r="AD919" s="49">
        <v>1.71</v>
      </c>
      <c r="AE919" s="49">
        <v>1.71</v>
      </c>
      <c r="AF919" s="52">
        <v>0</v>
      </c>
      <c r="AG919" s="53">
        <v>120.87</v>
      </c>
      <c r="AH919" s="53">
        <v>1.94</v>
      </c>
      <c r="AI919" s="54">
        <v>1.94</v>
      </c>
      <c r="AJ919" s="55">
        <v>845</v>
      </c>
      <c r="AK919" s="56">
        <v>365</v>
      </c>
      <c r="AL919" s="57">
        <f t="shared" si="150"/>
        <v>5000</v>
      </c>
      <c r="AM919" s="58">
        <f t="shared" si="150"/>
        <v>0.5</v>
      </c>
      <c r="AN919" s="59">
        <f t="shared" si="143"/>
        <v>31648.675500000005</v>
      </c>
      <c r="AO919" s="60">
        <f t="shared" si="144"/>
        <v>-182.5</v>
      </c>
      <c r="AP919" s="61">
        <f t="shared" si="146"/>
        <v>-5.7664340487171405E-3</v>
      </c>
      <c r="AQ919" s="60">
        <f t="shared" si="147"/>
        <v>0</v>
      </c>
      <c r="AR919" s="61">
        <f t="shared" si="148"/>
        <v>0</v>
      </c>
      <c r="AS919" s="60">
        <f t="shared" si="145"/>
        <v>4197.5</v>
      </c>
      <c r="AT919" s="62">
        <f t="shared" si="149"/>
        <v>0.13262798312049423</v>
      </c>
    </row>
    <row r="920" spans="1:46" s="63" customFormat="1" ht="21" customHeight="1">
      <c r="A920" s="39" t="s">
        <v>2264</v>
      </c>
      <c r="B920" s="40" t="s">
        <v>16</v>
      </c>
      <c r="C920" s="40">
        <v>157</v>
      </c>
      <c r="D920" s="41">
        <v>177</v>
      </c>
      <c r="E920" s="42">
        <v>691</v>
      </c>
      <c r="F920" s="43">
        <v>1700051747715</v>
      </c>
      <c r="G920" s="44">
        <v>177</v>
      </c>
      <c r="H920" s="45"/>
      <c r="I920" s="43"/>
      <c r="J920" s="46" t="s">
        <v>2887</v>
      </c>
      <c r="K920" s="47">
        <v>177</v>
      </c>
      <c r="L920" s="48">
        <v>0</v>
      </c>
      <c r="M920" s="49">
        <v>549.72</v>
      </c>
      <c r="N920" s="49">
        <v>2.86</v>
      </c>
      <c r="O920" s="50">
        <v>2.86</v>
      </c>
      <c r="P920" s="51">
        <v>0</v>
      </c>
      <c r="Q920" s="49">
        <v>0</v>
      </c>
      <c r="R920" s="49">
        <v>0</v>
      </c>
      <c r="S920" s="49">
        <v>0</v>
      </c>
      <c r="T920" s="48">
        <v>0</v>
      </c>
      <c r="U920" s="49">
        <v>549.73</v>
      </c>
      <c r="V920" s="49">
        <v>2.84</v>
      </c>
      <c r="W920" s="50">
        <v>2.84</v>
      </c>
      <c r="X920" s="48">
        <v>0</v>
      </c>
      <c r="Y920" s="49">
        <v>0</v>
      </c>
      <c r="Z920" s="49">
        <v>0</v>
      </c>
      <c r="AA920" s="50">
        <v>0</v>
      </c>
      <c r="AB920" s="51">
        <v>0</v>
      </c>
      <c r="AC920" s="49">
        <v>549.72</v>
      </c>
      <c r="AD920" s="49">
        <v>2.86</v>
      </c>
      <c r="AE920" s="49">
        <v>2.86</v>
      </c>
      <c r="AF920" s="52">
        <v>0</v>
      </c>
      <c r="AG920" s="53">
        <v>549.72</v>
      </c>
      <c r="AH920" s="53">
        <v>2.5</v>
      </c>
      <c r="AI920" s="54">
        <v>2.5</v>
      </c>
      <c r="AJ920" s="55">
        <v>845</v>
      </c>
      <c r="AK920" s="56">
        <v>365</v>
      </c>
      <c r="AL920" s="57">
        <f t="shared" si="150"/>
        <v>5000</v>
      </c>
      <c r="AM920" s="58">
        <f t="shared" si="150"/>
        <v>0.5</v>
      </c>
      <c r="AN920" s="59">
        <f t="shared" si="143"/>
        <v>54201.478000000003</v>
      </c>
      <c r="AO920" s="60">
        <f t="shared" si="144"/>
        <v>-364.96349999999802</v>
      </c>
      <c r="AP920" s="61">
        <f t="shared" si="146"/>
        <v>-6.7334602942007967E-3</v>
      </c>
      <c r="AQ920" s="60">
        <f t="shared" si="147"/>
        <v>0</v>
      </c>
      <c r="AR920" s="61">
        <f t="shared" si="148"/>
        <v>0</v>
      </c>
      <c r="AS920" s="60">
        <f t="shared" si="145"/>
        <v>-6570.0000000000073</v>
      </c>
      <c r="AT920" s="62">
        <f t="shared" si="149"/>
        <v>-0.12121440673628876</v>
      </c>
    </row>
    <row r="921" spans="1:46" s="63" customFormat="1" ht="21" customHeight="1">
      <c r="A921" s="39" t="s">
        <v>2264</v>
      </c>
      <c r="B921" s="40" t="s">
        <v>16</v>
      </c>
      <c r="C921" s="40">
        <v>158</v>
      </c>
      <c r="D921" s="41">
        <v>178</v>
      </c>
      <c r="E921" s="42">
        <v>691</v>
      </c>
      <c r="F921" s="43">
        <v>1700051747733</v>
      </c>
      <c r="G921" s="44">
        <v>178</v>
      </c>
      <c r="H921" s="45"/>
      <c r="I921" s="43"/>
      <c r="J921" s="46" t="s">
        <v>2887</v>
      </c>
      <c r="K921" s="47">
        <v>178</v>
      </c>
      <c r="L921" s="48">
        <v>0</v>
      </c>
      <c r="M921" s="49">
        <v>549.72</v>
      </c>
      <c r="N921" s="49">
        <v>2.81</v>
      </c>
      <c r="O921" s="50">
        <v>2.81</v>
      </c>
      <c r="P921" s="51">
        <v>0</v>
      </c>
      <c r="Q921" s="49">
        <v>0</v>
      </c>
      <c r="R921" s="49">
        <v>0</v>
      </c>
      <c r="S921" s="49">
        <v>0</v>
      </c>
      <c r="T921" s="48">
        <v>0</v>
      </c>
      <c r="U921" s="49">
        <v>549.73</v>
      </c>
      <c r="V921" s="49">
        <v>2.79</v>
      </c>
      <c r="W921" s="50">
        <v>2.79</v>
      </c>
      <c r="X921" s="48">
        <v>0</v>
      </c>
      <c r="Y921" s="49">
        <v>0</v>
      </c>
      <c r="Z921" s="49">
        <v>0</v>
      </c>
      <c r="AA921" s="50">
        <v>0</v>
      </c>
      <c r="AB921" s="51">
        <v>0</v>
      </c>
      <c r="AC921" s="49">
        <v>549.72</v>
      </c>
      <c r="AD921" s="49">
        <v>2.81</v>
      </c>
      <c r="AE921" s="49">
        <v>2.81</v>
      </c>
      <c r="AF921" s="52">
        <v>0</v>
      </c>
      <c r="AG921" s="53">
        <v>549.72</v>
      </c>
      <c r="AH921" s="53">
        <v>2.4500000000000002</v>
      </c>
      <c r="AI921" s="54">
        <v>2.4500000000000002</v>
      </c>
      <c r="AJ921" s="55">
        <v>845</v>
      </c>
      <c r="AK921" s="56">
        <v>365</v>
      </c>
      <c r="AL921" s="57">
        <f t="shared" si="150"/>
        <v>5000</v>
      </c>
      <c r="AM921" s="58">
        <f t="shared" si="150"/>
        <v>0.5</v>
      </c>
      <c r="AN921" s="59">
        <f t="shared" si="143"/>
        <v>53288.978000000003</v>
      </c>
      <c r="AO921" s="60">
        <f t="shared" si="144"/>
        <v>-364.96349999999802</v>
      </c>
      <c r="AP921" s="61">
        <f t="shared" si="146"/>
        <v>-6.8487614830968985E-3</v>
      </c>
      <c r="AQ921" s="60">
        <f t="shared" si="147"/>
        <v>0</v>
      </c>
      <c r="AR921" s="61">
        <f t="shared" si="148"/>
        <v>0</v>
      </c>
      <c r="AS921" s="60">
        <f t="shared" si="145"/>
        <v>-6570.0000000000073</v>
      </c>
      <c r="AT921" s="62">
        <f t="shared" si="149"/>
        <v>-0.12329003569931492</v>
      </c>
    </row>
    <row r="922" spans="1:46" s="63" customFormat="1" ht="21" customHeight="1">
      <c r="A922" s="39" t="s">
        <v>2264</v>
      </c>
      <c r="B922" s="40" t="s">
        <v>16</v>
      </c>
      <c r="C922" s="40">
        <v>159</v>
      </c>
      <c r="D922" s="41">
        <v>179</v>
      </c>
      <c r="E922" s="42"/>
      <c r="F922" s="43" t="s">
        <v>661</v>
      </c>
      <c r="G922" s="44">
        <v>179</v>
      </c>
      <c r="H922" s="45">
        <v>528</v>
      </c>
      <c r="I922" s="43">
        <v>1700051731194</v>
      </c>
      <c r="J922" s="46"/>
      <c r="K922" s="47">
        <v>179</v>
      </c>
      <c r="L922" s="48">
        <v>0</v>
      </c>
      <c r="M922" s="49">
        <v>0</v>
      </c>
      <c r="N922" s="49">
        <v>0</v>
      </c>
      <c r="O922" s="50">
        <v>0</v>
      </c>
      <c r="P922" s="51">
        <v>-0.26</v>
      </c>
      <c r="Q922" s="49">
        <v>436.9</v>
      </c>
      <c r="R922" s="49">
        <v>0.18</v>
      </c>
      <c r="S922" s="49">
        <v>0.18</v>
      </c>
      <c r="T922" s="48">
        <v>0</v>
      </c>
      <c r="U922" s="49">
        <v>0</v>
      </c>
      <c r="V922" s="49">
        <v>0</v>
      </c>
      <c r="W922" s="50">
        <v>0</v>
      </c>
      <c r="X922" s="48">
        <v>-0.26</v>
      </c>
      <c r="Y922" s="49">
        <v>436.91</v>
      </c>
      <c r="Z922" s="49">
        <v>0.18</v>
      </c>
      <c r="AA922" s="50">
        <v>0.18</v>
      </c>
      <c r="AB922" s="51">
        <v>0</v>
      </c>
      <c r="AC922" s="49">
        <v>0</v>
      </c>
      <c r="AD922" s="49">
        <v>0</v>
      </c>
      <c r="AE922" s="49">
        <v>0</v>
      </c>
      <c r="AF922" s="52">
        <v>0</v>
      </c>
      <c r="AG922" s="53">
        <v>0</v>
      </c>
      <c r="AH922" s="53">
        <v>0</v>
      </c>
      <c r="AI922" s="54">
        <v>0</v>
      </c>
      <c r="AJ922" s="55">
        <v>845</v>
      </c>
      <c r="AK922" s="56">
        <v>365</v>
      </c>
      <c r="AL922" s="57">
        <f t="shared" si="150"/>
        <v>5000</v>
      </c>
      <c r="AM922" s="58">
        <f t="shared" si="150"/>
        <v>0.5</v>
      </c>
      <c r="AN922" s="59">
        <f t="shared" si="143"/>
        <v>0</v>
      </c>
      <c r="AO922" s="60">
        <f t="shared" si="144"/>
        <v>0</v>
      </c>
      <c r="AP922" s="61" t="e">
        <f t="shared" si="146"/>
        <v>#DIV/0!</v>
      </c>
      <c r="AQ922" s="60">
        <f t="shared" si="147"/>
        <v>0</v>
      </c>
      <c r="AR922" s="61" t="e">
        <f t="shared" si="148"/>
        <v>#DIV/0!</v>
      </c>
      <c r="AS922" s="60">
        <f t="shared" si="145"/>
        <v>0</v>
      </c>
      <c r="AT922" s="62" t="e">
        <f t="shared" si="149"/>
        <v>#DIV/0!</v>
      </c>
    </row>
    <row r="923" spans="1:46" s="63" customFormat="1" ht="21" customHeight="1">
      <c r="A923" s="39" t="s">
        <v>2264</v>
      </c>
      <c r="B923" s="40" t="s">
        <v>16</v>
      </c>
      <c r="C923" s="40">
        <v>160</v>
      </c>
      <c r="D923" s="41">
        <v>180</v>
      </c>
      <c r="E923" s="42"/>
      <c r="F923" s="43" t="s">
        <v>661</v>
      </c>
      <c r="G923" s="44">
        <v>180</v>
      </c>
      <c r="H923" s="45">
        <v>528</v>
      </c>
      <c r="I923" s="43">
        <v>1700051731185</v>
      </c>
      <c r="J923" s="46"/>
      <c r="K923" s="47">
        <v>180</v>
      </c>
      <c r="L923" s="48">
        <v>0</v>
      </c>
      <c r="M923" s="49">
        <v>0</v>
      </c>
      <c r="N923" s="49">
        <v>0</v>
      </c>
      <c r="O923" s="50">
        <v>0</v>
      </c>
      <c r="P923" s="51">
        <v>-0.26</v>
      </c>
      <c r="Q923" s="49">
        <v>436.9</v>
      </c>
      <c r="R923" s="49">
        <v>0.18</v>
      </c>
      <c r="S923" s="49">
        <v>0.18</v>
      </c>
      <c r="T923" s="48">
        <v>0</v>
      </c>
      <c r="U923" s="49">
        <v>0</v>
      </c>
      <c r="V923" s="49">
        <v>0</v>
      </c>
      <c r="W923" s="50">
        <v>0</v>
      </c>
      <c r="X923" s="48">
        <v>-0.26</v>
      </c>
      <c r="Y923" s="49">
        <v>436.91</v>
      </c>
      <c r="Z923" s="49">
        <v>0.18</v>
      </c>
      <c r="AA923" s="50">
        <v>0.18</v>
      </c>
      <c r="AB923" s="51">
        <v>0</v>
      </c>
      <c r="AC923" s="49">
        <v>0</v>
      </c>
      <c r="AD923" s="49">
        <v>0</v>
      </c>
      <c r="AE923" s="49">
        <v>0</v>
      </c>
      <c r="AF923" s="52">
        <v>0</v>
      </c>
      <c r="AG923" s="53">
        <v>0</v>
      </c>
      <c r="AH923" s="53">
        <v>0</v>
      </c>
      <c r="AI923" s="54">
        <v>0</v>
      </c>
      <c r="AJ923" s="55">
        <v>845</v>
      </c>
      <c r="AK923" s="56">
        <v>365</v>
      </c>
      <c r="AL923" s="57">
        <f t="shared" si="150"/>
        <v>5000</v>
      </c>
      <c r="AM923" s="58">
        <f t="shared" si="150"/>
        <v>0.5</v>
      </c>
      <c r="AN923" s="59">
        <f t="shared" si="143"/>
        <v>0</v>
      </c>
      <c r="AO923" s="60">
        <f t="shared" si="144"/>
        <v>0</v>
      </c>
      <c r="AP923" s="61" t="e">
        <f t="shared" si="146"/>
        <v>#DIV/0!</v>
      </c>
      <c r="AQ923" s="60">
        <f t="shared" si="147"/>
        <v>0</v>
      </c>
      <c r="AR923" s="61" t="e">
        <f t="shared" si="148"/>
        <v>#DIV/0!</v>
      </c>
      <c r="AS923" s="60">
        <f t="shared" si="145"/>
        <v>0</v>
      </c>
      <c r="AT923" s="62" t="e">
        <f t="shared" si="149"/>
        <v>#DIV/0!</v>
      </c>
    </row>
    <row r="924" spans="1:46" s="63" customFormat="1" ht="21" customHeight="1">
      <c r="A924" s="39" t="s">
        <v>2264</v>
      </c>
      <c r="B924" s="40" t="s">
        <v>16</v>
      </c>
      <c r="C924" s="40">
        <v>161</v>
      </c>
      <c r="D924" s="41">
        <v>181</v>
      </c>
      <c r="E924" s="42"/>
      <c r="F924" s="43" t="s">
        <v>661</v>
      </c>
      <c r="G924" s="44">
        <v>181</v>
      </c>
      <c r="H924" s="45">
        <v>528</v>
      </c>
      <c r="I924" s="43">
        <v>1700051731176</v>
      </c>
      <c r="J924" s="46"/>
      <c r="K924" s="47">
        <v>181</v>
      </c>
      <c r="L924" s="48">
        <v>0</v>
      </c>
      <c r="M924" s="49">
        <v>0</v>
      </c>
      <c r="N924" s="49">
        <v>0</v>
      </c>
      <c r="O924" s="50">
        <v>0</v>
      </c>
      <c r="P924" s="51">
        <v>-0.26</v>
      </c>
      <c r="Q924" s="49">
        <v>436.9</v>
      </c>
      <c r="R924" s="49">
        <v>0.18</v>
      </c>
      <c r="S924" s="49">
        <v>0.18</v>
      </c>
      <c r="T924" s="48">
        <v>0</v>
      </c>
      <c r="U924" s="49">
        <v>0</v>
      </c>
      <c r="V924" s="49">
        <v>0</v>
      </c>
      <c r="W924" s="50">
        <v>0</v>
      </c>
      <c r="X924" s="48">
        <v>-0.26</v>
      </c>
      <c r="Y924" s="49">
        <v>436.91</v>
      </c>
      <c r="Z924" s="49">
        <v>0.18</v>
      </c>
      <c r="AA924" s="50">
        <v>0.18</v>
      </c>
      <c r="AB924" s="51">
        <v>0</v>
      </c>
      <c r="AC924" s="49">
        <v>0</v>
      </c>
      <c r="AD924" s="49">
        <v>0</v>
      </c>
      <c r="AE924" s="49">
        <v>0</v>
      </c>
      <c r="AF924" s="52">
        <v>0</v>
      </c>
      <c r="AG924" s="53"/>
      <c r="AH924" s="53"/>
      <c r="AI924" s="54"/>
      <c r="AJ924" s="55">
        <v>845</v>
      </c>
      <c r="AK924" s="56">
        <v>365</v>
      </c>
      <c r="AL924" s="57">
        <f t="shared" si="150"/>
        <v>5000</v>
      </c>
      <c r="AM924" s="58">
        <f t="shared" si="150"/>
        <v>0.5</v>
      </c>
      <c r="AN924" s="59">
        <f t="shared" si="143"/>
        <v>0</v>
      </c>
      <c r="AO924" s="60">
        <f t="shared" si="144"/>
        <v>0</v>
      </c>
      <c r="AP924" s="61" t="e">
        <f t="shared" si="146"/>
        <v>#DIV/0!</v>
      </c>
      <c r="AQ924" s="60">
        <f t="shared" si="147"/>
        <v>0</v>
      </c>
      <c r="AR924" s="61" t="e">
        <f t="shared" si="148"/>
        <v>#DIV/0!</v>
      </c>
      <c r="AS924" s="60">
        <f t="shared" si="145"/>
        <v>0</v>
      </c>
      <c r="AT924" s="62" t="e">
        <f t="shared" si="149"/>
        <v>#DIV/0!</v>
      </c>
    </row>
    <row r="925" spans="1:46" s="63" customFormat="1" ht="21" customHeight="1">
      <c r="A925" s="39" t="s">
        <v>2264</v>
      </c>
      <c r="B925" s="40" t="s">
        <v>16</v>
      </c>
      <c r="C925" s="40">
        <v>162</v>
      </c>
      <c r="D925" s="41">
        <v>182</v>
      </c>
      <c r="E925" s="42"/>
      <c r="F925" s="43" t="s">
        <v>661</v>
      </c>
      <c r="G925" s="44">
        <v>182</v>
      </c>
      <c r="H925" s="45">
        <v>528</v>
      </c>
      <c r="I925" s="43">
        <v>1700051731120</v>
      </c>
      <c r="J925" s="46"/>
      <c r="K925" s="47">
        <v>182</v>
      </c>
      <c r="L925" s="48">
        <v>0</v>
      </c>
      <c r="M925" s="49">
        <v>0</v>
      </c>
      <c r="N925" s="49">
        <v>0</v>
      </c>
      <c r="O925" s="50">
        <v>0</v>
      </c>
      <c r="P925" s="51">
        <v>-0.26</v>
      </c>
      <c r="Q925" s="49">
        <v>436.9</v>
      </c>
      <c r="R925" s="49">
        <v>0.18</v>
      </c>
      <c r="S925" s="49">
        <v>0.18</v>
      </c>
      <c r="T925" s="48">
        <v>0</v>
      </c>
      <c r="U925" s="49">
        <v>0</v>
      </c>
      <c r="V925" s="49">
        <v>0</v>
      </c>
      <c r="W925" s="50">
        <v>0</v>
      </c>
      <c r="X925" s="48">
        <v>-0.26</v>
      </c>
      <c r="Y925" s="49">
        <v>436.91</v>
      </c>
      <c r="Z925" s="49">
        <v>0.18</v>
      </c>
      <c r="AA925" s="50">
        <v>0.18</v>
      </c>
      <c r="AB925" s="51">
        <v>0</v>
      </c>
      <c r="AC925" s="49">
        <v>0</v>
      </c>
      <c r="AD925" s="49">
        <v>0</v>
      </c>
      <c r="AE925" s="49">
        <v>0</v>
      </c>
      <c r="AF925" s="52">
        <v>0</v>
      </c>
      <c r="AG925" s="53"/>
      <c r="AH925" s="53"/>
      <c r="AI925" s="54"/>
      <c r="AJ925" s="55">
        <v>845</v>
      </c>
      <c r="AK925" s="56">
        <v>365</v>
      </c>
      <c r="AL925" s="57">
        <f t="shared" ref="AL925:AM944" si="151">AL$1</f>
        <v>5000</v>
      </c>
      <c r="AM925" s="58">
        <f t="shared" si="151"/>
        <v>0.5</v>
      </c>
      <c r="AN925" s="59">
        <f t="shared" si="143"/>
        <v>0</v>
      </c>
      <c r="AO925" s="60">
        <f t="shared" si="144"/>
        <v>0</v>
      </c>
      <c r="AP925" s="61" t="e">
        <f t="shared" si="146"/>
        <v>#DIV/0!</v>
      </c>
      <c r="AQ925" s="60">
        <f t="shared" si="147"/>
        <v>0</v>
      </c>
      <c r="AR925" s="61" t="e">
        <f t="shared" si="148"/>
        <v>#DIV/0!</v>
      </c>
      <c r="AS925" s="60">
        <f t="shared" si="145"/>
        <v>0</v>
      </c>
      <c r="AT925" s="62" t="e">
        <f t="shared" si="149"/>
        <v>#DIV/0!</v>
      </c>
    </row>
    <row r="926" spans="1:46" s="63" customFormat="1" ht="21" customHeight="1">
      <c r="A926" s="39" t="s">
        <v>2264</v>
      </c>
      <c r="B926" s="40" t="s">
        <v>16</v>
      </c>
      <c r="C926" s="40">
        <v>163</v>
      </c>
      <c r="D926" s="41">
        <v>183</v>
      </c>
      <c r="E926" s="42"/>
      <c r="F926" s="43" t="s">
        <v>661</v>
      </c>
      <c r="G926" s="44">
        <v>183</v>
      </c>
      <c r="H926" s="45">
        <v>528</v>
      </c>
      <c r="I926" s="43">
        <v>1700051731088</v>
      </c>
      <c r="J926" s="46"/>
      <c r="K926" s="47">
        <v>183</v>
      </c>
      <c r="L926" s="48">
        <v>0</v>
      </c>
      <c r="M926" s="49">
        <v>0</v>
      </c>
      <c r="N926" s="49">
        <v>0</v>
      </c>
      <c r="O926" s="50">
        <v>0</v>
      </c>
      <c r="P926" s="51">
        <v>-0.26</v>
      </c>
      <c r="Q926" s="49">
        <v>436.9</v>
      </c>
      <c r="R926" s="49">
        <v>0.18</v>
      </c>
      <c r="S926" s="49">
        <v>0.18</v>
      </c>
      <c r="T926" s="48">
        <v>0</v>
      </c>
      <c r="U926" s="49">
        <v>0</v>
      </c>
      <c r="V926" s="49">
        <v>0</v>
      </c>
      <c r="W926" s="50">
        <v>0</v>
      </c>
      <c r="X926" s="48">
        <v>-0.26</v>
      </c>
      <c r="Y926" s="49">
        <v>436.91</v>
      </c>
      <c r="Z926" s="49">
        <v>0.18</v>
      </c>
      <c r="AA926" s="50">
        <v>0.18</v>
      </c>
      <c r="AB926" s="51">
        <v>0</v>
      </c>
      <c r="AC926" s="49">
        <v>0</v>
      </c>
      <c r="AD926" s="49">
        <v>0</v>
      </c>
      <c r="AE926" s="49">
        <v>0</v>
      </c>
      <c r="AF926" s="52">
        <v>0</v>
      </c>
      <c r="AG926" s="53"/>
      <c r="AH926" s="53"/>
      <c r="AI926" s="54"/>
      <c r="AJ926" s="55">
        <v>845</v>
      </c>
      <c r="AK926" s="56">
        <v>365</v>
      </c>
      <c r="AL926" s="57">
        <f t="shared" si="151"/>
        <v>5000</v>
      </c>
      <c r="AM926" s="58">
        <f t="shared" si="151"/>
        <v>0.5</v>
      </c>
      <c r="AN926" s="59">
        <f t="shared" si="143"/>
        <v>0</v>
      </c>
      <c r="AO926" s="60">
        <f t="shared" si="144"/>
        <v>0</v>
      </c>
      <c r="AP926" s="61" t="e">
        <f t="shared" si="146"/>
        <v>#DIV/0!</v>
      </c>
      <c r="AQ926" s="60">
        <f t="shared" si="147"/>
        <v>0</v>
      </c>
      <c r="AR926" s="61" t="e">
        <f t="shared" si="148"/>
        <v>#DIV/0!</v>
      </c>
      <c r="AS926" s="60">
        <f t="shared" si="145"/>
        <v>0</v>
      </c>
      <c r="AT926" s="62" t="e">
        <f t="shared" si="149"/>
        <v>#DIV/0!</v>
      </c>
    </row>
    <row r="927" spans="1:46" s="63" customFormat="1" ht="21" customHeight="1">
      <c r="A927" s="39" t="s">
        <v>2264</v>
      </c>
      <c r="B927" s="40" t="s">
        <v>16</v>
      </c>
      <c r="C927" s="40">
        <v>164</v>
      </c>
      <c r="D927" s="41">
        <v>184</v>
      </c>
      <c r="E927" s="42"/>
      <c r="F927" s="43" t="s">
        <v>661</v>
      </c>
      <c r="G927" s="44">
        <v>184</v>
      </c>
      <c r="H927" s="45">
        <v>528</v>
      </c>
      <c r="I927" s="43">
        <v>1700051731200</v>
      </c>
      <c r="J927" s="46"/>
      <c r="K927" s="47">
        <v>184</v>
      </c>
      <c r="L927" s="48">
        <v>0</v>
      </c>
      <c r="M927" s="49">
        <v>0</v>
      </c>
      <c r="N927" s="49">
        <v>0</v>
      </c>
      <c r="O927" s="50">
        <v>0</v>
      </c>
      <c r="P927" s="51">
        <v>-0.26</v>
      </c>
      <c r="Q927" s="49">
        <v>436.9</v>
      </c>
      <c r="R927" s="49">
        <v>0.18</v>
      </c>
      <c r="S927" s="49">
        <v>0.18</v>
      </c>
      <c r="T927" s="48">
        <v>0</v>
      </c>
      <c r="U927" s="49">
        <v>0</v>
      </c>
      <c r="V927" s="49">
        <v>0</v>
      </c>
      <c r="W927" s="50">
        <v>0</v>
      </c>
      <c r="X927" s="48">
        <v>-0.26</v>
      </c>
      <c r="Y927" s="49">
        <v>436.91</v>
      </c>
      <c r="Z927" s="49">
        <v>0.18</v>
      </c>
      <c r="AA927" s="50">
        <v>0.18</v>
      </c>
      <c r="AB927" s="51">
        <v>0</v>
      </c>
      <c r="AC927" s="49">
        <v>0</v>
      </c>
      <c r="AD927" s="49">
        <v>0</v>
      </c>
      <c r="AE927" s="49">
        <v>0</v>
      </c>
      <c r="AF927" s="52">
        <v>0</v>
      </c>
      <c r="AG927" s="53"/>
      <c r="AH927" s="53"/>
      <c r="AI927" s="54"/>
      <c r="AJ927" s="55">
        <v>845</v>
      </c>
      <c r="AK927" s="56">
        <v>365</v>
      </c>
      <c r="AL927" s="57">
        <f t="shared" si="151"/>
        <v>5000</v>
      </c>
      <c r="AM927" s="58">
        <f t="shared" si="151"/>
        <v>0.5</v>
      </c>
      <c r="AN927" s="59">
        <f t="shared" si="143"/>
        <v>0</v>
      </c>
      <c r="AO927" s="60">
        <f t="shared" si="144"/>
        <v>0</v>
      </c>
      <c r="AP927" s="61" t="e">
        <f t="shared" si="146"/>
        <v>#DIV/0!</v>
      </c>
      <c r="AQ927" s="60">
        <f t="shared" si="147"/>
        <v>0</v>
      </c>
      <c r="AR927" s="61" t="e">
        <f t="shared" si="148"/>
        <v>#DIV/0!</v>
      </c>
      <c r="AS927" s="60">
        <f t="shared" si="145"/>
        <v>0</v>
      </c>
      <c r="AT927" s="62" t="e">
        <f t="shared" si="149"/>
        <v>#DIV/0!</v>
      </c>
    </row>
    <row r="928" spans="1:46" s="63" customFormat="1" ht="21" customHeight="1">
      <c r="A928" s="39" t="s">
        <v>2264</v>
      </c>
      <c r="B928" s="40" t="s">
        <v>16</v>
      </c>
      <c r="C928" s="40">
        <v>165</v>
      </c>
      <c r="D928" s="41">
        <v>185</v>
      </c>
      <c r="E928" s="42"/>
      <c r="F928" s="43" t="s">
        <v>661</v>
      </c>
      <c r="G928" s="44">
        <v>185</v>
      </c>
      <c r="H928" s="45">
        <v>528</v>
      </c>
      <c r="I928" s="43">
        <v>1700051730846</v>
      </c>
      <c r="J928" s="46"/>
      <c r="K928" s="47">
        <v>185</v>
      </c>
      <c r="L928" s="48">
        <v>0</v>
      </c>
      <c r="M928" s="49">
        <v>0</v>
      </c>
      <c r="N928" s="49">
        <v>0</v>
      </c>
      <c r="O928" s="50">
        <v>0</v>
      </c>
      <c r="P928" s="51">
        <v>-0.26</v>
      </c>
      <c r="Q928" s="49">
        <v>436.9</v>
      </c>
      <c r="R928" s="49">
        <v>0.18</v>
      </c>
      <c r="S928" s="49">
        <v>0.18</v>
      </c>
      <c r="T928" s="48">
        <v>0</v>
      </c>
      <c r="U928" s="49">
        <v>0</v>
      </c>
      <c r="V928" s="49">
        <v>0</v>
      </c>
      <c r="W928" s="50">
        <v>0</v>
      </c>
      <c r="X928" s="48">
        <v>-0.26</v>
      </c>
      <c r="Y928" s="49">
        <v>436.91</v>
      </c>
      <c r="Z928" s="49">
        <v>0.18</v>
      </c>
      <c r="AA928" s="50">
        <v>0.18</v>
      </c>
      <c r="AB928" s="51">
        <v>0</v>
      </c>
      <c r="AC928" s="49">
        <v>0</v>
      </c>
      <c r="AD928" s="49">
        <v>0</v>
      </c>
      <c r="AE928" s="49">
        <v>0</v>
      </c>
      <c r="AF928" s="52">
        <v>0</v>
      </c>
      <c r="AG928" s="53"/>
      <c r="AH928" s="53"/>
      <c r="AI928" s="54"/>
      <c r="AJ928" s="55">
        <v>845</v>
      </c>
      <c r="AK928" s="56">
        <v>365</v>
      </c>
      <c r="AL928" s="57">
        <f t="shared" si="151"/>
        <v>5000</v>
      </c>
      <c r="AM928" s="58">
        <f t="shared" si="151"/>
        <v>0.5</v>
      </c>
      <c r="AN928" s="59">
        <f t="shared" si="143"/>
        <v>0</v>
      </c>
      <c r="AO928" s="60">
        <f t="shared" si="144"/>
        <v>0</v>
      </c>
      <c r="AP928" s="61" t="e">
        <f t="shared" si="146"/>
        <v>#DIV/0!</v>
      </c>
      <c r="AQ928" s="60">
        <f t="shared" si="147"/>
        <v>0</v>
      </c>
      <c r="AR928" s="61" t="e">
        <f t="shared" si="148"/>
        <v>#DIV/0!</v>
      </c>
      <c r="AS928" s="60">
        <f t="shared" si="145"/>
        <v>0</v>
      </c>
      <c r="AT928" s="62" t="e">
        <f t="shared" si="149"/>
        <v>#DIV/0!</v>
      </c>
    </row>
    <row r="929" spans="1:46" s="63" customFormat="1" ht="21" customHeight="1">
      <c r="A929" s="39" t="s">
        <v>2264</v>
      </c>
      <c r="B929" s="40" t="s">
        <v>16</v>
      </c>
      <c r="C929" s="40">
        <v>166</v>
      </c>
      <c r="D929" s="41">
        <v>186</v>
      </c>
      <c r="E929" s="42"/>
      <c r="F929" s="43" t="s">
        <v>661</v>
      </c>
      <c r="G929" s="44">
        <v>186</v>
      </c>
      <c r="H929" s="45">
        <v>528</v>
      </c>
      <c r="I929" s="43">
        <v>1700051730873</v>
      </c>
      <c r="J929" s="46"/>
      <c r="K929" s="47">
        <v>186</v>
      </c>
      <c r="L929" s="48">
        <v>0</v>
      </c>
      <c r="M929" s="49">
        <v>0</v>
      </c>
      <c r="N929" s="49">
        <v>0</v>
      </c>
      <c r="O929" s="50">
        <v>0</v>
      </c>
      <c r="P929" s="51">
        <v>-0.26</v>
      </c>
      <c r="Q929" s="49">
        <v>436.9</v>
      </c>
      <c r="R929" s="49">
        <v>0.18</v>
      </c>
      <c r="S929" s="49">
        <v>0.18</v>
      </c>
      <c r="T929" s="48">
        <v>0</v>
      </c>
      <c r="U929" s="49">
        <v>0</v>
      </c>
      <c r="V929" s="49">
        <v>0</v>
      </c>
      <c r="W929" s="50">
        <v>0</v>
      </c>
      <c r="X929" s="48">
        <v>-0.26</v>
      </c>
      <c r="Y929" s="49">
        <v>436.91</v>
      </c>
      <c r="Z929" s="49">
        <v>0.18</v>
      </c>
      <c r="AA929" s="50">
        <v>0.18</v>
      </c>
      <c r="AB929" s="51">
        <v>0</v>
      </c>
      <c r="AC929" s="49">
        <v>0</v>
      </c>
      <c r="AD929" s="49">
        <v>0</v>
      </c>
      <c r="AE929" s="49">
        <v>0</v>
      </c>
      <c r="AF929" s="52">
        <v>0</v>
      </c>
      <c r="AG929" s="53"/>
      <c r="AH929" s="53"/>
      <c r="AI929" s="54"/>
      <c r="AJ929" s="55">
        <v>845</v>
      </c>
      <c r="AK929" s="56">
        <v>365</v>
      </c>
      <c r="AL929" s="57">
        <f t="shared" si="151"/>
        <v>5000</v>
      </c>
      <c r="AM929" s="58">
        <f t="shared" si="151"/>
        <v>0.5</v>
      </c>
      <c r="AN929" s="59">
        <f t="shared" si="143"/>
        <v>0</v>
      </c>
      <c r="AO929" s="60">
        <f t="shared" si="144"/>
        <v>0</v>
      </c>
      <c r="AP929" s="61" t="e">
        <f t="shared" si="146"/>
        <v>#DIV/0!</v>
      </c>
      <c r="AQ929" s="60">
        <f t="shared" si="147"/>
        <v>0</v>
      </c>
      <c r="AR929" s="61" t="e">
        <f t="shared" si="148"/>
        <v>#DIV/0!</v>
      </c>
      <c r="AS929" s="60">
        <f t="shared" si="145"/>
        <v>0</v>
      </c>
      <c r="AT929" s="62" t="e">
        <f t="shared" si="149"/>
        <v>#DIV/0!</v>
      </c>
    </row>
    <row r="930" spans="1:46" s="63" customFormat="1" ht="21" customHeight="1">
      <c r="A930" s="39" t="s">
        <v>2264</v>
      </c>
      <c r="B930" s="40" t="s">
        <v>16</v>
      </c>
      <c r="C930" s="40">
        <v>167</v>
      </c>
      <c r="D930" s="41">
        <v>187</v>
      </c>
      <c r="E930" s="42"/>
      <c r="F930" s="43" t="s">
        <v>661</v>
      </c>
      <c r="G930" s="44">
        <v>187</v>
      </c>
      <c r="H930" s="45">
        <v>528</v>
      </c>
      <c r="I930" s="43">
        <v>1700051730882</v>
      </c>
      <c r="J930" s="46"/>
      <c r="K930" s="47">
        <v>187</v>
      </c>
      <c r="L930" s="48">
        <v>0</v>
      </c>
      <c r="M930" s="49">
        <v>0</v>
      </c>
      <c r="N930" s="49">
        <v>0</v>
      </c>
      <c r="O930" s="50">
        <v>0</v>
      </c>
      <c r="P930" s="51">
        <v>-0.26</v>
      </c>
      <c r="Q930" s="49">
        <v>436.9</v>
      </c>
      <c r="R930" s="49">
        <v>0.18</v>
      </c>
      <c r="S930" s="49">
        <v>0.18</v>
      </c>
      <c r="T930" s="48">
        <v>0</v>
      </c>
      <c r="U930" s="49">
        <v>0</v>
      </c>
      <c r="V930" s="49">
        <v>0</v>
      </c>
      <c r="W930" s="50">
        <v>0</v>
      </c>
      <c r="X930" s="48">
        <v>-0.26</v>
      </c>
      <c r="Y930" s="49">
        <v>436.91</v>
      </c>
      <c r="Z930" s="49">
        <v>0.18</v>
      </c>
      <c r="AA930" s="50">
        <v>0.18</v>
      </c>
      <c r="AB930" s="51">
        <v>0</v>
      </c>
      <c r="AC930" s="49">
        <v>0</v>
      </c>
      <c r="AD930" s="49">
        <v>0</v>
      </c>
      <c r="AE930" s="49">
        <v>0</v>
      </c>
      <c r="AF930" s="52">
        <v>0</v>
      </c>
      <c r="AG930" s="53"/>
      <c r="AH930" s="53"/>
      <c r="AI930" s="54"/>
      <c r="AJ930" s="55">
        <v>845</v>
      </c>
      <c r="AK930" s="56">
        <v>365</v>
      </c>
      <c r="AL930" s="57">
        <f t="shared" si="151"/>
        <v>5000</v>
      </c>
      <c r="AM930" s="58">
        <f t="shared" si="151"/>
        <v>0.5</v>
      </c>
      <c r="AN930" s="59">
        <f t="shared" si="143"/>
        <v>0</v>
      </c>
      <c r="AO930" s="60">
        <f t="shared" si="144"/>
        <v>0</v>
      </c>
      <c r="AP930" s="61" t="e">
        <f t="shared" si="146"/>
        <v>#DIV/0!</v>
      </c>
      <c r="AQ930" s="60">
        <f t="shared" si="147"/>
        <v>0</v>
      </c>
      <c r="AR930" s="61" t="e">
        <f t="shared" si="148"/>
        <v>#DIV/0!</v>
      </c>
      <c r="AS930" s="60">
        <f t="shared" si="145"/>
        <v>0</v>
      </c>
      <c r="AT930" s="62" t="e">
        <f t="shared" si="149"/>
        <v>#DIV/0!</v>
      </c>
    </row>
    <row r="931" spans="1:46" s="63" customFormat="1" ht="21" customHeight="1">
      <c r="A931" s="39" t="s">
        <v>2264</v>
      </c>
      <c r="B931" s="40" t="s">
        <v>16</v>
      </c>
      <c r="C931" s="40">
        <v>168</v>
      </c>
      <c r="D931" s="41">
        <v>188</v>
      </c>
      <c r="E931" s="42"/>
      <c r="F931" s="43" t="s">
        <v>661</v>
      </c>
      <c r="G931" s="44">
        <v>188</v>
      </c>
      <c r="H931" s="45">
        <v>843</v>
      </c>
      <c r="I931" s="43">
        <v>1700051730891</v>
      </c>
      <c r="J931" s="46"/>
      <c r="K931" s="47">
        <v>188</v>
      </c>
      <c r="L931" s="48">
        <v>0</v>
      </c>
      <c r="M931" s="49">
        <v>0</v>
      </c>
      <c r="N931" s="49">
        <v>0</v>
      </c>
      <c r="O931" s="50">
        <v>0</v>
      </c>
      <c r="P931" s="51">
        <v>-0.26</v>
      </c>
      <c r="Q931" s="49">
        <v>549.72</v>
      </c>
      <c r="R931" s="49">
        <v>0.18</v>
      </c>
      <c r="S931" s="49">
        <v>0.18</v>
      </c>
      <c r="T931" s="48">
        <v>0</v>
      </c>
      <c r="U931" s="49">
        <v>0</v>
      </c>
      <c r="V931" s="49">
        <v>0</v>
      </c>
      <c r="W931" s="50">
        <v>0</v>
      </c>
      <c r="X931" s="48">
        <v>-0.26</v>
      </c>
      <c r="Y931" s="49">
        <v>549.73</v>
      </c>
      <c r="Z931" s="49">
        <v>0.18</v>
      </c>
      <c r="AA931" s="50">
        <v>0.18</v>
      </c>
      <c r="AB931" s="51">
        <v>0</v>
      </c>
      <c r="AC931" s="49">
        <v>0</v>
      </c>
      <c r="AD931" s="49">
        <v>0</v>
      </c>
      <c r="AE931" s="49">
        <v>0</v>
      </c>
      <c r="AF931" s="52">
        <v>0</v>
      </c>
      <c r="AG931" s="53"/>
      <c r="AH931" s="53"/>
      <c r="AI931" s="54"/>
      <c r="AJ931" s="55">
        <v>845</v>
      </c>
      <c r="AK931" s="56">
        <v>365</v>
      </c>
      <c r="AL931" s="57">
        <f t="shared" si="151"/>
        <v>5000</v>
      </c>
      <c r="AM931" s="58">
        <f t="shared" si="151"/>
        <v>0.5</v>
      </c>
      <c r="AN931" s="59">
        <f t="shared" si="143"/>
        <v>0</v>
      </c>
      <c r="AO931" s="60">
        <f t="shared" si="144"/>
        <v>0</v>
      </c>
      <c r="AP931" s="61" t="e">
        <f t="shared" si="146"/>
        <v>#DIV/0!</v>
      </c>
      <c r="AQ931" s="60">
        <f t="shared" si="147"/>
        <v>0</v>
      </c>
      <c r="AR931" s="61" t="e">
        <f t="shared" si="148"/>
        <v>#DIV/0!</v>
      </c>
      <c r="AS931" s="60">
        <f t="shared" si="145"/>
        <v>0</v>
      </c>
      <c r="AT931" s="62" t="e">
        <f t="shared" si="149"/>
        <v>#DIV/0!</v>
      </c>
    </row>
    <row r="932" spans="1:46" s="63" customFormat="1" ht="21" customHeight="1">
      <c r="A932" s="39" t="s">
        <v>2264</v>
      </c>
      <c r="B932" s="40" t="s">
        <v>16</v>
      </c>
      <c r="C932" s="40">
        <v>169</v>
      </c>
      <c r="D932" s="41">
        <v>189</v>
      </c>
      <c r="E932" s="42"/>
      <c r="F932" s="43" t="s">
        <v>661</v>
      </c>
      <c r="G932" s="44">
        <v>189</v>
      </c>
      <c r="H932" s="45">
        <v>843</v>
      </c>
      <c r="I932" s="43">
        <v>1700051730943</v>
      </c>
      <c r="J932" s="46"/>
      <c r="K932" s="47">
        <v>189</v>
      </c>
      <c r="L932" s="48">
        <v>0</v>
      </c>
      <c r="M932" s="49">
        <v>0</v>
      </c>
      <c r="N932" s="49">
        <v>0</v>
      </c>
      <c r="O932" s="50">
        <v>0</v>
      </c>
      <c r="P932" s="51">
        <v>-0.26</v>
      </c>
      <c r="Q932" s="49">
        <v>549.72</v>
      </c>
      <c r="R932" s="49">
        <v>0.18</v>
      </c>
      <c r="S932" s="49">
        <v>0.18</v>
      </c>
      <c r="T932" s="48">
        <v>0</v>
      </c>
      <c r="U932" s="49">
        <v>0</v>
      </c>
      <c r="V932" s="49">
        <v>0</v>
      </c>
      <c r="W932" s="50">
        <v>0</v>
      </c>
      <c r="X932" s="48">
        <v>-0.26</v>
      </c>
      <c r="Y932" s="49">
        <v>549.73</v>
      </c>
      <c r="Z932" s="49">
        <v>0.18</v>
      </c>
      <c r="AA932" s="50">
        <v>0.18</v>
      </c>
      <c r="AB932" s="51">
        <v>0</v>
      </c>
      <c r="AC932" s="49">
        <v>0</v>
      </c>
      <c r="AD932" s="49">
        <v>0</v>
      </c>
      <c r="AE932" s="49">
        <v>0</v>
      </c>
      <c r="AF932" s="52">
        <v>0</v>
      </c>
      <c r="AG932" s="53"/>
      <c r="AH932" s="53"/>
      <c r="AI932" s="54"/>
      <c r="AJ932" s="55">
        <v>845</v>
      </c>
      <c r="AK932" s="56">
        <v>365</v>
      </c>
      <c r="AL932" s="57">
        <f t="shared" si="151"/>
        <v>5000</v>
      </c>
      <c r="AM932" s="58">
        <f t="shared" si="151"/>
        <v>0.5</v>
      </c>
      <c r="AN932" s="59">
        <f t="shared" si="143"/>
        <v>0</v>
      </c>
      <c r="AO932" s="60">
        <f t="shared" si="144"/>
        <v>0</v>
      </c>
      <c r="AP932" s="61" t="e">
        <f t="shared" si="146"/>
        <v>#DIV/0!</v>
      </c>
      <c r="AQ932" s="60">
        <f t="shared" si="147"/>
        <v>0</v>
      </c>
      <c r="AR932" s="61" t="e">
        <f t="shared" si="148"/>
        <v>#DIV/0!</v>
      </c>
      <c r="AS932" s="60">
        <f t="shared" si="145"/>
        <v>0</v>
      </c>
      <c r="AT932" s="62" t="e">
        <f t="shared" si="149"/>
        <v>#DIV/0!</v>
      </c>
    </row>
    <row r="933" spans="1:46" s="63" customFormat="1" ht="21" customHeight="1">
      <c r="A933" s="39" t="s">
        <v>2264</v>
      </c>
      <c r="B933" s="40" t="s">
        <v>16</v>
      </c>
      <c r="C933" s="40">
        <v>170</v>
      </c>
      <c r="D933" s="41">
        <v>190</v>
      </c>
      <c r="E933" s="42"/>
      <c r="F933" s="43" t="s">
        <v>661</v>
      </c>
      <c r="G933" s="44">
        <v>190</v>
      </c>
      <c r="H933" s="45">
        <v>843</v>
      </c>
      <c r="I933" s="43">
        <v>1700051730916</v>
      </c>
      <c r="J933" s="46"/>
      <c r="K933" s="47">
        <v>190</v>
      </c>
      <c r="L933" s="48">
        <v>0</v>
      </c>
      <c r="M933" s="49">
        <v>0</v>
      </c>
      <c r="N933" s="49">
        <v>0</v>
      </c>
      <c r="O933" s="50">
        <v>0</v>
      </c>
      <c r="P933" s="51">
        <v>0</v>
      </c>
      <c r="Q933" s="49">
        <v>0</v>
      </c>
      <c r="R933" s="49">
        <v>0</v>
      </c>
      <c r="S933" s="49">
        <v>0</v>
      </c>
      <c r="T933" s="48">
        <v>0</v>
      </c>
      <c r="U933" s="49">
        <v>0</v>
      </c>
      <c r="V933" s="49">
        <v>0</v>
      </c>
      <c r="W933" s="50">
        <v>0</v>
      </c>
      <c r="X933" s="48">
        <v>0</v>
      </c>
      <c r="Y933" s="49">
        <v>0</v>
      </c>
      <c r="Z933" s="49">
        <v>0</v>
      </c>
      <c r="AA933" s="50">
        <v>0</v>
      </c>
      <c r="AB933" s="51">
        <v>0</v>
      </c>
      <c r="AC933" s="49">
        <v>0</v>
      </c>
      <c r="AD933" s="49">
        <v>0</v>
      </c>
      <c r="AE933" s="49">
        <v>0</v>
      </c>
      <c r="AF933" s="52">
        <v>0</v>
      </c>
      <c r="AG933" s="53">
        <v>0</v>
      </c>
      <c r="AH933" s="53">
        <v>0</v>
      </c>
      <c r="AI933" s="54">
        <v>0</v>
      </c>
      <c r="AJ933" s="55">
        <v>845</v>
      </c>
      <c r="AK933" s="56">
        <v>365</v>
      </c>
      <c r="AL933" s="57">
        <f t="shared" si="151"/>
        <v>5000</v>
      </c>
      <c r="AM933" s="58">
        <f t="shared" si="151"/>
        <v>0.5</v>
      </c>
      <c r="AN933" s="59">
        <f t="shared" si="143"/>
        <v>0</v>
      </c>
      <c r="AO933" s="60">
        <f t="shared" si="144"/>
        <v>0</v>
      </c>
      <c r="AP933" s="61" t="e">
        <f t="shared" si="146"/>
        <v>#DIV/0!</v>
      </c>
      <c r="AQ933" s="60">
        <f t="shared" si="147"/>
        <v>0</v>
      </c>
      <c r="AR933" s="61" t="e">
        <f t="shared" si="148"/>
        <v>#DIV/0!</v>
      </c>
      <c r="AS933" s="60">
        <f t="shared" si="145"/>
        <v>0</v>
      </c>
      <c r="AT933" s="62" t="e">
        <f t="shared" si="149"/>
        <v>#DIV/0!</v>
      </c>
    </row>
    <row r="934" spans="1:46" s="63" customFormat="1" ht="21" customHeight="1">
      <c r="A934" s="39" t="s">
        <v>2264</v>
      </c>
      <c r="B934" s="40" t="s">
        <v>16</v>
      </c>
      <c r="C934" s="40">
        <v>171</v>
      </c>
      <c r="D934" s="41">
        <v>191</v>
      </c>
      <c r="E934" s="42">
        <v>668</v>
      </c>
      <c r="F934" s="43">
        <v>1700052336009</v>
      </c>
      <c r="G934" s="44">
        <v>191</v>
      </c>
      <c r="H934" s="45">
        <v>874</v>
      </c>
      <c r="I934" s="43">
        <v>1700052336018</v>
      </c>
      <c r="J934" s="46" t="s">
        <v>2904</v>
      </c>
      <c r="K934" s="47">
        <v>191</v>
      </c>
      <c r="L934" s="48">
        <v>0</v>
      </c>
      <c r="M934" s="49">
        <v>35.03</v>
      </c>
      <c r="N934" s="49">
        <v>1.75</v>
      </c>
      <c r="O934" s="50">
        <v>1.75</v>
      </c>
      <c r="P934" s="51">
        <v>0</v>
      </c>
      <c r="Q934" s="49">
        <v>1772.43</v>
      </c>
      <c r="R934" s="49">
        <v>0.18</v>
      </c>
      <c r="S934" s="49">
        <v>0.18</v>
      </c>
      <c r="T934" s="48">
        <v>0</v>
      </c>
      <c r="U934" s="49">
        <v>35.03</v>
      </c>
      <c r="V934" s="49">
        <v>1.74</v>
      </c>
      <c r="W934" s="50">
        <v>1.74</v>
      </c>
      <c r="X934" s="48">
        <v>0</v>
      </c>
      <c r="Y934" s="49">
        <v>1772.49</v>
      </c>
      <c r="Z934" s="49">
        <v>0.18</v>
      </c>
      <c r="AA934" s="50">
        <v>0.18</v>
      </c>
      <c r="AB934" s="51">
        <v>0</v>
      </c>
      <c r="AC934" s="49">
        <v>35.03</v>
      </c>
      <c r="AD934" s="49">
        <v>1.75</v>
      </c>
      <c r="AE934" s="49">
        <v>1.75</v>
      </c>
      <c r="AF934" s="52">
        <v>0</v>
      </c>
      <c r="AG934" s="53">
        <v>35.03</v>
      </c>
      <c r="AH934" s="53">
        <v>1.98</v>
      </c>
      <c r="AI934" s="54">
        <v>1.98</v>
      </c>
      <c r="AJ934" s="55">
        <v>845</v>
      </c>
      <c r="AK934" s="56">
        <v>365</v>
      </c>
      <c r="AL934" s="57">
        <f t="shared" si="151"/>
        <v>5000</v>
      </c>
      <c r="AM934" s="58">
        <f t="shared" si="151"/>
        <v>0.5</v>
      </c>
      <c r="AN934" s="59">
        <f t="shared" si="143"/>
        <v>32065.359500000002</v>
      </c>
      <c r="AO934" s="60">
        <f t="shared" si="144"/>
        <v>-182.5</v>
      </c>
      <c r="AP934" s="61">
        <f t="shared" si="146"/>
        <v>-5.6915001997716562E-3</v>
      </c>
      <c r="AQ934" s="60">
        <f t="shared" si="147"/>
        <v>0</v>
      </c>
      <c r="AR934" s="61">
        <f t="shared" si="148"/>
        <v>0</v>
      </c>
      <c r="AS934" s="60">
        <f t="shared" si="145"/>
        <v>4197.5000000000036</v>
      </c>
      <c r="AT934" s="62">
        <f t="shared" si="149"/>
        <v>0.13090450459474823</v>
      </c>
    </row>
    <row r="935" spans="1:46" s="63" customFormat="1" ht="21" customHeight="1">
      <c r="A935" s="39" t="s">
        <v>2264</v>
      </c>
      <c r="B935" s="40" t="s">
        <v>16</v>
      </c>
      <c r="C935" s="40">
        <v>172</v>
      </c>
      <c r="D935" s="41">
        <v>192</v>
      </c>
      <c r="E935" s="42">
        <v>669</v>
      </c>
      <c r="F935" s="43">
        <v>1700052611323</v>
      </c>
      <c r="G935" s="44">
        <v>192</v>
      </c>
      <c r="H935" s="45">
        <v>875</v>
      </c>
      <c r="I935" s="43">
        <v>1700052611332</v>
      </c>
      <c r="J935" s="46" t="s">
        <v>2903</v>
      </c>
      <c r="K935" s="47">
        <v>192</v>
      </c>
      <c r="L935" s="48">
        <v>0</v>
      </c>
      <c r="M935" s="49">
        <v>10.46</v>
      </c>
      <c r="N935" s="49">
        <v>2.0699999999999998</v>
      </c>
      <c r="O935" s="50">
        <v>2.0699999999999998</v>
      </c>
      <c r="P935" s="51">
        <v>0</v>
      </c>
      <c r="Q935" s="49">
        <v>1045.8900000000001</v>
      </c>
      <c r="R935" s="49">
        <v>0.18</v>
      </c>
      <c r="S935" s="49">
        <v>0.18</v>
      </c>
      <c r="T935" s="48">
        <v>0</v>
      </c>
      <c r="U935" s="49">
        <v>10.46</v>
      </c>
      <c r="V935" s="49">
        <v>2.0499999999999998</v>
      </c>
      <c r="W935" s="50">
        <v>2.0499999999999998</v>
      </c>
      <c r="X935" s="48">
        <v>0</v>
      </c>
      <c r="Y935" s="49">
        <v>1045.92</v>
      </c>
      <c r="Z935" s="49">
        <v>0.18</v>
      </c>
      <c r="AA935" s="50">
        <v>0.18</v>
      </c>
      <c r="AB935" s="51">
        <v>0</v>
      </c>
      <c r="AC935" s="49">
        <v>10.46</v>
      </c>
      <c r="AD935" s="49">
        <v>2.0699999999999998</v>
      </c>
      <c r="AE935" s="49">
        <v>2.0699999999999998</v>
      </c>
      <c r="AF935" s="52">
        <v>0</v>
      </c>
      <c r="AG935" s="53">
        <v>10.46</v>
      </c>
      <c r="AH935" s="53">
        <v>2.31</v>
      </c>
      <c r="AI935" s="54">
        <v>2.31</v>
      </c>
      <c r="AJ935" s="55">
        <v>845</v>
      </c>
      <c r="AK935" s="56">
        <v>365</v>
      </c>
      <c r="AL935" s="57">
        <f t="shared" si="151"/>
        <v>5000</v>
      </c>
      <c r="AM935" s="58">
        <f t="shared" si="151"/>
        <v>0.5</v>
      </c>
      <c r="AN935" s="59">
        <f t="shared" si="143"/>
        <v>37815.678999999996</v>
      </c>
      <c r="AO935" s="60">
        <f t="shared" si="144"/>
        <v>-365</v>
      </c>
      <c r="AP935" s="61">
        <f t="shared" si="146"/>
        <v>-9.6520810852027822E-3</v>
      </c>
      <c r="AQ935" s="60">
        <f t="shared" si="147"/>
        <v>0</v>
      </c>
      <c r="AR935" s="61">
        <f t="shared" si="148"/>
        <v>0</v>
      </c>
      <c r="AS935" s="60">
        <f t="shared" si="145"/>
        <v>4380</v>
      </c>
      <c r="AT935" s="62">
        <f t="shared" si="149"/>
        <v>0.11582497302243337</v>
      </c>
    </row>
    <row r="936" spans="1:46" s="63" customFormat="1" ht="21" customHeight="1">
      <c r="A936" s="39" t="s">
        <v>2264</v>
      </c>
      <c r="B936" s="40" t="s">
        <v>16</v>
      </c>
      <c r="C936" s="40">
        <v>173</v>
      </c>
      <c r="D936" s="41">
        <v>197</v>
      </c>
      <c r="E936" s="42">
        <v>647</v>
      </c>
      <c r="F936" s="43">
        <v>1700052610348</v>
      </c>
      <c r="G936" s="44">
        <v>197</v>
      </c>
      <c r="H936" s="45">
        <v>847</v>
      </c>
      <c r="I936" s="43">
        <v>1700052610357</v>
      </c>
      <c r="J936" s="46" t="s">
        <v>2919</v>
      </c>
      <c r="K936" s="47">
        <v>197</v>
      </c>
      <c r="L936" s="48">
        <v>0</v>
      </c>
      <c r="M936" s="49">
        <v>117.45</v>
      </c>
      <c r="N936" s="49">
        <v>1.72</v>
      </c>
      <c r="O936" s="50">
        <v>1.72</v>
      </c>
      <c r="P936" s="51">
        <v>0</v>
      </c>
      <c r="Q936" s="49">
        <v>11686.22</v>
      </c>
      <c r="R936" s="49">
        <v>0.18</v>
      </c>
      <c r="S936" s="49">
        <v>0.18</v>
      </c>
      <c r="T936" s="48">
        <v>0</v>
      </c>
      <c r="U936" s="49">
        <v>117.45</v>
      </c>
      <c r="V936" s="49">
        <v>1.71</v>
      </c>
      <c r="W936" s="50">
        <v>1.71</v>
      </c>
      <c r="X936" s="48">
        <v>0</v>
      </c>
      <c r="Y936" s="49">
        <v>11686.6</v>
      </c>
      <c r="Z936" s="49">
        <v>0.18</v>
      </c>
      <c r="AA936" s="50">
        <v>0.18</v>
      </c>
      <c r="AB936" s="51">
        <v>0</v>
      </c>
      <c r="AC936" s="49">
        <v>117.45</v>
      </c>
      <c r="AD936" s="49">
        <v>1.72</v>
      </c>
      <c r="AE936" s="49">
        <v>1.72</v>
      </c>
      <c r="AF936" s="52">
        <v>0</v>
      </c>
      <c r="AG936" s="53">
        <v>117.45</v>
      </c>
      <c r="AH936" s="53">
        <v>1.95</v>
      </c>
      <c r="AI936" s="54">
        <v>1.95</v>
      </c>
      <c r="AJ936" s="55">
        <v>845</v>
      </c>
      <c r="AK936" s="56">
        <v>365</v>
      </c>
      <c r="AL936" s="57">
        <f t="shared" si="151"/>
        <v>5000</v>
      </c>
      <c r="AM936" s="58">
        <f t="shared" si="151"/>
        <v>0.5</v>
      </c>
      <c r="AN936" s="59">
        <f t="shared" si="143"/>
        <v>31818.692500000005</v>
      </c>
      <c r="AO936" s="60">
        <f t="shared" si="144"/>
        <v>-182.5</v>
      </c>
      <c r="AP936" s="61">
        <f t="shared" si="146"/>
        <v>-5.7356222289775098E-3</v>
      </c>
      <c r="AQ936" s="60">
        <f t="shared" si="147"/>
        <v>0</v>
      </c>
      <c r="AR936" s="61">
        <f t="shared" si="148"/>
        <v>0</v>
      </c>
      <c r="AS936" s="60">
        <f t="shared" si="145"/>
        <v>4197.5</v>
      </c>
      <c r="AT936" s="62">
        <f t="shared" si="149"/>
        <v>0.13191931126648274</v>
      </c>
    </row>
    <row r="937" spans="1:46" s="63" customFormat="1" ht="21" customHeight="1">
      <c r="A937" s="39" t="s">
        <v>2264</v>
      </c>
      <c r="B937" s="40" t="s">
        <v>16</v>
      </c>
      <c r="C937" s="40">
        <v>174</v>
      </c>
      <c r="D937" s="41">
        <v>200</v>
      </c>
      <c r="E937" s="42">
        <v>583</v>
      </c>
      <c r="F937" s="43">
        <v>1712392333485</v>
      </c>
      <c r="G937" s="44">
        <v>200</v>
      </c>
      <c r="H937" s="45"/>
      <c r="I937" s="43"/>
      <c r="J937" s="46" t="s">
        <v>2953</v>
      </c>
      <c r="K937" s="47">
        <v>200</v>
      </c>
      <c r="L937" s="48">
        <v>0</v>
      </c>
      <c r="M937" s="49">
        <v>2452.42</v>
      </c>
      <c r="N937" s="49">
        <v>11.03</v>
      </c>
      <c r="O937" s="50">
        <v>11.03</v>
      </c>
      <c r="P937" s="51">
        <v>0</v>
      </c>
      <c r="Q937" s="49">
        <v>0</v>
      </c>
      <c r="R937" s="49">
        <v>0</v>
      </c>
      <c r="S937" s="49">
        <v>0</v>
      </c>
      <c r="T937" s="48">
        <v>0</v>
      </c>
      <c r="U937" s="49">
        <v>2452.5</v>
      </c>
      <c r="V937" s="49">
        <v>11</v>
      </c>
      <c r="W937" s="50">
        <v>11</v>
      </c>
      <c r="X937" s="48">
        <v>0</v>
      </c>
      <c r="Y937" s="49">
        <v>0</v>
      </c>
      <c r="Z937" s="49">
        <v>0</v>
      </c>
      <c r="AA937" s="50">
        <v>0</v>
      </c>
      <c r="AB937" s="51">
        <v>0</v>
      </c>
      <c r="AC937" s="49">
        <v>2452.42</v>
      </c>
      <c r="AD937" s="49">
        <v>11.03</v>
      </c>
      <c r="AE937" s="49">
        <v>11.03</v>
      </c>
      <c r="AF937" s="52">
        <v>0</v>
      </c>
      <c r="AG937" s="53">
        <v>2452.42</v>
      </c>
      <c r="AH937" s="53">
        <v>12.4</v>
      </c>
      <c r="AI937" s="54">
        <v>12.4</v>
      </c>
      <c r="AJ937" s="55">
        <v>845</v>
      </c>
      <c r="AK937" s="56">
        <v>365</v>
      </c>
      <c r="AL937" s="57">
        <f t="shared" si="151"/>
        <v>5000</v>
      </c>
      <c r="AM937" s="58">
        <f t="shared" si="151"/>
        <v>0.5</v>
      </c>
      <c r="AN937" s="59">
        <f t="shared" si="143"/>
        <v>210248.83300000001</v>
      </c>
      <c r="AO937" s="60">
        <f t="shared" si="144"/>
        <v>-547.20800000001327</v>
      </c>
      <c r="AP937" s="61">
        <f t="shared" si="146"/>
        <v>-2.6026684295556266E-3</v>
      </c>
      <c r="AQ937" s="60">
        <f t="shared" si="147"/>
        <v>0</v>
      </c>
      <c r="AR937" s="61">
        <f t="shared" si="148"/>
        <v>0</v>
      </c>
      <c r="AS937" s="60">
        <f t="shared" si="145"/>
        <v>25002.5</v>
      </c>
      <c r="AT937" s="62">
        <f t="shared" si="149"/>
        <v>0.11891861487763881</v>
      </c>
    </row>
    <row r="938" spans="1:46" s="63" customFormat="1" ht="21" customHeight="1">
      <c r="A938" s="39" t="s">
        <v>2264</v>
      </c>
      <c r="B938" s="40" t="s">
        <v>16</v>
      </c>
      <c r="C938" s="40">
        <v>175</v>
      </c>
      <c r="D938" s="41">
        <v>201</v>
      </c>
      <c r="E938" s="42">
        <v>651</v>
      </c>
      <c r="F938" s="43" t="s">
        <v>661</v>
      </c>
      <c r="G938" s="44">
        <v>201</v>
      </c>
      <c r="H938" s="45">
        <v>851</v>
      </c>
      <c r="I938" s="43" t="s">
        <v>661</v>
      </c>
      <c r="J938" s="46" t="s">
        <v>2918</v>
      </c>
      <c r="K938" s="47">
        <v>201</v>
      </c>
      <c r="L938" s="48">
        <v>0</v>
      </c>
      <c r="M938" s="49">
        <v>27.88</v>
      </c>
      <c r="N938" s="49">
        <v>2.7</v>
      </c>
      <c r="O938" s="50">
        <v>2.7</v>
      </c>
      <c r="P938" s="51">
        <v>0</v>
      </c>
      <c r="Q938" s="49">
        <v>3206.48</v>
      </c>
      <c r="R938" s="49">
        <v>0.18</v>
      </c>
      <c r="S938" s="49">
        <v>0.18</v>
      </c>
      <c r="T938" s="48">
        <v>0</v>
      </c>
      <c r="U938" s="49">
        <v>27.88</v>
      </c>
      <c r="V938" s="49">
        <v>2.69</v>
      </c>
      <c r="W938" s="50">
        <v>2.69</v>
      </c>
      <c r="X938" s="48">
        <v>0</v>
      </c>
      <c r="Y938" s="49">
        <v>3206.58</v>
      </c>
      <c r="Z938" s="49">
        <v>0.18</v>
      </c>
      <c r="AA938" s="50">
        <v>0.18</v>
      </c>
      <c r="AB938" s="51">
        <v>0</v>
      </c>
      <c r="AC938" s="49">
        <v>27.88</v>
      </c>
      <c r="AD938" s="49">
        <v>2.7</v>
      </c>
      <c r="AE938" s="49">
        <v>2.7</v>
      </c>
      <c r="AF938" s="52">
        <v>0</v>
      </c>
      <c r="AG938" s="53">
        <v>27.88</v>
      </c>
      <c r="AH938" s="53">
        <v>2.31</v>
      </c>
      <c r="AI938" s="54">
        <v>2.31</v>
      </c>
      <c r="AJ938" s="55">
        <v>845</v>
      </c>
      <c r="AK938" s="56">
        <v>365</v>
      </c>
      <c r="AL938" s="57">
        <f t="shared" si="151"/>
        <v>5000</v>
      </c>
      <c r="AM938" s="58">
        <f t="shared" si="151"/>
        <v>0.5</v>
      </c>
      <c r="AN938" s="59">
        <f t="shared" si="143"/>
        <v>49376.761999999995</v>
      </c>
      <c r="AO938" s="60">
        <f t="shared" si="144"/>
        <v>-182.5</v>
      </c>
      <c r="AP938" s="61">
        <f t="shared" si="146"/>
        <v>-3.6960706333882326E-3</v>
      </c>
      <c r="AQ938" s="60">
        <f t="shared" si="147"/>
        <v>0</v>
      </c>
      <c r="AR938" s="61">
        <f t="shared" si="148"/>
        <v>0</v>
      </c>
      <c r="AS938" s="60">
        <f t="shared" si="145"/>
        <v>-7117.5</v>
      </c>
      <c r="AT938" s="62">
        <f t="shared" si="149"/>
        <v>-0.14414675470214108</v>
      </c>
    </row>
    <row r="939" spans="1:46" s="63" customFormat="1" ht="21" customHeight="1">
      <c r="A939" s="39" t="s">
        <v>2264</v>
      </c>
      <c r="B939" s="40" t="s">
        <v>16</v>
      </c>
      <c r="C939" s="40">
        <v>176</v>
      </c>
      <c r="D939" s="41">
        <v>202</v>
      </c>
      <c r="E939" s="42">
        <v>675</v>
      </c>
      <c r="F939" s="43" t="s">
        <v>661</v>
      </c>
      <c r="G939" s="44">
        <v>202</v>
      </c>
      <c r="H939" s="45">
        <v>881</v>
      </c>
      <c r="I939" s="43" t="s">
        <v>661</v>
      </c>
      <c r="J939" s="46" t="s">
        <v>2902</v>
      </c>
      <c r="K939" s="47">
        <v>202</v>
      </c>
      <c r="L939" s="48">
        <v>0</v>
      </c>
      <c r="M939" s="49">
        <v>622.07000000000005</v>
      </c>
      <c r="N939" s="49">
        <v>2.64</v>
      </c>
      <c r="O939" s="50">
        <v>2.64</v>
      </c>
      <c r="P939" s="51">
        <v>0</v>
      </c>
      <c r="Q939" s="49">
        <v>1907.69</v>
      </c>
      <c r="R939" s="49">
        <v>0.18</v>
      </c>
      <c r="S939" s="49">
        <v>0.18</v>
      </c>
      <c r="T939" s="48">
        <v>0</v>
      </c>
      <c r="U939" s="49">
        <v>622.09</v>
      </c>
      <c r="V939" s="49">
        <v>2.62</v>
      </c>
      <c r="W939" s="50">
        <v>2.62</v>
      </c>
      <c r="X939" s="48">
        <v>0</v>
      </c>
      <c r="Y939" s="49">
        <v>1907.75</v>
      </c>
      <c r="Z939" s="49">
        <v>0.18</v>
      </c>
      <c r="AA939" s="50">
        <v>0.18</v>
      </c>
      <c r="AB939" s="51">
        <v>0</v>
      </c>
      <c r="AC939" s="49">
        <v>622.07000000000005</v>
      </c>
      <c r="AD939" s="49">
        <v>2.64</v>
      </c>
      <c r="AE939" s="49">
        <v>2.64</v>
      </c>
      <c r="AF939" s="52">
        <v>0</v>
      </c>
      <c r="AG939" s="53">
        <v>622.07000000000005</v>
      </c>
      <c r="AH939" s="53">
        <v>2.89</v>
      </c>
      <c r="AI939" s="54">
        <v>2.89</v>
      </c>
      <c r="AJ939" s="55">
        <v>845</v>
      </c>
      <c r="AK939" s="56">
        <v>365</v>
      </c>
      <c r="AL939" s="57">
        <f t="shared" si="151"/>
        <v>5000</v>
      </c>
      <c r="AM939" s="58">
        <f t="shared" si="151"/>
        <v>0.5</v>
      </c>
      <c r="AN939" s="59">
        <f t="shared" si="143"/>
        <v>50450.555500000002</v>
      </c>
      <c r="AO939" s="60">
        <f t="shared" si="144"/>
        <v>-364.92700000000332</v>
      </c>
      <c r="AP939" s="61">
        <f t="shared" si="146"/>
        <v>-7.2333594027523306E-3</v>
      </c>
      <c r="AQ939" s="60">
        <f t="shared" si="147"/>
        <v>0</v>
      </c>
      <c r="AR939" s="61">
        <f t="shared" si="148"/>
        <v>0</v>
      </c>
      <c r="AS939" s="60">
        <f t="shared" si="145"/>
        <v>4562.5</v>
      </c>
      <c r="AT939" s="62">
        <f t="shared" si="149"/>
        <v>9.0435079550313366E-2</v>
      </c>
    </row>
    <row r="940" spans="1:46" s="63" customFormat="1" ht="21" customHeight="1">
      <c r="A940" s="39" t="s">
        <v>2264</v>
      </c>
      <c r="B940" s="40" t="s">
        <v>16</v>
      </c>
      <c r="C940" s="40">
        <v>177</v>
      </c>
      <c r="D940" s="41">
        <v>203</v>
      </c>
      <c r="E940" s="42">
        <v>676</v>
      </c>
      <c r="F940" s="43">
        <v>1700052445729</v>
      </c>
      <c r="G940" s="44">
        <v>203</v>
      </c>
      <c r="H940" s="45">
        <v>882</v>
      </c>
      <c r="I940" s="43">
        <v>1700052445738</v>
      </c>
      <c r="J940" s="46" t="s">
        <v>2901</v>
      </c>
      <c r="K940" s="47">
        <v>203</v>
      </c>
      <c r="L940" s="48">
        <v>0</v>
      </c>
      <c r="M940" s="49">
        <v>14.19</v>
      </c>
      <c r="N940" s="49">
        <v>1.73</v>
      </c>
      <c r="O940" s="50">
        <v>1.73</v>
      </c>
      <c r="P940" s="51">
        <v>0</v>
      </c>
      <c r="Q940" s="49">
        <v>1596.68</v>
      </c>
      <c r="R940" s="49">
        <v>0.18</v>
      </c>
      <c r="S940" s="49">
        <v>0.18</v>
      </c>
      <c r="T940" s="48">
        <v>0</v>
      </c>
      <c r="U940" s="49">
        <v>14.19</v>
      </c>
      <c r="V940" s="49">
        <v>1.72</v>
      </c>
      <c r="W940" s="50">
        <v>1.72</v>
      </c>
      <c r="X940" s="48">
        <v>0</v>
      </c>
      <c r="Y940" s="49">
        <v>1596.73</v>
      </c>
      <c r="Z940" s="49">
        <v>0.18</v>
      </c>
      <c r="AA940" s="50">
        <v>0.18</v>
      </c>
      <c r="AB940" s="51">
        <v>0</v>
      </c>
      <c r="AC940" s="49">
        <v>14.19</v>
      </c>
      <c r="AD940" s="49">
        <v>1.73</v>
      </c>
      <c r="AE940" s="49">
        <v>1.73</v>
      </c>
      <c r="AF940" s="52">
        <v>0</v>
      </c>
      <c r="AG940" s="53">
        <v>14.19</v>
      </c>
      <c r="AH940" s="53">
        <v>1.96</v>
      </c>
      <c r="AI940" s="54">
        <v>1.96</v>
      </c>
      <c r="AJ940" s="55">
        <v>845</v>
      </c>
      <c r="AK940" s="56">
        <v>365</v>
      </c>
      <c r="AL940" s="57">
        <f t="shared" si="151"/>
        <v>5000</v>
      </c>
      <c r="AM940" s="58">
        <f t="shared" si="151"/>
        <v>0.5</v>
      </c>
      <c r="AN940" s="59">
        <f t="shared" si="143"/>
        <v>31624.293500000003</v>
      </c>
      <c r="AO940" s="60">
        <f t="shared" si="144"/>
        <v>-182.50000000000364</v>
      </c>
      <c r="AP940" s="61">
        <f t="shared" si="146"/>
        <v>-5.7708799091433808E-3</v>
      </c>
      <c r="AQ940" s="60">
        <f t="shared" si="147"/>
        <v>0</v>
      </c>
      <c r="AR940" s="61">
        <f t="shared" si="148"/>
        <v>0</v>
      </c>
      <c r="AS940" s="60">
        <f t="shared" si="145"/>
        <v>4197.4999999999964</v>
      </c>
      <c r="AT940" s="62">
        <f t="shared" si="149"/>
        <v>0.13273023791029501</v>
      </c>
    </row>
    <row r="941" spans="1:46" s="63" customFormat="1" ht="21" customHeight="1">
      <c r="A941" s="39" t="s">
        <v>2264</v>
      </c>
      <c r="B941" s="40" t="s">
        <v>16</v>
      </c>
      <c r="C941" s="40">
        <v>178</v>
      </c>
      <c r="D941" s="41">
        <v>204</v>
      </c>
      <c r="E941" s="42">
        <v>677</v>
      </c>
      <c r="F941" s="43">
        <v>1700052638539</v>
      </c>
      <c r="G941" s="44">
        <v>204</v>
      </c>
      <c r="H941" s="45">
        <v>883</v>
      </c>
      <c r="I941" s="43">
        <v>1700052638548</v>
      </c>
      <c r="J941" s="46" t="s">
        <v>2900</v>
      </c>
      <c r="K941" s="47">
        <v>204</v>
      </c>
      <c r="L941" s="48">
        <v>0</v>
      </c>
      <c r="M941" s="49">
        <v>16.75</v>
      </c>
      <c r="N941" s="49">
        <v>2.4</v>
      </c>
      <c r="O941" s="50">
        <v>2.4</v>
      </c>
      <c r="P941" s="51">
        <v>0</v>
      </c>
      <c r="Q941" s="49">
        <v>3315.96</v>
      </c>
      <c r="R941" s="49">
        <v>0.18</v>
      </c>
      <c r="S941" s="49">
        <v>0.18</v>
      </c>
      <c r="T941" s="48">
        <v>0</v>
      </c>
      <c r="U941" s="49">
        <v>16.75</v>
      </c>
      <c r="V941" s="49">
        <v>2.39</v>
      </c>
      <c r="W941" s="50">
        <v>2.39</v>
      </c>
      <c r="X941" s="48">
        <v>0</v>
      </c>
      <c r="Y941" s="49">
        <v>3316.07</v>
      </c>
      <c r="Z941" s="49">
        <v>0.18</v>
      </c>
      <c r="AA941" s="50">
        <v>0.18</v>
      </c>
      <c r="AB941" s="51">
        <v>0</v>
      </c>
      <c r="AC941" s="49">
        <v>16.75</v>
      </c>
      <c r="AD941" s="49">
        <v>2.4</v>
      </c>
      <c r="AE941" s="49">
        <v>2.4</v>
      </c>
      <c r="AF941" s="52">
        <v>0</v>
      </c>
      <c r="AG941" s="53">
        <v>16.75</v>
      </c>
      <c r="AH941" s="53">
        <v>2.12</v>
      </c>
      <c r="AI941" s="54">
        <v>2.12</v>
      </c>
      <c r="AJ941" s="55">
        <v>845</v>
      </c>
      <c r="AK941" s="56">
        <v>365</v>
      </c>
      <c r="AL941" s="57">
        <f t="shared" si="151"/>
        <v>5000</v>
      </c>
      <c r="AM941" s="58">
        <f t="shared" si="151"/>
        <v>0.5</v>
      </c>
      <c r="AN941" s="59">
        <f t="shared" si="143"/>
        <v>43861.137500000004</v>
      </c>
      <c r="AO941" s="60">
        <f t="shared" si="144"/>
        <v>-182.5</v>
      </c>
      <c r="AP941" s="61">
        <f t="shared" si="146"/>
        <v>-4.1608588012565792E-3</v>
      </c>
      <c r="AQ941" s="60">
        <f t="shared" si="147"/>
        <v>0</v>
      </c>
      <c r="AR941" s="61">
        <f t="shared" si="148"/>
        <v>0</v>
      </c>
      <c r="AS941" s="60">
        <f t="shared" si="145"/>
        <v>-5110</v>
      </c>
      <c r="AT941" s="62">
        <f t="shared" si="149"/>
        <v>-0.11650404643518421</v>
      </c>
    </row>
    <row r="942" spans="1:46" s="63" customFormat="1" ht="21" customHeight="1">
      <c r="A942" s="39" t="s">
        <v>2264</v>
      </c>
      <c r="B942" s="40" t="s">
        <v>16</v>
      </c>
      <c r="C942" s="40">
        <v>179</v>
      </c>
      <c r="D942" s="41">
        <v>205</v>
      </c>
      <c r="E942" s="42">
        <v>678</v>
      </c>
      <c r="F942" s="43" t="s">
        <v>661</v>
      </c>
      <c r="G942" s="44">
        <v>205</v>
      </c>
      <c r="H942" s="45">
        <v>884</v>
      </c>
      <c r="I942" s="43" t="s">
        <v>661</v>
      </c>
      <c r="J942" s="46" t="s">
        <v>2899</v>
      </c>
      <c r="K942" s="47">
        <v>205</v>
      </c>
      <c r="L942" s="48">
        <v>0</v>
      </c>
      <c r="M942" s="49">
        <v>14.25</v>
      </c>
      <c r="N942" s="49">
        <v>2.0699999999999998</v>
      </c>
      <c r="O942" s="50">
        <v>2.0699999999999998</v>
      </c>
      <c r="P942" s="51">
        <v>0</v>
      </c>
      <c r="Q942" s="49">
        <v>1709.46</v>
      </c>
      <c r="R942" s="49">
        <v>0.18</v>
      </c>
      <c r="S942" s="49">
        <v>0.18</v>
      </c>
      <c r="T942" s="48">
        <v>0</v>
      </c>
      <c r="U942" s="49">
        <v>14.25</v>
      </c>
      <c r="V942" s="49">
        <v>2.0499999999999998</v>
      </c>
      <c r="W942" s="50">
        <v>2.0499999999999998</v>
      </c>
      <c r="X942" s="48">
        <v>0</v>
      </c>
      <c r="Y942" s="49">
        <v>1709.51</v>
      </c>
      <c r="Z942" s="49">
        <v>0.18</v>
      </c>
      <c r="AA942" s="50">
        <v>0.18</v>
      </c>
      <c r="AB942" s="51">
        <v>0</v>
      </c>
      <c r="AC942" s="49">
        <v>14.25</v>
      </c>
      <c r="AD942" s="49">
        <v>2.0699999999999998</v>
      </c>
      <c r="AE942" s="49">
        <v>2.0699999999999998</v>
      </c>
      <c r="AF942" s="52">
        <v>0</v>
      </c>
      <c r="AG942" s="53">
        <v>14.25</v>
      </c>
      <c r="AH942" s="53">
        <v>2.31</v>
      </c>
      <c r="AI942" s="54">
        <v>2.31</v>
      </c>
      <c r="AJ942" s="55">
        <v>845</v>
      </c>
      <c r="AK942" s="56">
        <v>365</v>
      </c>
      <c r="AL942" s="57">
        <f t="shared" si="151"/>
        <v>5000</v>
      </c>
      <c r="AM942" s="58">
        <f t="shared" si="151"/>
        <v>0.5</v>
      </c>
      <c r="AN942" s="59">
        <f t="shared" si="143"/>
        <v>37829.512500000004</v>
      </c>
      <c r="AO942" s="60">
        <f t="shared" si="144"/>
        <v>-365</v>
      </c>
      <c r="AP942" s="61">
        <f t="shared" si="146"/>
        <v>-9.6485515112043792E-3</v>
      </c>
      <c r="AQ942" s="60">
        <f t="shared" si="147"/>
        <v>0</v>
      </c>
      <c r="AR942" s="61">
        <f t="shared" si="148"/>
        <v>0</v>
      </c>
      <c r="AS942" s="60">
        <f t="shared" si="145"/>
        <v>4380</v>
      </c>
      <c r="AT942" s="62">
        <f t="shared" si="149"/>
        <v>0.11578261813445255</v>
      </c>
    </row>
    <row r="943" spans="1:46" s="63" customFormat="1" ht="21" customHeight="1">
      <c r="A943" s="39" t="s">
        <v>2264</v>
      </c>
      <c r="B943" s="40" t="s">
        <v>16</v>
      </c>
      <c r="C943" s="40">
        <v>180</v>
      </c>
      <c r="D943" s="41">
        <v>206</v>
      </c>
      <c r="E943" s="42">
        <v>679</v>
      </c>
      <c r="F943" s="43">
        <v>1700052643929</v>
      </c>
      <c r="G943" s="44">
        <v>206</v>
      </c>
      <c r="H943" s="45">
        <v>885</v>
      </c>
      <c r="I943" s="43">
        <v>1700052643938</v>
      </c>
      <c r="J943" s="46" t="s">
        <v>2898</v>
      </c>
      <c r="K943" s="47">
        <v>206</v>
      </c>
      <c r="L943" s="48">
        <v>0</v>
      </c>
      <c r="M943" s="49">
        <v>2.72</v>
      </c>
      <c r="N943" s="49">
        <v>1.72</v>
      </c>
      <c r="O943" s="50">
        <v>1.72</v>
      </c>
      <c r="P943" s="51">
        <v>0</v>
      </c>
      <c r="Q943" s="49">
        <v>626.35</v>
      </c>
      <c r="R943" s="49">
        <v>0.18</v>
      </c>
      <c r="S943" s="49">
        <v>0.18</v>
      </c>
      <c r="T943" s="48">
        <v>0</v>
      </c>
      <c r="U943" s="49">
        <v>2.72</v>
      </c>
      <c r="V943" s="49">
        <v>1.71</v>
      </c>
      <c r="W943" s="50">
        <v>1.71</v>
      </c>
      <c r="X943" s="48">
        <v>0</v>
      </c>
      <c r="Y943" s="49">
        <v>626.37</v>
      </c>
      <c r="Z943" s="49">
        <v>0.18</v>
      </c>
      <c r="AA943" s="50">
        <v>0.18</v>
      </c>
      <c r="AB943" s="51">
        <v>0</v>
      </c>
      <c r="AC943" s="49">
        <v>2.72</v>
      </c>
      <c r="AD943" s="49">
        <v>1.72</v>
      </c>
      <c r="AE943" s="49">
        <v>1.72</v>
      </c>
      <c r="AF943" s="52">
        <v>0</v>
      </c>
      <c r="AG943" s="53">
        <v>2.72</v>
      </c>
      <c r="AH943" s="53">
        <v>1.96</v>
      </c>
      <c r="AI943" s="54">
        <v>1.96</v>
      </c>
      <c r="AJ943" s="55">
        <v>845</v>
      </c>
      <c r="AK943" s="56">
        <v>365</v>
      </c>
      <c r="AL943" s="57">
        <f t="shared" si="151"/>
        <v>5000</v>
      </c>
      <c r="AM943" s="58">
        <f t="shared" si="151"/>
        <v>0.5</v>
      </c>
      <c r="AN943" s="59">
        <f t="shared" si="143"/>
        <v>31399.928</v>
      </c>
      <c r="AO943" s="60">
        <f t="shared" si="144"/>
        <v>-182.5</v>
      </c>
      <c r="AP943" s="61">
        <f t="shared" si="146"/>
        <v>-5.8121152379712465E-3</v>
      </c>
      <c r="AQ943" s="60">
        <f t="shared" si="147"/>
        <v>0</v>
      </c>
      <c r="AR943" s="61">
        <f t="shared" si="148"/>
        <v>0</v>
      </c>
      <c r="AS943" s="60">
        <f t="shared" si="145"/>
        <v>4380</v>
      </c>
      <c r="AT943" s="62">
        <f t="shared" si="149"/>
        <v>0.13949076571130992</v>
      </c>
    </row>
    <row r="944" spans="1:46" s="63" customFormat="1" ht="21" customHeight="1">
      <c r="A944" s="39" t="s">
        <v>2264</v>
      </c>
      <c r="B944" s="40" t="s">
        <v>16</v>
      </c>
      <c r="C944" s="40">
        <v>181</v>
      </c>
      <c r="D944" s="41">
        <v>207</v>
      </c>
      <c r="E944" s="42">
        <v>680</v>
      </c>
      <c r="F944" s="43">
        <v>1700052636150</v>
      </c>
      <c r="G944" s="44">
        <v>207</v>
      </c>
      <c r="H944" s="45">
        <v>886</v>
      </c>
      <c r="I944" s="43">
        <v>1700052636160</v>
      </c>
      <c r="J944" s="46" t="s">
        <v>2897</v>
      </c>
      <c r="K944" s="47">
        <v>207</v>
      </c>
      <c r="L944" s="48">
        <v>0</v>
      </c>
      <c r="M944" s="49">
        <v>27.59</v>
      </c>
      <c r="N944" s="49">
        <v>2.0699999999999998</v>
      </c>
      <c r="O944" s="50">
        <v>2.0699999999999998</v>
      </c>
      <c r="P944" s="51">
        <v>0</v>
      </c>
      <c r="Q944" s="49">
        <v>2206.91</v>
      </c>
      <c r="R944" s="49">
        <v>0.18</v>
      </c>
      <c r="S944" s="49">
        <v>0.18</v>
      </c>
      <c r="T944" s="48">
        <v>0</v>
      </c>
      <c r="U944" s="49">
        <v>27.59</v>
      </c>
      <c r="V944" s="49">
        <v>2.0499999999999998</v>
      </c>
      <c r="W944" s="50">
        <v>2.0499999999999998</v>
      </c>
      <c r="X944" s="48">
        <v>0</v>
      </c>
      <c r="Y944" s="49">
        <v>2206.98</v>
      </c>
      <c r="Z944" s="49">
        <v>0.18</v>
      </c>
      <c r="AA944" s="50">
        <v>0.18</v>
      </c>
      <c r="AB944" s="51">
        <v>0</v>
      </c>
      <c r="AC944" s="49">
        <v>27.59</v>
      </c>
      <c r="AD944" s="49">
        <v>2.0699999999999998</v>
      </c>
      <c r="AE944" s="49">
        <v>2.0699999999999998</v>
      </c>
      <c r="AF944" s="52">
        <v>0</v>
      </c>
      <c r="AG944" s="53">
        <v>27.59</v>
      </c>
      <c r="AH944" s="53">
        <v>2.31</v>
      </c>
      <c r="AI944" s="54">
        <v>2.31</v>
      </c>
      <c r="AJ944" s="55">
        <v>845</v>
      </c>
      <c r="AK944" s="56">
        <v>365</v>
      </c>
      <c r="AL944" s="57">
        <f t="shared" si="151"/>
        <v>5000</v>
      </c>
      <c r="AM944" s="58">
        <f t="shared" si="151"/>
        <v>0.5</v>
      </c>
      <c r="AN944" s="59">
        <f t="shared" si="143"/>
        <v>37878.203500000003</v>
      </c>
      <c r="AO944" s="60">
        <f t="shared" si="144"/>
        <v>-365</v>
      </c>
      <c r="AP944" s="61">
        <f t="shared" si="146"/>
        <v>-9.6361486626471062E-3</v>
      </c>
      <c r="AQ944" s="60">
        <f t="shared" si="147"/>
        <v>0</v>
      </c>
      <c r="AR944" s="61">
        <f t="shared" si="148"/>
        <v>0</v>
      </c>
      <c r="AS944" s="60">
        <f t="shared" si="145"/>
        <v>4379.9999999999927</v>
      </c>
      <c r="AT944" s="62">
        <f t="shared" si="149"/>
        <v>0.11563378395176509</v>
      </c>
    </row>
    <row r="945" spans="1:46" s="63" customFormat="1" ht="21" customHeight="1">
      <c r="A945" s="39" t="s">
        <v>2264</v>
      </c>
      <c r="B945" s="40" t="s">
        <v>16</v>
      </c>
      <c r="C945" s="40">
        <v>182</v>
      </c>
      <c r="D945" s="41">
        <v>208</v>
      </c>
      <c r="E945" s="42">
        <v>681</v>
      </c>
      <c r="F945" s="43">
        <v>1700052601413</v>
      </c>
      <c r="G945" s="44">
        <v>208</v>
      </c>
      <c r="H945" s="45">
        <v>887</v>
      </c>
      <c r="I945" s="43">
        <v>1700052601469</v>
      </c>
      <c r="J945" s="46" t="s">
        <v>2896</v>
      </c>
      <c r="K945" s="47">
        <v>208</v>
      </c>
      <c r="L945" s="48">
        <v>0</v>
      </c>
      <c r="M945" s="49">
        <v>3.96</v>
      </c>
      <c r="N945" s="49">
        <v>0.63</v>
      </c>
      <c r="O945" s="50">
        <v>0.63</v>
      </c>
      <c r="P945" s="51">
        <v>0</v>
      </c>
      <c r="Q945" s="49">
        <v>0</v>
      </c>
      <c r="R945" s="49">
        <v>0</v>
      </c>
      <c r="S945" s="49">
        <v>0</v>
      </c>
      <c r="T945" s="48">
        <v>0</v>
      </c>
      <c r="U945" s="49">
        <v>3.97</v>
      </c>
      <c r="V945" s="49">
        <v>0.62</v>
      </c>
      <c r="W945" s="50">
        <v>0.62</v>
      </c>
      <c r="X945" s="48">
        <v>0</v>
      </c>
      <c r="Y945" s="49">
        <v>0</v>
      </c>
      <c r="Z945" s="49">
        <v>0</v>
      </c>
      <c r="AA945" s="50">
        <v>0</v>
      </c>
      <c r="AB945" s="51">
        <v>0</v>
      </c>
      <c r="AC945" s="49">
        <v>2.46</v>
      </c>
      <c r="AD945" s="49">
        <v>0.63</v>
      </c>
      <c r="AE945" s="49">
        <v>0.63</v>
      </c>
      <c r="AF945" s="52">
        <v>0</v>
      </c>
      <c r="AG945" s="53">
        <v>3.96</v>
      </c>
      <c r="AH945" s="53">
        <v>0.66</v>
      </c>
      <c r="AI945" s="54">
        <v>0.66</v>
      </c>
      <c r="AJ945" s="55">
        <v>845</v>
      </c>
      <c r="AK945" s="56">
        <v>365</v>
      </c>
      <c r="AL945" s="57">
        <f t="shared" ref="AL945:AM964" si="152">AL$1</f>
        <v>5000</v>
      </c>
      <c r="AM945" s="58">
        <f t="shared" si="152"/>
        <v>0.5</v>
      </c>
      <c r="AN945" s="59">
        <f t="shared" si="143"/>
        <v>11511.954</v>
      </c>
      <c r="AO945" s="60">
        <f t="shared" si="144"/>
        <v>-182.46350000000166</v>
      </c>
      <c r="AP945" s="61">
        <f t="shared" si="146"/>
        <v>-1.584991566158114E-2</v>
      </c>
      <c r="AQ945" s="60">
        <f t="shared" si="147"/>
        <v>-5.4750000000003638</v>
      </c>
      <c r="AR945" s="61">
        <f t="shared" si="148"/>
        <v>-4.7559258836513455E-4</v>
      </c>
      <c r="AS945" s="60">
        <f t="shared" si="145"/>
        <v>547.5</v>
      </c>
      <c r="AT945" s="62">
        <f t="shared" si="149"/>
        <v>4.7559258836510292E-2</v>
      </c>
    </row>
    <row r="946" spans="1:46" s="63" customFormat="1" ht="21" customHeight="1">
      <c r="A946" s="39" t="s">
        <v>2264</v>
      </c>
      <c r="B946" s="40" t="s">
        <v>16</v>
      </c>
      <c r="C946" s="40">
        <v>183</v>
      </c>
      <c r="D946" s="41">
        <v>209</v>
      </c>
      <c r="E946" s="42">
        <v>682</v>
      </c>
      <c r="F946" s="43">
        <v>1700052604567</v>
      </c>
      <c r="G946" s="44">
        <v>209</v>
      </c>
      <c r="H946" s="45">
        <v>888</v>
      </c>
      <c r="I946" s="43">
        <v>1700052604576</v>
      </c>
      <c r="J946" s="46" t="s">
        <v>2895</v>
      </c>
      <c r="K946" s="47">
        <v>209</v>
      </c>
      <c r="L946" s="48">
        <v>0</v>
      </c>
      <c r="M946" s="49">
        <v>7.19</v>
      </c>
      <c r="N946" s="49">
        <v>1.75</v>
      </c>
      <c r="O946" s="50">
        <v>1.75</v>
      </c>
      <c r="P946" s="51">
        <v>0</v>
      </c>
      <c r="Q946" s="49">
        <v>906.56</v>
      </c>
      <c r="R946" s="49">
        <v>0.18</v>
      </c>
      <c r="S946" s="49">
        <v>0.18</v>
      </c>
      <c r="T946" s="48">
        <v>0</v>
      </c>
      <c r="U946" s="49">
        <v>7.2</v>
      </c>
      <c r="V946" s="49">
        <v>1.73</v>
      </c>
      <c r="W946" s="50">
        <v>1.73</v>
      </c>
      <c r="X946" s="48">
        <v>0</v>
      </c>
      <c r="Y946" s="49">
        <v>906.59</v>
      </c>
      <c r="Z946" s="49">
        <v>0.18</v>
      </c>
      <c r="AA946" s="50">
        <v>0.18</v>
      </c>
      <c r="AB946" s="51">
        <v>0</v>
      </c>
      <c r="AC946" s="49">
        <v>7.19</v>
      </c>
      <c r="AD946" s="49">
        <v>1.75</v>
      </c>
      <c r="AE946" s="49">
        <v>1.75</v>
      </c>
      <c r="AF946" s="52">
        <v>0</v>
      </c>
      <c r="AG946" s="53">
        <v>7.19</v>
      </c>
      <c r="AH946" s="53">
        <v>1.94</v>
      </c>
      <c r="AI946" s="54">
        <v>1.94</v>
      </c>
      <c r="AJ946" s="55">
        <v>845</v>
      </c>
      <c r="AK946" s="56">
        <v>365</v>
      </c>
      <c r="AL946" s="57">
        <f t="shared" si="152"/>
        <v>5000</v>
      </c>
      <c r="AM946" s="58">
        <f t="shared" si="152"/>
        <v>0.5</v>
      </c>
      <c r="AN946" s="59">
        <f t="shared" si="143"/>
        <v>31963.7435</v>
      </c>
      <c r="AO946" s="60">
        <f t="shared" si="144"/>
        <v>-364.96349999999438</v>
      </c>
      <c r="AP946" s="61">
        <f t="shared" si="146"/>
        <v>-1.1418046199751114E-2</v>
      </c>
      <c r="AQ946" s="60">
        <f t="shared" si="147"/>
        <v>0</v>
      </c>
      <c r="AR946" s="61">
        <f t="shared" si="148"/>
        <v>0</v>
      </c>
      <c r="AS946" s="60">
        <f t="shared" si="145"/>
        <v>3467.5000000000036</v>
      </c>
      <c r="AT946" s="62">
        <f t="shared" si="149"/>
        <v>0.10848228712635</v>
      </c>
    </row>
    <row r="947" spans="1:46" s="63" customFormat="1" ht="21" customHeight="1">
      <c r="A947" s="39" t="s">
        <v>2264</v>
      </c>
      <c r="B947" s="40" t="s">
        <v>16</v>
      </c>
      <c r="C947" s="40">
        <v>184</v>
      </c>
      <c r="D947" s="41">
        <v>211</v>
      </c>
      <c r="E947" s="42">
        <v>684</v>
      </c>
      <c r="F947" s="43" t="s">
        <v>661</v>
      </c>
      <c r="G947" s="44">
        <v>211</v>
      </c>
      <c r="H947" s="45">
        <v>890</v>
      </c>
      <c r="I947" s="43" t="s">
        <v>661</v>
      </c>
      <c r="J947" s="46" t="s">
        <v>2894</v>
      </c>
      <c r="K947" s="47">
        <v>211</v>
      </c>
      <c r="L947" s="48">
        <v>0</v>
      </c>
      <c r="M947" s="49">
        <v>6.19</v>
      </c>
      <c r="N947" s="49">
        <v>2.0699999999999998</v>
      </c>
      <c r="O947" s="50">
        <v>2.0699999999999998</v>
      </c>
      <c r="P947" s="51">
        <v>0</v>
      </c>
      <c r="Q947" s="49">
        <v>1424.29</v>
      </c>
      <c r="R947" s="49">
        <v>0.18</v>
      </c>
      <c r="S947" s="49">
        <v>0.18</v>
      </c>
      <c r="T947" s="48">
        <v>0</v>
      </c>
      <c r="U947" s="49">
        <v>6.19</v>
      </c>
      <c r="V947" s="49">
        <v>2.0499999999999998</v>
      </c>
      <c r="W947" s="50">
        <v>2.0499999999999998</v>
      </c>
      <c r="X947" s="48">
        <v>0</v>
      </c>
      <c r="Y947" s="49">
        <v>1424.34</v>
      </c>
      <c r="Z947" s="49">
        <v>0.18</v>
      </c>
      <c r="AA947" s="50">
        <v>0.18</v>
      </c>
      <c r="AB947" s="51">
        <v>0</v>
      </c>
      <c r="AC947" s="49">
        <v>6.19</v>
      </c>
      <c r="AD947" s="49">
        <v>2.0699999999999998</v>
      </c>
      <c r="AE947" s="49">
        <v>2.0699999999999998</v>
      </c>
      <c r="AF947" s="52">
        <v>0</v>
      </c>
      <c r="AG947" s="53">
        <v>6.19</v>
      </c>
      <c r="AH947" s="53">
        <v>2.31</v>
      </c>
      <c r="AI947" s="54">
        <v>2.31</v>
      </c>
      <c r="AJ947" s="55">
        <v>845</v>
      </c>
      <c r="AK947" s="56">
        <v>365</v>
      </c>
      <c r="AL947" s="57">
        <f t="shared" si="152"/>
        <v>5000</v>
      </c>
      <c r="AM947" s="58">
        <f t="shared" si="152"/>
        <v>0.5</v>
      </c>
      <c r="AN947" s="59">
        <f t="shared" si="143"/>
        <v>37800.093500000003</v>
      </c>
      <c r="AO947" s="60">
        <f t="shared" si="144"/>
        <v>-365</v>
      </c>
      <c r="AP947" s="61">
        <f t="shared" si="146"/>
        <v>-9.6560607713840705E-3</v>
      </c>
      <c r="AQ947" s="60">
        <f t="shared" si="147"/>
        <v>0</v>
      </c>
      <c r="AR947" s="61">
        <f t="shared" si="148"/>
        <v>0</v>
      </c>
      <c r="AS947" s="60">
        <f t="shared" si="145"/>
        <v>4380.0000000000073</v>
      </c>
      <c r="AT947" s="62">
        <f t="shared" si="149"/>
        <v>0.11587272925660903</v>
      </c>
    </row>
    <row r="948" spans="1:46" s="63" customFormat="1" ht="21" customHeight="1">
      <c r="A948" s="39" t="s">
        <v>2264</v>
      </c>
      <c r="B948" s="40" t="s">
        <v>16</v>
      </c>
      <c r="C948" s="40">
        <v>185</v>
      </c>
      <c r="D948" s="41">
        <v>212</v>
      </c>
      <c r="E948" s="42">
        <v>692</v>
      </c>
      <c r="F948" s="43">
        <v>1700052619439</v>
      </c>
      <c r="G948" s="44">
        <v>212</v>
      </c>
      <c r="H948" s="45">
        <v>891</v>
      </c>
      <c r="I948" s="43">
        <v>1700052619448</v>
      </c>
      <c r="J948" s="46" t="s">
        <v>2886</v>
      </c>
      <c r="K948" s="47">
        <v>212</v>
      </c>
      <c r="L948" s="48">
        <v>0</v>
      </c>
      <c r="M948" s="49">
        <v>256.33999999999997</v>
      </c>
      <c r="N948" s="49">
        <v>1.7</v>
      </c>
      <c r="O948" s="50">
        <v>1.7</v>
      </c>
      <c r="P948" s="51">
        <v>0</v>
      </c>
      <c r="Q948" s="49">
        <v>8202.9</v>
      </c>
      <c r="R948" s="49">
        <v>0.18</v>
      </c>
      <c r="S948" s="49">
        <v>0.18</v>
      </c>
      <c r="T948" s="48">
        <v>0</v>
      </c>
      <c r="U948" s="49">
        <v>256.35000000000002</v>
      </c>
      <c r="V948" s="49">
        <v>1.69</v>
      </c>
      <c r="W948" s="50">
        <v>1.69</v>
      </c>
      <c r="X948" s="48">
        <v>0</v>
      </c>
      <c r="Y948" s="49">
        <v>8203.17</v>
      </c>
      <c r="Z948" s="49">
        <v>0.18</v>
      </c>
      <c r="AA948" s="50">
        <v>0.18</v>
      </c>
      <c r="AB948" s="51">
        <v>0</v>
      </c>
      <c r="AC948" s="49">
        <v>256.33999999999997</v>
      </c>
      <c r="AD948" s="49">
        <v>1.7</v>
      </c>
      <c r="AE948" s="49">
        <v>1.7</v>
      </c>
      <c r="AF948" s="52">
        <v>0</v>
      </c>
      <c r="AG948" s="53">
        <v>256.33999999999997</v>
      </c>
      <c r="AH948" s="53">
        <v>1.93</v>
      </c>
      <c r="AI948" s="54">
        <v>1.93</v>
      </c>
      <c r="AJ948" s="55">
        <v>845</v>
      </c>
      <c r="AK948" s="56">
        <v>365</v>
      </c>
      <c r="AL948" s="57">
        <f t="shared" si="152"/>
        <v>5000</v>
      </c>
      <c r="AM948" s="58">
        <f t="shared" si="152"/>
        <v>0.5</v>
      </c>
      <c r="AN948" s="59">
        <f t="shared" si="143"/>
        <v>31960.641000000003</v>
      </c>
      <c r="AO948" s="60">
        <f t="shared" si="144"/>
        <v>-182.46350000000166</v>
      </c>
      <c r="AP948" s="61">
        <f t="shared" si="146"/>
        <v>-5.7090062743110079E-3</v>
      </c>
      <c r="AQ948" s="60">
        <f t="shared" si="147"/>
        <v>0</v>
      </c>
      <c r="AR948" s="61">
        <f t="shared" si="148"/>
        <v>0</v>
      </c>
      <c r="AS948" s="60">
        <f t="shared" si="145"/>
        <v>4197.5</v>
      </c>
      <c r="AT948" s="62">
        <f t="shared" si="149"/>
        <v>0.13133341099135026</v>
      </c>
    </row>
    <row r="949" spans="1:46" s="63" customFormat="1" ht="21" customHeight="1">
      <c r="A949" s="39" t="s">
        <v>2264</v>
      </c>
      <c r="B949" s="40" t="s">
        <v>16</v>
      </c>
      <c r="C949" s="40">
        <v>186</v>
      </c>
      <c r="D949" s="41">
        <v>214</v>
      </c>
      <c r="E949" s="42">
        <v>694</v>
      </c>
      <c r="F949" s="43">
        <v>1700052643593</v>
      </c>
      <c r="G949" s="44">
        <v>214</v>
      </c>
      <c r="H949" s="45">
        <v>893</v>
      </c>
      <c r="I949" s="43">
        <v>1700052643609</v>
      </c>
      <c r="J949" s="46" t="s">
        <v>2885</v>
      </c>
      <c r="K949" s="47">
        <v>214</v>
      </c>
      <c r="L949" s="48">
        <v>0</v>
      </c>
      <c r="M949" s="49">
        <v>713.94</v>
      </c>
      <c r="N949" s="49">
        <v>2.64</v>
      </c>
      <c r="O949" s="50">
        <v>2.64</v>
      </c>
      <c r="P949" s="51">
        <v>0</v>
      </c>
      <c r="Q949" s="49">
        <v>9638.17</v>
      </c>
      <c r="R949" s="49">
        <v>0.18</v>
      </c>
      <c r="S949" s="49">
        <v>0.18</v>
      </c>
      <c r="T949" s="48">
        <v>0</v>
      </c>
      <c r="U949" s="49">
        <v>713.96</v>
      </c>
      <c r="V949" s="49">
        <v>2.62</v>
      </c>
      <c r="W949" s="50">
        <v>2.62</v>
      </c>
      <c r="X949" s="48">
        <v>0</v>
      </c>
      <c r="Y949" s="49">
        <v>9638.49</v>
      </c>
      <c r="Z949" s="49">
        <v>0.18</v>
      </c>
      <c r="AA949" s="50">
        <v>0.18</v>
      </c>
      <c r="AB949" s="51">
        <v>0</v>
      </c>
      <c r="AC949" s="49">
        <v>713.94</v>
      </c>
      <c r="AD949" s="49">
        <v>2.64</v>
      </c>
      <c r="AE949" s="49">
        <v>2.64</v>
      </c>
      <c r="AF949" s="52">
        <v>0</v>
      </c>
      <c r="AG949" s="53">
        <v>713.94</v>
      </c>
      <c r="AH949" s="53">
        <v>2.89</v>
      </c>
      <c r="AI949" s="54">
        <v>2.89</v>
      </c>
      <c r="AJ949" s="55">
        <v>845</v>
      </c>
      <c r="AK949" s="56">
        <v>365</v>
      </c>
      <c r="AL949" s="57">
        <f t="shared" si="152"/>
        <v>5000</v>
      </c>
      <c r="AM949" s="58">
        <f t="shared" si="152"/>
        <v>0.5</v>
      </c>
      <c r="AN949" s="59">
        <f t="shared" si="143"/>
        <v>50785.881000000008</v>
      </c>
      <c r="AO949" s="60">
        <f t="shared" si="144"/>
        <v>-364.92700000001059</v>
      </c>
      <c r="AP949" s="61">
        <f t="shared" si="146"/>
        <v>-7.1855994779338479E-3</v>
      </c>
      <c r="AQ949" s="60">
        <f t="shared" si="147"/>
        <v>0</v>
      </c>
      <c r="AR949" s="61">
        <f t="shared" si="148"/>
        <v>0</v>
      </c>
      <c r="AS949" s="60">
        <f t="shared" si="145"/>
        <v>4562.5</v>
      </c>
      <c r="AT949" s="62">
        <f t="shared" si="149"/>
        <v>8.9837961066383767E-2</v>
      </c>
    </row>
    <row r="950" spans="1:46" s="63" customFormat="1" ht="21" customHeight="1">
      <c r="A950" s="39" t="s">
        <v>2264</v>
      </c>
      <c r="B950" s="40" t="s">
        <v>16</v>
      </c>
      <c r="C950" s="40">
        <v>187</v>
      </c>
      <c r="D950" s="41">
        <v>215</v>
      </c>
      <c r="E950" s="42">
        <v>8720</v>
      </c>
      <c r="F950" s="43">
        <v>8720</v>
      </c>
      <c r="G950" s="44">
        <v>215</v>
      </c>
      <c r="H950" s="45">
        <v>8720</v>
      </c>
      <c r="I950" s="43">
        <v>8720</v>
      </c>
      <c r="J950" s="46" t="s">
        <v>3310</v>
      </c>
      <c r="K950" s="47">
        <v>215</v>
      </c>
      <c r="L950" s="48">
        <v>0</v>
      </c>
      <c r="M950" s="49">
        <v>38.67</v>
      </c>
      <c r="N950" s="49">
        <v>1.55</v>
      </c>
      <c r="O950" s="50">
        <v>1.55</v>
      </c>
      <c r="P950" s="51">
        <v>0</v>
      </c>
      <c r="Q950" s="49">
        <v>14016.58</v>
      </c>
      <c r="R950" s="49">
        <v>0.18</v>
      </c>
      <c r="S950" s="49">
        <v>0.18</v>
      </c>
      <c r="T950" s="48">
        <v>0</v>
      </c>
      <c r="U950" s="49">
        <v>38.67</v>
      </c>
      <c r="V950" s="49">
        <v>1.53</v>
      </c>
      <c r="W950" s="50">
        <v>1.53</v>
      </c>
      <c r="X950" s="48">
        <v>0</v>
      </c>
      <c r="Y950" s="49">
        <v>14017.05</v>
      </c>
      <c r="Z950" s="49">
        <v>0.18</v>
      </c>
      <c r="AA950" s="50">
        <v>0.18</v>
      </c>
      <c r="AB950" s="51">
        <v>0</v>
      </c>
      <c r="AC950" s="49">
        <v>38.67</v>
      </c>
      <c r="AD950" s="49">
        <v>1.55</v>
      </c>
      <c r="AE950" s="49">
        <v>1.55</v>
      </c>
      <c r="AF950" s="52">
        <v>0</v>
      </c>
      <c r="AG950" s="53">
        <v>38.67</v>
      </c>
      <c r="AH950" s="53">
        <v>1.6</v>
      </c>
      <c r="AI950" s="54">
        <v>1.6</v>
      </c>
      <c r="AJ950" s="55">
        <v>845</v>
      </c>
      <c r="AK950" s="56">
        <v>365</v>
      </c>
      <c r="AL950" s="57">
        <f t="shared" si="152"/>
        <v>5000</v>
      </c>
      <c r="AM950" s="58">
        <f t="shared" si="152"/>
        <v>0.5</v>
      </c>
      <c r="AN950" s="59">
        <f t="shared" si="143"/>
        <v>28428.645499999999</v>
      </c>
      <c r="AO950" s="60">
        <f t="shared" si="144"/>
        <v>-365</v>
      </c>
      <c r="AP950" s="61">
        <f t="shared" si="146"/>
        <v>-1.2839162527106682E-2</v>
      </c>
      <c r="AQ950" s="60">
        <f t="shared" si="147"/>
        <v>0</v>
      </c>
      <c r="AR950" s="61">
        <f t="shared" si="148"/>
        <v>0</v>
      </c>
      <c r="AS950" s="60">
        <f t="shared" si="145"/>
        <v>912.5</v>
      </c>
      <c r="AT950" s="62">
        <f t="shared" si="149"/>
        <v>3.2097906317766704E-2</v>
      </c>
    </row>
    <row r="951" spans="1:46" s="63" customFormat="1" ht="21" customHeight="1">
      <c r="A951" s="39" t="s">
        <v>2264</v>
      </c>
      <c r="B951" s="40" t="s">
        <v>16</v>
      </c>
      <c r="C951" s="40">
        <v>188</v>
      </c>
      <c r="D951" s="41">
        <v>216</v>
      </c>
      <c r="E951" s="42">
        <v>696</v>
      </c>
      <c r="F951" s="43">
        <v>1700052667450</v>
      </c>
      <c r="G951" s="44">
        <v>216</v>
      </c>
      <c r="H951" s="45">
        <v>895</v>
      </c>
      <c r="I951" s="43">
        <v>1700052667460</v>
      </c>
      <c r="J951" s="46" t="s">
        <v>2884</v>
      </c>
      <c r="K951" s="47">
        <v>216</v>
      </c>
      <c r="L951" s="48">
        <v>0</v>
      </c>
      <c r="M951" s="49">
        <v>110.96</v>
      </c>
      <c r="N951" s="49">
        <v>2.64</v>
      </c>
      <c r="O951" s="50">
        <v>2.64</v>
      </c>
      <c r="P951" s="51">
        <v>0</v>
      </c>
      <c r="Q951" s="49">
        <v>1275.99</v>
      </c>
      <c r="R951" s="49">
        <v>0.18</v>
      </c>
      <c r="S951" s="49">
        <v>0.18</v>
      </c>
      <c r="T951" s="48">
        <v>0</v>
      </c>
      <c r="U951" s="49">
        <v>110.96</v>
      </c>
      <c r="V951" s="49">
        <v>2.62</v>
      </c>
      <c r="W951" s="50">
        <v>2.62</v>
      </c>
      <c r="X951" s="48">
        <v>0</v>
      </c>
      <c r="Y951" s="49">
        <v>1276.03</v>
      </c>
      <c r="Z951" s="49">
        <v>0.18</v>
      </c>
      <c r="AA951" s="50">
        <v>0.18</v>
      </c>
      <c r="AB951" s="51">
        <v>0</v>
      </c>
      <c r="AC951" s="49">
        <v>110.96</v>
      </c>
      <c r="AD951" s="49">
        <v>2.64</v>
      </c>
      <c r="AE951" s="49">
        <v>2.64</v>
      </c>
      <c r="AF951" s="52">
        <v>0</v>
      </c>
      <c r="AG951" s="53">
        <v>110.96</v>
      </c>
      <c r="AH951" s="53">
        <v>2.89</v>
      </c>
      <c r="AI951" s="54">
        <v>2.89</v>
      </c>
      <c r="AJ951" s="55">
        <v>845</v>
      </c>
      <c r="AK951" s="56">
        <v>365</v>
      </c>
      <c r="AL951" s="57">
        <f t="shared" si="152"/>
        <v>5000</v>
      </c>
      <c r="AM951" s="58">
        <f t="shared" si="152"/>
        <v>0.5</v>
      </c>
      <c r="AN951" s="59">
        <f t="shared" si="143"/>
        <v>48585.003999999994</v>
      </c>
      <c r="AO951" s="60">
        <f t="shared" si="144"/>
        <v>-365</v>
      </c>
      <c r="AP951" s="61">
        <f t="shared" si="146"/>
        <v>-7.5126061531249448E-3</v>
      </c>
      <c r="AQ951" s="60">
        <f t="shared" si="147"/>
        <v>0</v>
      </c>
      <c r="AR951" s="61">
        <f t="shared" si="148"/>
        <v>0</v>
      </c>
      <c r="AS951" s="60">
        <f t="shared" si="145"/>
        <v>4562.5</v>
      </c>
      <c r="AT951" s="62">
        <f t="shared" si="149"/>
        <v>9.3907576914061805E-2</v>
      </c>
    </row>
    <row r="952" spans="1:46" s="63" customFormat="1" ht="21" customHeight="1">
      <c r="A952" s="39" t="s">
        <v>2264</v>
      </c>
      <c r="B952" s="40" t="s">
        <v>16</v>
      </c>
      <c r="C952" s="40">
        <v>189</v>
      </c>
      <c r="D952" s="41">
        <v>217</v>
      </c>
      <c r="E952" s="42">
        <v>697</v>
      </c>
      <c r="F952" s="43" t="s">
        <v>661</v>
      </c>
      <c r="G952" s="44">
        <v>217</v>
      </c>
      <c r="H952" s="45">
        <v>896</v>
      </c>
      <c r="I952" s="43" t="s">
        <v>661</v>
      </c>
      <c r="J952" s="46" t="s">
        <v>2883</v>
      </c>
      <c r="K952" s="47">
        <v>217</v>
      </c>
      <c r="L952" s="48">
        <v>0</v>
      </c>
      <c r="M952" s="49">
        <v>27.36</v>
      </c>
      <c r="N952" s="49">
        <v>2.0699999999999998</v>
      </c>
      <c r="O952" s="50">
        <v>2.0699999999999998</v>
      </c>
      <c r="P952" s="51">
        <v>0</v>
      </c>
      <c r="Q952" s="49">
        <v>1313.22</v>
      </c>
      <c r="R952" s="49">
        <v>0.18</v>
      </c>
      <c r="S952" s="49">
        <v>0.18</v>
      </c>
      <c r="T952" s="48">
        <v>0</v>
      </c>
      <c r="U952" s="49">
        <v>27.36</v>
      </c>
      <c r="V952" s="49">
        <v>2.0499999999999998</v>
      </c>
      <c r="W952" s="50">
        <v>2.0499999999999998</v>
      </c>
      <c r="X952" s="48">
        <v>0</v>
      </c>
      <c r="Y952" s="49">
        <v>1313.27</v>
      </c>
      <c r="Z952" s="49">
        <v>0.18</v>
      </c>
      <c r="AA952" s="50">
        <v>0.18</v>
      </c>
      <c r="AB952" s="51">
        <v>0</v>
      </c>
      <c r="AC952" s="49">
        <v>27.36</v>
      </c>
      <c r="AD952" s="49">
        <v>2.0699999999999998</v>
      </c>
      <c r="AE952" s="49">
        <v>2.0699999999999998</v>
      </c>
      <c r="AF952" s="52">
        <v>0</v>
      </c>
      <c r="AG952" s="53">
        <v>27.36</v>
      </c>
      <c r="AH952" s="53">
        <v>2.31</v>
      </c>
      <c r="AI952" s="54">
        <v>2.31</v>
      </c>
      <c r="AJ952" s="55">
        <v>845</v>
      </c>
      <c r="AK952" s="56">
        <v>365</v>
      </c>
      <c r="AL952" s="57">
        <f t="shared" si="152"/>
        <v>5000</v>
      </c>
      <c r="AM952" s="58">
        <f t="shared" si="152"/>
        <v>0.5</v>
      </c>
      <c r="AN952" s="59">
        <f t="shared" si="143"/>
        <v>37877.364000000001</v>
      </c>
      <c r="AO952" s="60">
        <f t="shared" si="144"/>
        <v>-365</v>
      </c>
      <c r="AP952" s="61">
        <f t="shared" si="146"/>
        <v>-9.6363622347109476E-3</v>
      </c>
      <c r="AQ952" s="60">
        <f t="shared" si="147"/>
        <v>0</v>
      </c>
      <c r="AR952" s="61">
        <f t="shared" si="148"/>
        <v>0</v>
      </c>
      <c r="AS952" s="60">
        <f t="shared" si="145"/>
        <v>4380</v>
      </c>
      <c r="AT952" s="62">
        <f t="shared" si="149"/>
        <v>0.11563634681653137</v>
      </c>
    </row>
    <row r="953" spans="1:46" s="63" customFormat="1" ht="21" customHeight="1">
      <c r="A953" s="39" t="s">
        <v>2264</v>
      </c>
      <c r="B953" s="40" t="s">
        <v>16</v>
      </c>
      <c r="C953" s="40">
        <v>190</v>
      </c>
      <c r="D953" s="41">
        <v>221</v>
      </c>
      <c r="E953" s="42">
        <v>656</v>
      </c>
      <c r="F953" s="43" t="s">
        <v>661</v>
      </c>
      <c r="G953" s="44">
        <v>221</v>
      </c>
      <c r="H953" s="45">
        <v>856</v>
      </c>
      <c r="I953" s="43" t="s">
        <v>661</v>
      </c>
      <c r="J953" s="46" t="s">
        <v>2913</v>
      </c>
      <c r="K953" s="47">
        <v>221</v>
      </c>
      <c r="L953" s="48">
        <v>0</v>
      </c>
      <c r="M953" s="49">
        <v>27.3</v>
      </c>
      <c r="N953" s="49">
        <v>2.0699999999999998</v>
      </c>
      <c r="O953" s="50">
        <v>2.0699999999999998</v>
      </c>
      <c r="P953" s="51">
        <v>0</v>
      </c>
      <c r="Q953" s="49">
        <v>3685.92</v>
      </c>
      <c r="R953" s="49">
        <v>0.18</v>
      </c>
      <c r="S953" s="49">
        <v>0.18</v>
      </c>
      <c r="T953" s="48">
        <v>0</v>
      </c>
      <c r="U953" s="49">
        <v>27.3</v>
      </c>
      <c r="V953" s="49">
        <v>2.0499999999999998</v>
      </c>
      <c r="W953" s="50">
        <v>2.0499999999999998</v>
      </c>
      <c r="X953" s="48">
        <v>0</v>
      </c>
      <c r="Y953" s="49">
        <v>3686.04</v>
      </c>
      <c r="Z953" s="49">
        <v>0.18</v>
      </c>
      <c r="AA953" s="50">
        <v>0.18</v>
      </c>
      <c r="AB953" s="51">
        <v>0</v>
      </c>
      <c r="AC953" s="49">
        <v>27.3</v>
      </c>
      <c r="AD953" s="49">
        <v>2.0699999999999998</v>
      </c>
      <c r="AE953" s="49">
        <v>2.0699999999999998</v>
      </c>
      <c r="AF953" s="52">
        <v>0</v>
      </c>
      <c r="AG953" s="53">
        <v>27.3</v>
      </c>
      <c r="AH953" s="53">
        <v>2.31</v>
      </c>
      <c r="AI953" s="54">
        <v>2.31</v>
      </c>
      <c r="AJ953" s="55">
        <v>845</v>
      </c>
      <c r="AK953" s="56">
        <v>365</v>
      </c>
      <c r="AL953" s="57">
        <f t="shared" si="152"/>
        <v>5000</v>
      </c>
      <c r="AM953" s="58">
        <f t="shared" si="152"/>
        <v>0.5</v>
      </c>
      <c r="AN953" s="59">
        <f t="shared" si="143"/>
        <v>37877.144999999997</v>
      </c>
      <c r="AO953" s="60">
        <f t="shared" si="144"/>
        <v>-365</v>
      </c>
      <c r="AP953" s="61">
        <f t="shared" si="146"/>
        <v>-9.6364179507193587E-3</v>
      </c>
      <c r="AQ953" s="60">
        <f t="shared" si="147"/>
        <v>0</v>
      </c>
      <c r="AR953" s="61">
        <f t="shared" si="148"/>
        <v>0</v>
      </c>
      <c r="AS953" s="60">
        <f t="shared" si="145"/>
        <v>4380.0000000000073</v>
      </c>
      <c r="AT953" s="62">
        <f t="shared" si="149"/>
        <v>0.1156370154086325</v>
      </c>
    </row>
    <row r="954" spans="1:46" s="63" customFormat="1" ht="21" customHeight="1">
      <c r="A954" s="39" t="s">
        <v>2264</v>
      </c>
      <c r="B954" s="40" t="s">
        <v>16</v>
      </c>
      <c r="C954" s="40">
        <v>191</v>
      </c>
      <c r="D954" s="41">
        <v>228</v>
      </c>
      <c r="E954" s="42">
        <v>577</v>
      </c>
      <c r="F954" s="43">
        <v>1700052218990</v>
      </c>
      <c r="G954" s="44">
        <v>228</v>
      </c>
      <c r="H954" s="45"/>
      <c r="I954" s="43"/>
      <c r="J954" s="46" t="s">
        <v>2956</v>
      </c>
      <c r="K954" s="47">
        <v>228</v>
      </c>
      <c r="L954" s="48">
        <v>0</v>
      </c>
      <c r="M954" s="49">
        <v>21520.79</v>
      </c>
      <c r="N954" s="49">
        <v>0.62</v>
      </c>
      <c r="O954" s="50">
        <v>0.62</v>
      </c>
      <c r="P954" s="51">
        <v>0</v>
      </c>
      <c r="Q954" s="49">
        <v>0</v>
      </c>
      <c r="R954" s="49">
        <v>0</v>
      </c>
      <c r="S954" s="49">
        <v>0</v>
      </c>
      <c r="T954" s="48">
        <v>0</v>
      </c>
      <c r="U954" s="49">
        <v>21521.51</v>
      </c>
      <c r="V954" s="49">
        <v>0.61</v>
      </c>
      <c r="W954" s="50">
        <v>0.61</v>
      </c>
      <c r="X954" s="48">
        <v>0</v>
      </c>
      <c r="Y954" s="49">
        <v>0</v>
      </c>
      <c r="Z954" s="49">
        <v>0</v>
      </c>
      <c r="AA954" s="50">
        <v>0</v>
      </c>
      <c r="AB954" s="51">
        <v>0</v>
      </c>
      <c r="AC954" s="49">
        <v>21520.79</v>
      </c>
      <c r="AD954" s="49">
        <v>0.62</v>
      </c>
      <c r="AE954" s="49">
        <v>0.62</v>
      </c>
      <c r="AF954" s="52">
        <v>0</v>
      </c>
      <c r="AG954" s="53">
        <v>21520.79</v>
      </c>
      <c r="AH954" s="53">
        <v>0.65</v>
      </c>
      <c r="AI954" s="54">
        <v>0.65</v>
      </c>
      <c r="AJ954" s="55">
        <v>845</v>
      </c>
      <c r="AK954" s="56">
        <v>365</v>
      </c>
      <c r="AL954" s="57">
        <f t="shared" si="152"/>
        <v>5000</v>
      </c>
      <c r="AM954" s="58">
        <f t="shared" si="152"/>
        <v>0.5</v>
      </c>
      <c r="AN954" s="59">
        <f t="shared" si="143"/>
        <v>89865.883499999996</v>
      </c>
      <c r="AO954" s="60">
        <f t="shared" si="144"/>
        <v>-179.87200000000303</v>
      </c>
      <c r="AP954" s="61">
        <f t="shared" si="146"/>
        <v>-2.0015604698306118E-3</v>
      </c>
      <c r="AQ954" s="60">
        <f t="shared" si="147"/>
        <v>0</v>
      </c>
      <c r="AR954" s="61">
        <f t="shared" si="148"/>
        <v>0</v>
      </c>
      <c r="AS954" s="60">
        <f t="shared" si="145"/>
        <v>547.5</v>
      </c>
      <c r="AT954" s="62">
        <f t="shared" si="149"/>
        <v>6.0924121443706727E-3</v>
      </c>
    </row>
    <row r="955" spans="1:46" s="63" customFormat="1" ht="21" customHeight="1">
      <c r="A955" s="39" t="s">
        <v>2264</v>
      </c>
      <c r="B955" s="40" t="s">
        <v>16</v>
      </c>
      <c r="C955" s="40">
        <v>192</v>
      </c>
      <c r="D955" s="41">
        <v>229</v>
      </c>
      <c r="E955" s="42">
        <v>577</v>
      </c>
      <c r="F955" s="43">
        <v>1700052219007</v>
      </c>
      <c r="G955" s="44">
        <v>229</v>
      </c>
      <c r="H955" s="45"/>
      <c r="I955" s="43"/>
      <c r="J955" s="46" t="s">
        <v>2956</v>
      </c>
      <c r="K955" s="47">
        <v>229</v>
      </c>
      <c r="L955" s="48">
        <v>0</v>
      </c>
      <c r="M955" s="49">
        <v>21520.79</v>
      </c>
      <c r="N955" s="49">
        <v>0.62</v>
      </c>
      <c r="O955" s="50">
        <v>0.62</v>
      </c>
      <c r="P955" s="51">
        <v>0</v>
      </c>
      <c r="Q955" s="49">
        <v>0</v>
      </c>
      <c r="R955" s="49">
        <v>0</v>
      </c>
      <c r="S955" s="49">
        <v>0</v>
      </c>
      <c r="T955" s="48">
        <v>0</v>
      </c>
      <c r="U955" s="49">
        <v>21521.51</v>
      </c>
      <c r="V955" s="49">
        <v>0.61</v>
      </c>
      <c r="W955" s="50">
        <v>0.61</v>
      </c>
      <c r="X955" s="48">
        <v>0</v>
      </c>
      <c r="Y955" s="49">
        <v>0</v>
      </c>
      <c r="Z955" s="49">
        <v>0</v>
      </c>
      <c r="AA955" s="50">
        <v>0</v>
      </c>
      <c r="AB955" s="51">
        <v>0</v>
      </c>
      <c r="AC955" s="49">
        <v>21520.79</v>
      </c>
      <c r="AD955" s="49">
        <v>0.62</v>
      </c>
      <c r="AE955" s="49">
        <v>0.62</v>
      </c>
      <c r="AF955" s="52">
        <v>0</v>
      </c>
      <c r="AG955" s="53">
        <v>21520.79</v>
      </c>
      <c r="AH955" s="53">
        <v>0.65</v>
      </c>
      <c r="AI955" s="54">
        <v>0.65</v>
      </c>
      <c r="AJ955" s="55">
        <v>845</v>
      </c>
      <c r="AK955" s="56">
        <v>365</v>
      </c>
      <c r="AL955" s="57">
        <f t="shared" si="152"/>
        <v>5000</v>
      </c>
      <c r="AM955" s="58">
        <f t="shared" si="152"/>
        <v>0.5</v>
      </c>
      <c r="AN955" s="59">
        <f t="shared" si="143"/>
        <v>89865.883499999996</v>
      </c>
      <c r="AO955" s="60">
        <f t="shared" si="144"/>
        <v>-179.87200000000303</v>
      </c>
      <c r="AP955" s="61">
        <f t="shared" si="146"/>
        <v>-2.0015604698306118E-3</v>
      </c>
      <c r="AQ955" s="60">
        <f t="shared" si="147"/>
        <v>0</v>
      </c>
      <c r="AR955" s="61">
        <f t="shared" si="148"/>
        <v>0</v>
      </c>
      <c r="AS955" s="60">
        <f t="shared" si="145"/>
        <v>547.5</v>
      </c>
      <c r="AT955" s="62">
        <f t="shared" si="149"/>
        <v>6.0924121443706727E-3</v>
      </c>
    </row>
    <row r="956" spans="1:46" s="63" customFormat="1" ht="21" customHeight="1">
      <c r="A956" s="39" t="s">
        <v>2264</v>
      </c>
      <c r="B956" s="40" t="s">
        <v>16</v>
      </c>
      <c r="C956" s="40">
        <v>193</v>
      </c>
      <c r="D956" s="41">
        <v>230</v>
      </c>
      <c r="E956" s="42">
        <v>8719</v>
      </c>
      <c r="F956" s="43">
        <v>8719</v>
      </c>
      <c r="G956" s="44">
        <v>230</v>
      </c>
      <c r="H956" s="45">
        <v>8719</v>
      </c>
      <c r="I956" s="43">
        <v>8719</v>
      </c>
      <c r="J956" s="46"/>
      <c r="K956" s="47">
        <v>230</v>
      </c>
      <c r="L956" s="48">
        <v>0</v>
      </c>
      <c r="M956" s="49">
        <v>288.42</v>
      </c>
      <c r="N956" s="49">
        <v>0.84</v>
      </c>
      <c r="O956" s="50">
        <v>0.84</v>
      </c>
      <c r="P956" s="51">
        <v>0</v>
      </c>
      <c r="Q956" s="49">
        <v>16768.490000000002</v>
      </c>
      <c r="R956" s="49">
        <v>0.18</v>
      </c>
      <c r="S956" s="49">
        <v>0.18</v>
      </c>
      <c r="T956" s="48">
        <v>0</v>
      </c>
      <c r="U956" s="49">
        <v>288.43</v>
      </c>
      <c r="V956" s="49">
        <v>0.82</v>
      </c>
      <c r="W956" s="50">
        <v>0.82</v>
      </c>
      <c r="X956" s="48">
        <v>0</v>
      </c>
      <c r="Y956" s="49">
        <v>16769.04</v>
      </c>
      <c r="Z956" s="49">
        <v>0.18</v>
      </c>
      <c r="AA956" s="50">
        <v>0.18</v>
      </c>
      <c r="AB956" s="51">
        <v>0</v>
      </c>
      <c r="AC956" s="49">
        <v>288.42</v>
      </c>
      <c r="AD956" s="49">
        <v>0.84</v>
      </c>
      <c r="AE956" s="49">
        <v>0.84</v>
      </c>
      <c r="AF956" s="52">
        <v>0</v>
      </c>
      <c r="AG956" s="53">
        <v>288.42</v>
      </c>
      <c r="AH956" s="53">
        <v>0.88</v>
      </c>
      <c r="AI956" s="54">
        <v>0.88</v>
      </c>
      <c r="AJ956" s="55">
        <v>845</v>
      </c>
      <c r="AK956" s="56">
        <v>365</v>
      </c>
      <c r="AL956" s="57">
        <f t="shared" si="152"/>
        <v>5000</v>
      </c>
      <c r="AM956" s="58">
        <f t="shared" si="152"/>
        <v>0.5</v>
      </c>
      <c r="AN956" s="59">
        <f t="shared" si="143"/>
        <v>16382.733</v>
      </c>
      <c r="AO956" s="60">
        <f t="shared" si="144"/>
        <v>-364.96349999999802</v>
      </c>
      <c r="AP956" s="61">
        <f t="shared" si="146"/>
        <v>-2.2277326988115964E-2</v>
      </c>
      <c r="AQ956" s="60">
        <f t="shared" si="147"/>
        <v>0</v>
      </c>
      <c r="AR956" s="61">
        <f t="shared" si="148"/>
        <v>0</v>
      </c>
      <c r="AS956" s="60">
        <f t="shared" si="145"/>
        <v>730</v>
      </c>
      <c r="AT956" s="62">
        <f t="shared" si="149"/>
        <v>4.4559109887220893E-2</v>
      </c>
    </row>
    <row r="957" spans="1:46" s="63" customFormat="1" ht="21" customHeight="1">
      <c r="A957" s="39" t="s">
        <v>2264</v>
      </c>
      <c r="B957" s="40" t="s">
        <v>16</v>
      </c>
      <c r="C957" s="40">
        <v>194</v>
      </c>
      <c r="D957" s="41">
        <v>232</v>
      </c>
      <c r="E957" s="42">
        <v>581</v>
      </c>
      <c r="F957" s="43">
        <v>1700052632379</v>
      </c>
      <c r="G957" s="44">
        <v>232</v>
      </c>
      <c r="H957" s="45">
        <v>908</v>
      </c>
      <c r="I957" s="43">
        <v>1700052632388</v>
      </c>
      <c r="J957" s="46" t="s">
        <v>2955</v>
      </c>
      <c r="K957" s="47">
        <v>232</v>
      </c>
      <c r="L957" s="48">
        <v>0</v>
      </c>
      <c r="M957" s="49">
        <v>20.84</v>
      </c>
      <c r="N957" s="49">
        <v>1.8</v>
      </c>
      <c r="O957" s="50">
        <v>1.8</v>
      </c>
      <c r="P957" s="51">
        <v>0</v>
      </c>
      <c r="Q957" s="49">
        <v>4126.46</v>
      </c>
      <c r="R957" s="49">
        <v>0.18</v>
      </c>
      <c r="S957" s="49">
        <v>0.18</v>
      </c>
      <c r="T957" s="48">
        <v>0</v>
      </c>
      <c r="U957" s="49">
        <v>20.84</v>
      </c>
      <c r="V957" s="49">
        <v>1.79</v>
      </c>
      <c r="W957" s="50">
        <v>1.79</v>
      </c>
      <c r="X957" s="48">
        <v>0</v>
      </c>
      <c r="Y957" s="49">
        <v>4126.59</v>
      </c>
      <c r="Z957" s="49">
        <v>0.18</v>
      </c>
      <c r="AA957" s="50">
        <v>0.18</v>
      </c>
      <c r="AB957" s="51">
        <v>0</v>
      </c>
      <c r="AC957" s="49">
        <v>20.84</v>
      </c>
      <c r="AD957" s="49">
        <v>1.8</v>
      </c>
      <c r="AE957" s="49">
        <v>1.8</v>
      </c>
      <c r="AF957" s="52">
        <v>0</v>
      </c>
      <c r="AG957" s="53">
        <v>20.84</v>
      </c>
      <c r="AH957" s="53">
        <v>2.04</v>
      </c>
      <c r="AI957" s="54">
        <v>2.04</v>
      </c>
      <c r="AJ957" s="55">
        <v>845</v>
      </c>
      <c r="AK957" s="56">
        <v>365</v>
      </c>
      <c r="AL957" s="57">
        <f t="shared" si="152"/>
        <v>5000</v>
      </c>
      <c r="AM957" s="58">
        <f t="shared" si="152"/>
        <v>0.5</v>
      </c>
      <c r="AN957" s="59">
        <f t="shared" si="143"/>
        <v>32926.065999999999</v>
      </c>
      <c r="AO957" s="60">
        <f t="shared" si="144"/>
        <v>-182.49999999999636</v>
      </c>
      <c r="AP957" s="61">
        <f t="shared" si="146"/>
        <v>-5.5427210769727654E-3</v>
      </c>
      <c r="AQ957" s="60">
        <f t="shared" si="147"/>
        <v>0</v>
      </c>
      <c r="AR957" s="61">
        <f t="shared" si="148"/>
        <v>0</v>
      </c>
      <c r="AS957" s="60">
        <f t="shared" si="145"/>
        <v>4380</v>
      </c>
      <c r="AT957" s="62">
        <f t="shared" si="149"/>
        <v>0.13302530584734903</v>
      </c>
    </row>
    <row r="958" spans="1:46" s="63" customFormat="1" ht="21" customHeight="1">
      <c r="A958" s="39" t="s">
        <v>2264</v>
      </c>
      <c r="B958" s="40" t="s">
        <v>16</v>
      </c>
      <c r="C958" s="40">
        <v>195</v>
      </c>
      <c r="D958" s="41">
        <v>233</v>
      </c>
      <c r="E958" s="42">
        <v>582</v>
      </c>
      <c r="F958" s="43" t="s">
        <v>661</v>
      </c>
      <c r="G958" s="44">
        <v>233</v>
      </c>
      <c r="H958" s="45">
        <v>911</v>
      </c>
      <c r="I958" s="43" t="s">
        <v>661</v>
      </c>
      <c r="J958" s="46" t="s">
        <v>2954</v>
      </c>
      <c r="K958" s="47">
        <v>233</v>
      </c>
      <c r="L958" s="48">
        <v>0</v>
      </c>
      <c r="M958" s="49">
        <v>143.28</v>
      </c>
      <c r="N958" s="49">
        <v>3.96</v>
      </c>
      <c r="O958" s="50">
        <v>3.96</v>
      </c>
      <c r="P958" s="51">
        <v>0</v>
      </c>
      <c r="Q958" s="49">
        <v>3295.41</v>
      </c>
      <c r="R958" s="49">
        <v>0.18</v>
      </c>
      <c r="S958" s="49">
        <v>0.18</v>
      </c>
      <c r="T958" s="48">
        <v>0</v>
      </c>
      <c r="U958" s="49">
        <v>143.28</v>
      </c>
      <c r="V958" s="49">
        <v>3.95</v>
      </c>
      <c r="W958" s="50">
        <v>3.95</v>
      </c>
      <c r="X958" s="48">
        <v>0</v>
      </c>
      <c r="Y958" s="49">
        <v>3295.52</v>
      </c>
      <c r="Z958" s="49">
        <v>0.18</v>
      </c>
      <c r="AA958" s="50">
        <v>0.18</v>
      </c>
      <c r="AB958" s="51">
        <v>0</v>
      </c>
      <c r="AC958" s="49">
        <v>143.28</v>
      </c>
      <c r="AD958" s="49">
        <v>3.96</v>
      </c>
      <c r="AE958" s="49">
        <v>3.96</v>
      </c>
      <c r="AF958" s="52">
        <v>0</v>
      </c>
      <c r="AG958" s="53">
        <v>143.28</v>
      </c>
      <c r="AH958" s="53">
        <v>2.31</v>
      </c>
      <c r="AI958" s="54">
        <v>2.31</v>
      </c>
      <c r="AJ958" s="55">
        <v>845</v>
      </c>
      <c r="AK958" s="56">
        <v>365</v>
      </c>
      <c r="AL958" s="57">
        <f t="shared" si="152"/>
        <v>5000</v>
      </c>
      <c r="AM958" s="58">
        <f t="shared" si="152"/>
        <v>0.5</v>
      </c>
      <c r="AN958" s="59">
        <f t="shared" si="143"/>
        <v>72792.971999999994</v>
      </c>
      <c r="AO958" s="60">
        <f t="shared" si="144"/>
        <v>-182.5</v>
      </c>
      <c r="AP958" s="61">
        <f t="shared" si="146"/>
        <v>-2.5071101644263132E-3</v>
      </c>
      <c r="AQ958" s="60">
        <f t="shared" si="147"/>
        <v>0</v>
      </c>
      <c r="AR958" s="61">
        <f t="shared" si="148"/>
        <v>0</v>
      </c>
      <c r="AS958" s="60">
        <f t="shared" si="145"/>
        <v>-30112.499999999993</v>
      </c>
      <c r="AT958" s="62">
        <f t="shared" si="149"/>
        <v>-0.41367317713034157</v>
      </c>
    </row>
    <row r="959" spans="1:46" s="63" customFormat="1" ht="21" customHeight="1">
      <c r="A959" s="39" t="s">
        <v>2264</v>
      </c>
      <c r="B959" s="40" t="s">
        <v>16</v>
      </c>
      <c r="C959" s="40">
        <v>196</v>
      </c>
      <c r="D959" s="41">
        <v>238</v>
      </c>
      <c r="E959" s="42">
        <v>8707</v>
      </c>
      <c r="F959" s="43" t="s">
        <v>697</v>
      </c>
      <c r="G959" s="44">
        <v>238</v>
      </c>
      <c r="H959" s="45">
        <v>8707</v>
      </c>
      <c r="I959" s="43" t="s">
        <v>698</v>
      </c>
      <c r="J959" s="46" t="s">
        <v>3301</v>
      </c>
      <c r="K959" s="47">
        <v>238</v>
      </c>
      <c r="L959" s="48">
        <v>0</v>
      </c>
      <c r="M959" s="49">
        <v>0.46</v>
      </c>
      <c r="N959" s="49">
        <v>0.99</v>
      </c>
      <c r="O959" s="50">
        <v>0.99</v>
      </c>
      <c r="P959" s="51">
        <v>0</v>
      </c>
      <c r="Q959" s="49">
        <v>0</v>
      </c>
      <c r="R959" s="49">
        <v>0</v>
      </c>
      <c r="S959" s="49">
        <v>0</v>
      </c>
      <c r="T959" s="48">
        <v>0</v>
      </c>
      <c r="U959" s="49">
        <v>0.46</v>
      </c>
      <c r="V959" s="49">
        <v>0.98</v>
      </c>
      <c r="W959" s="50">
        <v>0.98</v>
      </c>
      <c r="X959" s="48">
        <v>0</v>
      </c>
      <c r="Y959" s="49">
        <v>0</v>
      </c>
      <c r="Z959" s="49">
        <v>0</v>
      </c>
      <c r="AA959" s="50">
        <v>0</v>
      </c>
      <c r="AB959" s="51">
        <v>0</v>
      </c>
      <c r="AC959" s="49">
        <v>0.28999999999999998</v>
      </c>
      <c r="AD959" s="49">
        <v>0.99</v>
      </c>
      <c r="AE959" s="49">
        <v>0.99</v>
      </c>
      <c r="AF959" s="52">
        <v>0</v>
      </c>
      <c r="AG959" s="53">
        <v>0.46</v>
      </c>
      <c r="AH959" s="53">
        <v>1.03</v>
      </c>
      <c r="AI959" s="54">
        <v>1.03</v>
      </c>
      <c r="AJ959" s="55">
        <v>845</v>
      </c>
      <c r="AK959" s="56">
        <v>365</v>
      </c>
      <c r="AL959" s="57">
        <f t="shared" si="152"/>
        <v>5000</v>
      </c>
      <c r="AM959" s="58">
        <f t="shared" si="152"/>
        <v>0.5</v>
      </c>
      <c r="AN959" s="59">
        <f t="shared" si="143"/>
        <v>18069.179</v>
      </c>
      <c r="AO959" s="60">
        <f t="shared" si="144"/>
        <v>-182.5</v>
      </c>
      <c r="AP959" s="61">
        <f t="shared" si="146"/>
        <v>-1.0100071508506281E-2</v>
      </c>
      <c r="AQ959" s="60">
        <f t="shared" si="147"/>
        <v>-0.62049999999726424</v>
      </c>
      <c r="AR959" s="61">
        <f t="shared" si="148"/>
        <v>-3.4340243128769945E-5</v>
      </c>
      <c r="AS959" s="60">
        <f t="shared" si="145"/>
        <v>730</v>
      </c>
      <c r="AT959" s="62">
        <f t="shared" si="149"/>
        <v>4.0400286034025124E-2</v>
      </c>
    </row>
    <row r="960" spans="1:46" s="63" customFormat="1" ht="21" customHeight="1">
      <c r="A960" s="39" t="s">
        <v>2264</v>
      </c>
      <c r="B960" s="40" t="s">
        <v>16</v>
      </c>
      <c r="C960" s="40">
        <v>197</v>
      </c>
      <c r="D960" s="41">
        <v>239</v>
      </c>
      <c r="E960" s="42">
        <v>799</v>
      </c>
      <c r="F960" s="43">
        <v>1700052546774</v>
      </c>
      <c r="G960" s="44">
        <v>239</v>
      </c>
      <c r="H960" s="45"/>
      <c r="I960" s="43" t="s">
        <v>661</v>
      </c>
      <c r="J960" s="46" t="s">
        <v>2486</v>
      </c>
      <c r="K960" s="47">
        <v>239</v>
      </c>
      <c r="L960" s="48">
        <v>0</v>
      </c>
      <c r="M960" s="49">
        <v>2944.53</v>
      </c>
      <c r="N960" s="49">
        <v>3.87</v>
      </c>
      <c r="O960" s="50">
        <v>3.87</v>
      </c>
      <c r="P960" s="51">
        <v>0</v>
      </c>
      <c r="Q960" s="49">
        <v>0</v>
      </c>
      <c r="R960" s="49">
        <v>0</v>
      </c>
      <c r="S960" s="49">
        <v>0</v>
      </c>
      <c r="T960" s="48">
        <v>0</v>
      </c>
      <c r="U960" s="49">
        <v>2944.63</v>
      </c>
      <c r="V960" s="49">
        <v>3.85</v>
      </c>
      <c r="W960" s="50">
        <v>3.85</v>
      </c>
      <c r="X960" s="48">
        <v>0</v>
      </c>
      <c r="Y960" s="49">
        <v>0</v>
      </c>
      <c r="Z960" s="49">
        <v>0</v>
      </c>
      <c r="AA960" s="50">
        <v>0</v>
      </c>
      <c r="AB960" s="51">
        <v>0</v>
      </c>
      <c r="AC960" s="49">
        <v>2944.53</v>
      </c>
      <c r="AD960" s="49">
        <v>3.87</v>
      </c>
      <c r="AE960" s="49">
        <v>3.87</v>
      </c>
      <c r="AF960" s="52">
        <v>0</v>
      </c>
      <c r="AG960" s="53">
        <v>2944.53</v>
      </c>
      <c r="AH960" s="53">
        <v>3.64</v>
      </c>
      <c r="AI960" s="54">
        <v>3.64</v>
      </c>
      <c r="AJ960" s="55">
        <v>845</v>
      </c>
      <c r="AK960" s="56">
        <v>365</v>
      </c>
      <c r="AL960" s="57">
        <f t="shared" si="152"/>
        <v>5000</v>
      </c>
      <c r="AM960" s="58">
        <f t="shared" si="152"/>
        <v>0.5</v>
      </c>
      <c r="AN960" s="59">
        <f t="shared" si="143"/>
        <v>81375.034499999994</v>
      </c>
      <c r="AO960" s="60">
        <f t="shared" si="144"/>
        <v>-364.63499999999476</v>
      </c>
      <c r="AP960" s="61">
        <f t="shared" si="146"/>
        <v>-4.4809197592413285E-3</v>
      </c>
      <c r="AQ960" s="60">
        <f t="shared" si="147"/>
        <v>0</v>
      </c>
      <c r="AR960" s="61">
        <f t="shared" si="148"/>
        <v>0</v>
      </c>
      <c r="AS960" s="60">
        <f t="shared" si="145"/>
        <v>-4197.5</v>
      </c>
      <c r="AT960" s="62">
        <f t="shared" si="149"/>
        <v>-5.1582159390666682E-2</v>
      </c>
    </row>
    <row r="961" spans="1:46" s="63" customFormat="1" ht="21" customHeight="1">
      <c r="A961" s="39" t="s">
        <v>2264</v>
      </c>
      <c r="B961" s="40" t="s">
        <v>16</v>
      </c>
      <c r="C961" s="40">
        <v>198</v>
      </c>
      <c r="D961" s="41">
        <v>240</v>
      </c>
      <c r="E961" s="42">
        <v>799</v>
      </c>
      <c r="F961" s="43">
        <v>1700052708201</v>
      </c>
      <c r="G961" s="44">
        <v>240</v>
      </c>
      <c r="H961" s="45">
        <v>960</v>
      </c>
      <c r="I961" s="43">
        <v>1700052708210</v>
      </c>
      <c r="J961" s="46" t="s">
        <v>2486</v>
      </c>
      <c r="K961" s="47">
        <v>240</v>
      </c>
      <c r="L961" s="48">
        <v>0</v>
      </c>
      <c r="M961" s="49">
        <v>22.54</v>
      </c>
      <c r="N961" s="49">
        <v>0.81</v>
      </c>
      <c r="O961" s="50">
        <v>0.81</v>
      </c>
      <c r="P961" s="51">
        <v>0</v>
      </c>
      <c r="Q961" s="49">
        <v>0</v>
      </c>
      <c r="R961" s="49">
        <v>0</v>
      </c>
      <c r="S961" s="49">
        <v>0</v>
      </c>
      <c r="T961" s="48">
        <v>0</v>
      </c>
      <c r="U961" s="49">
        <v>22.54</v>
      </c>
      <c r="V961" s="49">
        <v>0.79</v>
      </c>
      <c r="W961" s="50">
        <v>0.79</v>
      </c>
      <c r="X961" s="48">
        <v>0</v>
      </c>
      <c r="Y961" s="49">
        <v>0</v>
      </c>
      <c r="Z961" s="49">
        <v>0</v>
      </c>
      <c r="AA961" s="50">
        <v>0</v>
      </c>
      <c r="AB961" s="51">
        <v>0</v>
      </c>
      <c r="AC961" s="49">
        <v>13.98</v>
      </c>
      <c r="AD961" s="49">
        <v>0.81</v>
      </c>
      <c r="AE961" s="49">
        <v>0.81</v>
      </c>
      <c r="AF961" s="52">
        <v>0</v>
      </c>
      <c r="AG961" s="53">
        <v>22.54</v>
      </c>
      <c r="AH961" s="53">
        <v>0.84</v>
      </c>
      <c r="AI961" s="54">
        <v>0.84</v>
      </c>
      <c r="AJ961" s="55">
        <v>845</v>
      </c>
      <c r="AK961" s="56">
        <v>365</v>
      </c>
      <c r="AL961" s="57">
        <f t="shared" si="152"/>
        <v>5000</v>
      </c>
      <c r="AM961" s="58">
        <f t="shared" si="152"/>
        <v>0.5</v>
      </c>
      <c r="AN961" s="59">
        <f t="shared" si="143"/>
        <v>14864.771000000001</v>
      </c>
      <c r="AO961" s="60">
        <f t="shared" si="144"/>
        <v>-365</v>
      </c>
      <c r="AP961" s="61">
        <f t="shared" si="146"/>
        <v>-2.4554700506317924E-2</v>
      </c>
      <c r="AQ961" s="60">
        <f t="shared" si="147"/>
        <v>-31.243999999998778</v>
      </c>
      <c r="AR961" s="61">
        <f t="shared" si="148"/>
        <v>-2.1018823633407319E-3</v>
      </c>
      <c r="AS961" s="60">
        <f t="shared" si="145"/>
        <v>547.5</v>
      </c>
      <c r="AT961" s="62">
        <f t="shared" si="149"/>
        <v>3.6832050759476882E-2</v>
      </c>
    </row>
    <row r="962" spans="1:46" s="63" customFormat="1" ht="21" customHeight="1">
      <c r="A962" s="39" t="s">
        <v>2264</v>
      </c>
      <c r="B962" s="40" t="s">
        <v>16</v>
      </c>
      <c r="C962" s="40">
        <v>199</v>
      </c>
      <c r="D962" s="41">
        <v>241</v>
      </c>
      <c r="E962" s="42">
        <v>799</v>
      </c>
      <c r="F962" s="43" t="s">
        <v>661</v>
      </c>
      <c r="G962" s="44">
        <v>241</v>
      </c>
      <c r="H962" s="45">
        <v>960</v>
      </c>
      <c r="I962" s="43" t="s">
        <v>661</v>
      </c>
      <c r="J962" s="46" t="s">
        <v>2486</v>
      </c>
      <c r="K962" s="47">
        <v>241</v>
      </c>
      <c r="L962" s="48">
        <v>0</v>
      </c>
      <c r="M962" s="49">
        <v>130.22999999999999</v>
      </c>
      <c r="N962" s="49">
        <v>1.69</v>
      </c>
      <c r="O962" s="50">
        <v>1.69</v>
      </c>
      <c r="P962" s="51">
        <v>0</v>
      </c>
      <c r="Q962" s="49">
        <v>9767.43</v>
      </c>
      <c r="R962" s="49">
        <v>0.18</v>
      </c>
      <c r="S962" s="49">
        <v>0.18</v>
      </c>
      <c r="T962" s="48">
        <v>0</v>
      </c>
      <c r="U962" s="49">
        <v>130.24</v>
      </c>
      <c r="V962" s="49">
        <v>1.68</v>
      </c>
      <c r="W962" s="50">
        <v>1.68</v>
      </c>
      <c r="X962" s="48">
        <v>0</v>
      </c>
      <c r="Y962" s="49">
        <v>9767.75</v>
      </c>
      <c r="Z962" s="49">
        <v>0.18</v>
      </c>
      <c r="AA962" s="50">
        <v>0.18</v>
      </c>
      <c r="AB962" s="51">
        <v>0</v>
      </c>
      <c r="AC962" s="49">
        <v>130.22999999999999</v>
      </c>
      <c r="AD962" s="49">
        <v>1.69</v>
      </c>
      <c r="AE962" s="49">
        <v>1.69</v>
      </c>
      <c r="AF962" s="52">
        <v>0</v>
      </c>
      <c r="AG962" s="53">
        <v>130.22999999999999</v>
      </c>
      <c r="AH962" s="53">
        <v>1.93</v>
      </c>
      <c r="AI962" s="54">
        <v>1.93</v>
      </c>
      <c r="AJ962" s="55">
        <v>845</v>
      </c>
      <c r="AK962" s="56">
        <v>365</v>
      </c>
      <c r="AL962" s="57">
        <f t="shared" si="152"/>
        <v>5000</v>
      </c>
      <c r="AM962" s="58">
        <f t="shared" si="152"/>
        <v>0.5</v>
      </c>
      <c r="AN962" s="59">
        <f t="shared" si="143"/>
        <v>31317.839499999998</v>
      </c>
      <c r="AO962" s="60">
        <f t="shared" si="144"/>
        <v>-182.46349999999802</v>
      </c>
      <c r="AP962" s="61">
        <f t="shared" si="146"/>
        <v>-5.8261841465787586E-3</v>
      </c>
      <c r="AQ962" s="60">
        <f t="shared" si="147"/>
        <v>0</v>
      </c>
      <c r="AR962" s="61">
        <f t="shared" si="148"/>
        <v>0</v>
      </c>
      <c r="AS962" s="60">
        <f t="shared" si="145"/>
        <v>4379.9999999999964</v>
      </c>
      <c r="AT962" s="62">
        <f t="shared" si="149"/>
        <v>0.13985639079605081</v>
      </c>
    </row>
    <row r="963" spans="1:46" s="63" customFormat="1" ht="21" customHeight="1">
      <c r="A963" s="39" t="s">
        <v>2264</v>
      </c>
      <c r="B963" s="40" t="s">
        <v>16</v>
      </c>
      <c r="C963" s="40">
        <v>200</v>
      </c>
      <c r="D963" s="41">
        <v>242</v>
      </c>
      <c r="E963" s="42">
        <v>799</v>
      </c>
      <c r="F963" s="43" t="s">
        <v>661</v>
      </c>
      <c r="G963" s="44">
        <v>242</v>
      </c>
      <c r="H963" s="45">
        <v>960</v>
      </c>
      <c r="I963" s="43" t="s">
        <v>661</v>
      </c>
      <c r="J963" s="46" t="s">
        <v>2486</v>
      </c>
      <c r="K963" s="47">
        <v>242</v>
      </c>
      <c r="L963" s="48">
        <v>0</v>
      </c>
      <c r="M963" s="49">
        <v>148.6</v>
      </c>
      <c r="N963" s="49">
        <v>1.69</v>
      </c>
      <c r="O963" s="50">
        <v>1.69</v>
      </c>
      <c r="P963" s="51">
        <v>0</v>
      </c>
      <c r="Q963" s="49">
        <v>2563.4</v>
      </c>
      <c r="R963" s="49">
        <v>0.18</v>
      </c>
      <c r="S963" s="49">
        <v>0.18</v>
      </c>
      <c r="T963" s="48">
        <v>0</v>
      </c>
      <c r="U963" s="49">
        <v>148.61000000000001</v>
      </c>
      <c r="V963" s="49">
        <v>1.68</v>
      </c>
      <c r="W963" s="50">
        <v>1.68</v>
      </c>
      <c r="X963" s="48">
        <v>0</v>
      </c>
      <c r="Y963" s="49">
        <v>2563.4899999999998</v>
      </c>
      <c r="Z963" s="49">
        <v>0.18</v>
      </c>
      <c r="AA963" s="50">
        <v>0.18</v>
      </c>
      <c r="AB963" s="51">
        <v>0</v>
      </c>
      <c r="AC963" s="49">
        <v>148.6</v>
      </c>
      <c r="AD963" s="49">
        <v>1.69</v>
      </c>
      <c r="AE963" s="49">
        <v>1.69</v>
      </c>
      <c r="AF963" s="52">
        <v>0</v>
      </c>
      <c r="AG963" s="53">
        <v>148.6</v>
      </c>
      <c r="AH963" s="53">
        <v>1.93</v>
      </c>
      <c r="AI963" s="54">
        <v>1.93</v>
      </c>
      <c r="AJ963" s="55">
        <v>845</v>
      </c>
      <c r="AK963" s="56">
        <v>365</v>
      </c>
      <c r="AL963" s="57">
        <f t="shared" si="152"/>
        <v>5000</v>
      </c>
      <c r="AM963" s="58">
        <f t="shared" si="152"/>
        <v>0.5</v>
      </c>
      <c r="AN963" s="59">
        <f t="shared" si="143"/>
        <v>31384.89</v>
      </c>
      <c r="AO963" s="60">
        <f t="shared" si="144"/>
        <v>-182.46349999999438</v>
      </c>
      <c r="AP963" s="61">
        <f t="shared" si="146"/>
        <v>-5.8137371199960992E-3</v>
      </c>
      <c r="AQ963" s="60">
        <f t="shared" si="147"/>
        <v>0</v>
      </c>
      <c r="AR963" s="61">
        <f t="shared" si="148"/>
        <v>0</v>
      </c>
      <c r="AS963" s="60">
        <f t="shared" si="145"/>
        <v>4380</v>
      </c>
      <c r="AT963" s="62">
        <f t="shared" si="149"/>
        <v>0.13955760240039075</v>
      </c>
    </row>
    <row r="964" spans="1:46" s="63" customFormat="1" ht="21" customHeight="1">
      <c r="A964" s="39" t="s">
        <v>2264</v>
      </c>
      <c r="B964" s="40" t="s">
        <v>16</v>
      </c>
      <c r="C964" s="40">
        <v>201</v>
      </c>
      <c r="D964" s="41">
        <v>243</v>
      </c>
      <c r="E964" s="42">
        <v>799</v>
      </c>
      <c r="F964" s="43" t="s">
        <v>661</v>
      </c>
      <c r="G964" s="44">
        <v>243</v>
      </c>
      <c r="H964" s="45">
        <v>960</v>
      </c>
      <c r="I964" s="43" t="s">
        <v>661</v>
      </c>
      <c r="J964" s="46" t="s">
        <v>2486</v>
      </c>
      <c r="K964" s="47">
        <v>243</v>
      </c>
      <c r="L964" s="48">
        <v>0</v>
      </c>
      <c r="M964" s="49">
        <v>116.59</v>
      </c>
      <c r="N964" s="49">
        <v>1.69</v>
      </c>
      <c r="O964" s="50">
        <v>1.69</v>
      </c>
      <c r="P964" s="51">
        <v>0</v>
      </c>
      <c r="Q964" s="49">
        <v>932.73</v>
      </c>
      <c r="R964" s="49">
        <v>0.18</v>
      </c>
      <c r="S964" s="49">
        <v>0.18</v>
      </c>
      <c r="T964" s="48">
        <v>0</v>
      </c>
      <c r="U964" s="49">
        <v>116.6</v>
      </c>
      <c r="V964" s="49">
        <v>1.68</v>
      </c>
      <c r="W964" s="50">
        <v>1.68</v>
      </c>
      <c r="X964" s="48">
        <v>0</v>
      </c>
      <c r="Y964" s="49">
        <v>932.76</v>
      </c>
      <c r="Z964" s="49">
        <v>0.18</v>
      </c>
      <c r="AA964" s="50">
        <v>0.18</v>
      </c>
      <c r="AB964" s="51">
        <v>0</v>
      </c>
      <c r="AC964" s="49">
        <v>116.59</v>
      </c>
      <c r="AD964" s="49">
        <v>1.69</v>
      </c>
      <c r="AE964" s="49">
        <v>1.69</v>
      </c>
      <c r="AF964" s="52">
        <v>0</v>
      </c>
      <c r="AG964" s="53">
        <v>116.59</v>
      </c>
      <c r="AH964" s="53">
        <v>1.93</v>
      </c>
      <c r="AI964" s="54">
        <v>1.93</v>
      </c>
      <c r="AJ964" s="55">
        <v>845</v>
      </c>
      <c r="AK964" s="56">
        <v>365</v>
      </c>
      <c r="AL964" s="57">
        <f t="shared" si="152"/>
        <v>5000</v>
      </c>
      <c r="AM964" s="58">
        <f t="shared" si="152"/>
        <v>0.5</v>
      </c>
      <c r="AN964" s="59">
        <f t="shared" si="143"/>
        <v>31268.053500000002</v>
      </c>
      <c r="AO964" s="60">
        <f t="shared" si="144"/>
        <v>-182.46350000000166</v>
      </c>
      <c r="AP964" s="61">
        <f t="shared" si="146"/>
        <v>-5.835460784279445E-3</v>
      </c>
      <c r="AQ964" s="60">
        <f t="shared" si="147"/>
        <v>0</v>
      </c>
      <c r="AR964" s="61">
        <f t="shared" si="148"/>
        <v>0</v>
      </c>
      <c r="AS964" s="60">
        <f t="shared" si="145"/>
        <v>4380</v>
      </c>
      <c r="AT964" s="62">
        <f t="shared" si="149"/>
        <v>0.14007907463763294</v>
      </c>
    </row>
    <row r="965" spans="1:46" s="63" customFormat="1" ht="21" customHeight="1">
      <c r="A965" s="39" t="s">
        <v>2264</v>
      </c>
      <c r="B965" s="40" t="s">
        <v>16</v>
      </c>
      <c r="C965" s="40">
        <v>202</v>
      </c>
      <c r="D965" s="41">
        <v>244</v>
      </c>
      <c r="E965" s="42">
        <v>799</v>
      </c>
      <c r="F965" s="43" t="s">
        <v>661</v>
      </c>
      <c r="G965" s="44">
        <v>244</v>
      </c>
      <c r="H965" s="45">
        <v>960</v>
      </c>
      <c r="I965" s="43" t="s">
        <v>661</v>
      </c>
      <c r="J965" s="46" t="s">
        <v>2486</v>
      </c>
      <c r="K965" s="47">
        <v>244</v>
      </c>
      <c r="L965" s="48">
        <v>0</v>
      </c>
      <c r="M965" s="49">
        <v>183.38</v>
      </c>
      <c r="N965" s="49">
        <v>1.69</v>
      </c>
      <c r="O965" s="50">
        <v>1.69</v>
      </c>
      <c r="P965" s="51">
        <v>0</v>
      </c>
      <c r="Q965" s="49">
        <v>733.51</v>
      </c>
      <c r="R965" s="49">
        <v>0.18</v>
      </c>
      <c r="S965" s="49">
        <v>0.18</v>
      </c>
      <c r="T965" s="48">
        <v>0</v>
      </c>
      <c r="U965" s="49">
        <v>183.38</v>
      </c>
      <c r="V965" s="49">
        <v>1.68</v>
      </c>
      <c r="W965" s="50">
        <v>1.68</v>
      </c>
      <c r="X965" s="48">
        <v>0</v>
      </c>
      <c r="Y965" s="49">
        <v>733.53</v>
      </c>
      <c r="Z965" s="49">
        <v>0.18</v>
      </c>
      <c r="AA965" s="50">
        <v>0.18</v>
      </c>
      <c r="AB965" s="51">
        <v>0</v>
      </c>
      <c r="AC965" s="49">
        <v>183.38</v>
      </c>
      <c r="AD965" s="49">
        <v>1.69</v>
      </c>
      <c r="AE965" s="49">
        <v>1.69</v>
      </c>
      <c r="AF965" s="52">
        <v>0</v>
      </c>
      <c r="AG965" s="53">
        <v>183.38</v>
      </c>
      <c r="AH965" s="53">
        <v>1.93</v>
      </c>
      <c r="AI965" s="54">
        <v>1.93</v>
      </c>
      <c r="AJ965" s="55">
        <v>845</v>
      </c>
      <c r="AK965" s="56">
        <v>365</v>
      </c>
      <c r="AL965" s="57">
        <f t="shared" ref="AL965:AM984" si="153">AL$1</f>
        <v>5000</v>
      </c>
      <c r="AM965" s="58">
        <f t="shared" si="153"/>
        <v>0.5</v>
      </c>
      <c r="AN965" s="59">
        <f t="shared" ref="AN965:AN1028" si="154">0.01*(AJ965*AL965*AM965*L965+AK965*(M965+N965*AL965))</f>
        <v>31511.837</v>
      </c>
      <c r="AO965" s="60">
        <f t="shared" ref="AO965:AO1028" si="155">0.01*(AJ965*AL965*AM965*T965+AK965*(U965+V965*AL965))-AN965</f>
        <v>-182.5</v>
      </c>
      <c r="AP965" s="61">
        <f t="shared" si="146"/>
        <v>-5.7914744862382983E-3</v>
      </c>
      <c r="AQ965" s="60">
        <f t="shared" si="147"/>
        <v>0</v>
      </c>
      <c r="AR965" s="61">
        <f t="shared" si="148"/>
        <v>0</v>
      </c>
      <c r="AS965" s="60">
        <f t="shared" ref="AS965:AS1028" si="156">0.01*(AJ965*AL965*AM965*AF965+AK965*(AG965+AH965*AL965))-AN965</f>
        <v>4380</v>
      </c>
      <c r="AT965" s="62">
        <f t="shared" si="149"/>
        <v>0.13899538766971917</v>
      </c>
    </row>
    <row r="966" spans="1:46" s="63" customFormat="1" ht="21" customHeight="1">
      <c r="A966" s="39" t="s">
        <v>2264</v>
      </c>
      <c r="B966" s="40" t="s">
        <v>16</v>
      </c>
      <c r="C966" s="40">
        <v>203</v>
      </c>
      <c r="D966" s="41">
        <v>245</v>
      </c>
      <c r="E966" s="42">
        <v>799</v>
      </c>
      <c r="F966" s="43" t="s">
        <v>661</v>
      </c>
      <c r="G966" s="44">
        <v>245</v>
      </c>
      <c r="H966" s="45">
        <v>960</v>
      </c>
      <c r="I966" s="43" t="s">
        <v>661</v>
      </c>
      <c r="J966" s="46" t="s">
        <v>2486</v>
      </c>
      <c r="K966" s="47">
        <v>245</v>
      </c>
      <c r="L966" s="48">
        <v>0</v>
      </c>
      <c r="M966" s="49">
        <v>159.47</v>
      </c>
      <c r="N966" s="49">
        <v>1.7</v>
      </c>
      <c r="O966" s="50">
        <v>1.7</v>
      </c>
      <c r="P966" s="51">
        <v>0</v>
      </c>
      <c r="Q966" s="49">
        <v>6857.16</v>
      </c>
      <c r="R966" s="49">
        <v>0.18</v>
      </c>
      <c r="S966" s="49">
        <v>0.18</v>
      </c>
      <c r="T966" s="48">
        <v>0</v>
      </c>
      <c r="U966" s="49">
        <v>159.47</v>
      </c>
      <c r="V966" s="49">
        <v>1.69</v>
      </c>
      <c r="W966" s="50">
        <v>1.69</v>
      </c>
      <c r="X966" s="48">
        <v>0</v>
      </c>
      <c r="Y966" s="49">
        <v>6857.39</v>
      </c>
      <c r="Z966" s="49">
        <v>0.18</v>
      </c>
      <c r="AA966" s="50">
        <v>0.18</v>
      </c>
      <c r="AB966" s="51">
        <v>0</v>
      </c>
      <c r="AC966" s="49">
        <v>159.47</v>
      </c>
      <c r="AD966" s="49">
        <v>1.7</v>
      </c>
      <c r="AE966" s="49">
        <v>1.7</v>
      </c>
      <c r="AF966" s="52">
        <v>0</v>
      </c>
      <c r="AG966" s="53">
        <v>159.47</v>
      </c>
      <c r="AH966" s="53">
        <v>1.93</v>
      </c>
      <c r="AI966" s="54">
        <v>1.93</v>
      </c>
      <c r="AJ966" s="55">
        <v>845</v>
      </c>
      <c r="AK966" s="56">
        <v>365</v>
      </c>
      <c r="AL966" s="57">
        <f t="shared" si="153"/>
        <v>5000</v>
      </c>
      <c r="AM966" s="58">
        <f t="shared" si="153"/>
        <v>0.5</v>
      </c>
      <c r="AN966" s="59">
        <f t="shared" si="154"/>
        <v>31607.065500000001</v>
      </c>
      <c r="AO966" s="60">
        <f t="shared" si="155"/>
        <v>-182.50000000000364</v>
      </c>
      <c r="AP966" s="61">
        <f t="shared" ref="AP966:AP1029" si="157">AO966/$AN966</f>
        <v>-5.7740254311177235E-3</v>
      </c>
      <c r="AQ966" s="60">
        <f t="shared" ref="AQ966:AQ1029" si="158">0.01*(AJ966*AL966*AM966*AB966+AK966*(AC966+AD966*AL966))-AN966</f>
        <v>0</v>
      </c>
      <c r="AR966" s="61">
        <f t="shared" ref="AR966:AR1029" si="159">AQ966/$AN966</f>
        <v>0</v>
      </c>
      <c r="AS966" s="60">
        <f t="shared" si="156"/>
        <v>4197.4999999999964</v>
      </c>
      <c r="AT966" s="62">
        <f t="shared" ref="AT966:AT1029" si="160">AS966/$AN966</f>
        <v>0.13280258491570487</v>
      </c>
    </row>
    <row r="967" spans="1:46" s="63" customFormat="1" ht="21" customHeight="1">
      <c r="A967" s="39" t="s">
        <v>2264</v>
      </c>
      <c r="B967" s="40" t="s">
        <v>16</v>
      </c>
      <c r="C967" s="40">
        <v>204</v>
      </c>
      <c r="D967" s="41">
        <v>246</v>
      </c>
      <c r="E967" s="42">
        <v>799</v>
      </c>
      <c r="F967" s="43" t="s">
        <v>661</v>
      </c>
      <c r="G967" s="44">
        <v>246</v>
      </c>
      <c r="H967" s="45">
        <v>960</v>
      </c>
      <c r="I967" s="43" t="s">
        <v>661</v>
      </c>
      <c r="J967" s="46" t="s">
        <v>2486</v>
      </c>
      <c r="K967" s="47">
        <v>246</v>
      </c>
      <c r="L967" s="48">
        <v>0</v>
      </c>
      <c r="M967" s="49">
        <v>3.98</v>
      </c>
      <c r="N967" s="49">
        <v>0.62</v>
      </c>
      <c r="O967" s="50">
        <v>0.62</v>
      </c>
      <c r="P967" s="51">
        <v>0</v>
      </c>
      <c r="Q967" s="49">
        <v>1073.54</v>
      </c>
      <c r="R967" s="49">
        <v>0.18</v>
      </c>
      <c r="S967" s="49">
        <v>0.18</v>
      </c>
      <c r="T967" s="48">
        <v>0</v>
      </c>
      <c r="U967" s="49">
        <v>3.98</v>
      </c>
      <c r="V967" s="49">
        <v>0.61</v>
      </c>
      <c r="W967" s="50">
        <v>0.61</v>
      </c>
      <c r="X967" s="48">
        <v>0</v>
      </c>
      <c r="Y967" s="49">
        <v>1073.57</v>
      </c>
      <c r="Z967" s="49">
        <v>0.18</v>
      </c>
      <c r="AA967" s="50">
        <v>0.18</v>
      </c>
      <c r="AB967" s="51">
        <v>0</v>
      </c>
      <c r="AC967" s="49">
        <v>3.98</v>
      </c>
      <c r="AD967" s="49">
        <v>0.62</v>
      </c>
      <c r="AE967" s="49">
        <v>0.62</v>
      </c>
      <c r="AF967" s="52">
        <v>0</v>
      </c>
      <c r="AG967" s="53">
        <v>3.98</v>
      </c>
      <c r="AH967" s="53">
        <v>0.65</v>
      </c>
      <c r="AI967" s="54">
        <v>0.65</v>
      </c>
      <c r="AJ967" s="55">
        <v>845</v>
      </c>
      <c r="AK967" s="56">
        <v>365</v>
      </c>
      <c r="AL967" s="57">
        <f t="shared" si="153"/>
        <v>5000</v>
      </c>
      <c r="AM967" s="58">
        <f t="shared" si="153"/>
        <v>0.5</v>
      </c>
      <c r="AN967" s="59">
        <f t="shared" si="154"/>
        <v>11329.527</v>
      </c>
      <c r="AO967" s="60">
        <f t="shared" si="155"/>
        <v>-182.5</v>
      </c>
      <c r="AP967" s="61">
        <f t="shared" si="157"/>
        <v>-1.610835121360318E-2</v>
      </c>
      <c r="AQ967" s="60">
        <f t="shared" si="158"/>
        <v>0</v>
      </c>
      <c r="AR967" s="61">
        <f t="shared" si="159"/>
        <v>0</v>
      </c>
      <c r="AS967" s="60">
        <f t="shared" si="156"/>
        <v>547.5</v>
      </c>
      <c r="AT967" s="62">
        <f t="shared" si="160"/>
        <v>4.8325053640809544E-2</v>
      </c>
    </row>
    <row r="968" spans="1:46" s="63" customFormat="1" ht="21" customHeight="1">
      <c r="A968" s="39" t="s">
        <v>2264</v>
      </c>
      <c r="B968" s="40" t="s">
        <v>16</v>
      </c>
      <c r="C968" s="40">
        <v>205</v>
      </c>
      <c r="D968" s="41">
        <v>247</v>
      </c>
      <c r="E968" s="42">
        <v>799</v>
      </c>
      <c r="F968" s="43" t="s">
        <v>661</v>
      </c>
      <c r="G968" s="44">
        <v>247</v>
      </c>
      <c r="H968" s="45">
        <v>960</v>
      </c>
      <c r="I968" s="43" t="s">
        <v>661</v>
      </c>
      <c r="J968" s="46" t="s">
        <v>2486</v>
      </c>
      <c r="K968" s="47">
        <v>247</v>
      </c>
      <c r="L968" s="48">
        <v>0</v>
      </c>
      <c r="M968" s="49">
        <v>565.63</v>
      </c>
      <c r="N968" s="49">
        <v>1.7</v>
      </c>
      <c r="O968" s="50">
        <v>1.7</v>
      </c>
      <c r="P968" s="51">
        <v>0</v>
      </c>
      <c r="Q968" s="49">
        <v>5656.26</v>
      </c>
      <c r="R968" s="49">
        <v>0.18</v>
      </c>
      <c r="S968" s="49">
        <v>0.18</v>
      </c>
      <c r="T968" s="48">
        <v>0</v>
      </c>
      <c r="U968" s="49">
        <v>565.65</v>
      </c>
      <c r="V968" s="49">
        <v>1.69</v>
      </c>
      <c r="W968" s="50">
        <v>1.69</v>
      </c>
      <c r="X968" s="48">
        <v>0</v>
      </c>
      <c r="Y968" s="49">
        <v>5656.45</v>
      </c>
      <c r="Z968" s="49">
        <v>0.18</v>
      </c>
      <c r="AA968" s="50">
        <v>0.18</v>
      </c>
      <c r="AB968" s="51">
        <v>0</v>
      </c>
      <c r="AC968" s="49">
        <v>565.63</v>
      </c>
      <c r="AD968" s="49">
        <v>1.7</v>
      </c>
      <c r="AE968" s="49">
        <v>1.7</v>
      </c>
      <c r="AF968" s="52">
        <v>0</v>
      </c>
      <c r="AG968" s="53">
        <v>565.63</v>
      </c>
      <c r="AH968" s="53">
        <v>1.93</v>
      </c>
      <c r="AI968" s="54">
        <v>1.93</v>
      </c>
      <c r="AJ968" s="55">
        <v>845</v>
      </c>
      <c r="AK968" s="56">
        <v>365</v>
      </c>
      <c r="AL968" s="57">
        <f t="shared" si="153"/>
        <v>5000</v>
      </c>
      <c r="AM968" s="58">
        <f t="shared" si="153"/>
        <v>0.5</v>
      </c>
      <c r="AN968" s="59">
        <f t="shared" si="154"/>
        <v>33089.549500000001</v>
      </c>
      <c r="AO968" s="60">
        <f t="shared" si="155"/>
        <v>-182.42700000000332</v>
      </c>
      <c r="AP968" s="61">
        <f t="shared" si="157"/>
        <v>-5.5131303615965918E-3</v>
      </c>
      <c r="AQ968" s="60">
        <f t="shared" si="158"/>
        <v>0</v>
      </c>
      <c r="AR968" s="61">
        <f t="shared" si="159"/>
        <v>0</v>
      </c>
      <c r="AS968" s="60">
        <f t="shared" si="156"/>
        <v>4197.5</v>
      </c>
      <c r="AT968" s="62">
        <f t="shared" si="160"/>
        <v>0.12685273941248429</v>
      </c>
    </row>
    <row r="969" spans="1:46" s="63" customFormat="1" ht="21" customHeight="1">
      <c r="A969" s="39" t="s">
        <v>2264</v>
      </c>
      <c r="B969" s="40" t="s">
        <v>16</v>
      </c>
      <c r="C969" s="40">
        <v>206</v>
      </c>
      <c r="D969" s="41">
        <v>248</v>
      </c>
      <c r="E969" s="42">
        <v>799</v>
      </c>
      <c r="F969" s="43" t="s">
        <v>661</v>
      </c>
      <c r="G969" s="44">
        <v>248</v>
      </c>
      <c r="H969" s="45">
        <v>960</v>
      </c>
      <c r="I969" s="43" t="s">
        <v>661</v>
      </c>
      <c r="J969" s="46" t="s">
        <v>2486</v>
      </c>
      <c r="K969" s="47">
        <v>248</v>
      </c>
      <c r="L969" s="48">
        <v>0</v>
      </c>
      <c r="M969" s="49">
        <v>118.2</v>
      </c>
      <c r="N969" s="49">
        <v>1.81</v>
      </c>
      <c r="O969" s="50">
        <v>1.81</v>
      </c>
      <c r="P969" s="51">
        <v>0</v>
      </c>
      <c r="Q969" s="49">
        <v>8864.6299999999992</v>
      </c>
      <c r="R969" s="49">
        <v>0.18</v>
      </c>
      <c r="S969" s="49">
        <v>0.18</v>
      </c>
      <c r="T969" s="48">
        <v>0</v>
      </c>
      <c r="U969" s="49">
        <v>118.2</v>
      </c>
      <c r="V969" s="49">
        <v>1.8</v>
      </c>
      <c r="W969" s="50">
        <v>1.8</v>
      </c>
      <c r="X969" s="48">
        <v>0</v>
      </c>
      <c r="Y969" s="49">
        <v>8864.92</v>
      </c>
      <c r="Z969" s="49">
        <v>0.18</v>
      </c>
      <c r="AA969" s="50">
        <v>0.18</v>
      </c>
      <c r="AB969" s="51">
        <v>0</v>
      </c>
      <c r="AC969" s="49">
        <v>118.2</v>
      </c>
      <c r="AD969" s="49">
        <v>1.81</v>
      </c>
      <c r="AE969" s="49">
        <v>1.81</v>
      </c>
      <c r="AF969" s="52">
        <v>0</v>
      </c>
      <c r="AG969" s="53">
        <v>118.2</v>
      </c>
      <c r="AH969" s="53">
        <v>2.0499999999999998</v>
      </c>
      <c r="AI969" s="54">
        <v>2.0499999999999998</v>
      </c>
      <c r="AJ969" s="55">
        <v>845</v>
      </c>
      <c r="AK969" s="56">
        <v>365</v>
      </c>
      <c r="AL969" s="57">
        <f t="shared" si="153"/>
        <v>5000</v>
      </c>
      <c r="AM969" s="58">
        <f t="shared" si="153"/>
        <v>0.5</v>
      </c>
      <c r="AN969" s="59">
        <f t="shared" si="154"/>
        <v>33463.930000000008</v>
      </c>
      <c r="AO969" s="60">
        <f t="shared" si="155"/>
        <v>-182.5</v>
      </c>
      <c r="AP969" s="61">
        <f t="shared" si="157"/>
        <v>-5.4536332104447973E-3</v>
      </c>
      <c r="AQ969" s="60">
        <f t="shared" si="158"/>
        <v>0</v>
      </c>
      <c r="AR969" s="61">
        <f t="shared" si="159"/>
        <v>0</v>
      </c>
      <c r="AS969" s="60">
        <f t="shared" si="156"/>
        <v>4380</v>
      </c>
      <c r="AT969" s="62">
        <f t="shared" si="160"/>
        <v>0.13088719705067514</v>
      </c>
    </row>
    <row r="970" spans="1:46" s="63" customFormat="1" ht="21" customHeight="1">
      <c r="A970" s="39" t="s">
        <v>2264</v>
      </c>
      <c r="B970" s="40" t="s">
        <v>16</v>
      </c>
      <c r="C970" s="40">
        <v>207</v>
      </c>
      <c r="D970" s="41">
        <v>249</v>
      </c>
      <c r="E970" s="42">
        <v>799</v>
      </c>
      <c r="F970" s="43" t="s">
        <v>661</v>
      </c>
      <c r="G970" s="44">
        <v>249</v>
      </c>
      <c r="H970" s="45">
        <v>960</v>
      </c>
      <c r="I970" s="43" t="s">
        <v>661</v>
      </c>
      <c r="J970" s="46" t="s">
        <v>2486</v>
      </c>
      <c r="K970" s="47">
        <v>249</v>
      </c>
      <c r="L970" s="48">
        <v>0</v>
      </c>
      <c r="M970" s="49">
        <v>171.13</v>
      </c>
      <c r="N970" s="49">
        <v>0.7</v>
      </c>
      <c r="O970" s="50">
        <v>0.7</v>
      </c>
      <c r="P970" s="51">
        <v>0</v>
      </c>
      <c r="Q970" s="49">
        <v>25669.86</v>
      </c>
      <c r="R970" s="49">
        <v>0.18</v>
      </c>
      <c r="S970" s="49">
        <v>0.18</v>
      </c>
      <c r="T970" s="48">
        <v>0</v>
      </c>
      <c r="U970" s="49">
        <v>171.14</v>
      </c>
      <c r="V970" s="49">
        <v>0.69</v>
      </c>
      <c r="W970" s="50">
        <v>0.69</v>
      </c>
      <c r="X970" s="48">
        <v>0</v>
      </c>
      <c r="Y970" s="49">
        <v>25670.71</v>
      </c>
      <c r="Z970" s="49">
        <v>0.18</v>
      </c>
      <c r="AA970" s="50">
        <v>0.18</v>
      </c>
      <c r="AB970" s="51">
        <v>0</v>
      </c>
      <c r="AC970" s="49">
        <v>171.13</v>
      </c>
      <c r="AD970" s="49">
        <v>0.7</v>
      </c>
      <c r="AE970" s="49">
        <v>0.7</v>
      </c>
      <c r="AF970" s="52">
        <v>0</v>
      </c>
      <c r="AG970" s="53">
        <v>171.13</v>
      </c>
      <c r="AH970" s="53">
        <v>0.74</v>
      </c>
      <c r="AI970" s="54">
        <v>0.74</v>
      </c>
      <c r="AJ970" s="55">
        <v>845</v>
      </c>
      <c r="AK970" s="56">
        <v>365</v>
      </c>
      <c r="AL970" s="57">
        <f t="shared" si="153"/>
        <v>5000</v>
      </c>
      <c r="AM970" s="58">
        <f t="shared" si="153"/>
        <v>0.5</v>
      </c>
      <c r="AN970" s="59">
        <f t="shared" si="154"/>
        <v>13399.6245</v>
      </c>
      <c r="AO970" s="60">
        <f t="shared" si="155"/>
        <v>-182.46350000000166</v>
      </c>
      <c r="AP970" s="61">
        <f t="shared" si="157"/>
        <v>-1.3617060687036541E-2</v>
      </c>
      <c r="AQ970" s="60">
        <f t="shared" si="158"/>
        <v>0</v>
      </c>
      <c r="AR970" s="61">
        <f t="shared" si="159"/>
        <v>0</v>
      </c>
      <c r="AS970" s="60">
        <f t="shared" si="156"/>
        <v>730</v>
      </c>
      <c r="AT970" s="62">
        <f t="shared" si="160"/>
        <v>5.4479138575860842E-2</v>
      </c>
    </row>
    <row r="971" spans="1:46" s="63" customFormat="1" ht="21" customHeight="1">
      <c r="A971" s="39" t="s">
        <v>2264</v>
      </c>
      <c r="B971" s="40" t="s">
        <v>16</v>
      </c>
      <c r="C971" s="40">
        <v>208</v>
      </c>
      <c r="D971" s="41">
        <v>250</v>
      </c>
      <c r="E971" s="42">
        <v>799</v>
      </c>
      <c r="F971" s="43" t="s">
        <v>661</v>
      </c>
      <c r="G971" s="44">
        <v>250</v>
      </c>
      <c r="H971" s="45">
        <v>960</v>
      </c>
      <c r="I971" s="43" t="s">
        <v>661</v>
      </c>
      <c r="J971" s="46" t="s">
        <v>2486</v>
      </c>
      <c r="K971" s="47">
        <v>250</v>
      </c>
      <c r="L971" s="48">
        <v>0</v>
      </c>
      <c r="M971" s="49">
        <v>35.82</v>
      </c>
      <c r="N971" s="49">
        <v>2.4300000000000002</v>
      </c>
      <c r="O971" s="50">
        <v>2.4300000000000002</v>
      </c>
      <c r="P971" s="51">
        <v>0</v>
      </c>
      <c r="Q971" s="49">
        <v>716.33</v>
      </c>
      <c r="R971" s="49">
        <v>0.18</v>
      </c>
      <c r="S971" s="49">
        <v>0.18</v>
      </c>
      <c r="T971" s="48">
        <v>0</v>
      </c>
      <c r="U971" s="49">
        <v>35.82</v>
      </c>
      <c r="V971" s="49">
        <v>2.41</v>
      </c>
      <c r="W971" s="50">
        <v>2.41</v>
      </c>
      <c r="X971" s="48">
        <v>0</v>
      </c>
      <c r="Y971" s="49">
        <v>716.35</v>
      </c>
      <c r="Z971" s="49">
        <v>0.18</v>
      </c>
      <c r="AA971" s="50">
        <v>0.18</v>
      </c>
      <c r="AB971" s="51">
        <v>0</v>
      </c>
      <c r="AC971" s="49">
        <v>35.82</v>
      </c>
      <c r="AD971" s="49">
        <v>2.4300000000000002</v>
      </c>
      <c r="AE971" s="49">
        <v>2.4300000000000002</v>
      </c>
      <c r="AF971" s="52">
        <v>0</v>
      </c>
      <c r="AG971" s="53">
        <v>35.82</v>
      </c>
      <c r="AH971" s="53">
        <v>2.68</v>
      </c>
      <c r="AI971" s="54">
        <v>2.68</v>
      </c>
      <c r="AJ971" s="55">
        <v>845</v>
      </c>
      <c r="AK971" s="56">
        <v>365</v>
      </c>
      <c r="AL971" s="57">
        <f t="shared" si="153"/>
        <v>5000</v>
      </c>
      <c r="AM971" s="58">
        <f t="shared" si="153"/>
        <v>0.5</v>
      </c>
      <c r="AN971" s="59">
        <f t="shared" si="154"/>
        <v>44478.243000000002</v>
      </c>
      <c r="AO971" s="60">
        <f t="shared" si="155"/>
        <v>-365</v>
      </c>
      <c r="AP971" s="61">
        <f t="shared" si="157"/>
        <v>-8.2062594064248439E-3</v>
      </c>
      <c r="AQ971" s="60">
        <f t="shared" si="158"/>
        <v>0</v>
      </c>
      <c r="AR971" s="61">
        <f t="shared" si="159"/>
        <v>0</v>
      </c>
      <c r="AS971" s="60">
        <f t="shared" si="156"/>
        <v>4562.5</v>
      </c>
      <c r="AT971" s="62">
        <f t="shared" si="160"/>
        <v>0.10257824258031055</v>
      </c>
    </row>
    <row r="972" spans="1:46" s="63" customFormat="1" ht="21" customHeight="1">
      <c r="A972" s="39" t="s">
        <v>2264</v>
      </c>
      <c r="B972" s="40" t="s">
        <v>16</v>
      </c>
      <c r="C972" s="40">
        <v>209</v>
      </c>
      <c r="D972" s="41">
        <v>251</v>
      </c>
      <c r="E972" s="42">
        <v>799</v>
      </c>
      <c r="F972" s="43" t="s">
        <v>661</v>
      </c>
      <c r="G972" s="44">
        <v>251</v>
      </c>
      <c r="H972" s="45">
        <v>960</v>
      </c>
      <c r="I972" s="43" t="s">
        <v>661</v>
      </c>
      <c r="J972" s="46" t="s">
        <v>2486</v>
      </c>
      <c r="K972" s="47">
        <v>251</v>
      </c>
      <c r="L972" s="48">
        <v>0</v>
      </c>
      <c r="M972" s="49">
        <v>330.14</v>
      </c>
      <c r="N972" s="49">
        <v>6.87</v>
      </c>
      <c r="O972" s="50">
        <v>6.87</v>
      </c>
      <c r="P972" s="51">
        <v>0</v>
      </c>
      <c r="Q972" s="49">
        <v>2806.17</v>
      </c>
      <c r="R972" s="49">
        <v>0.18</v>
      </c>
      <c r="S972" s="49">
        <v>0.18</v>
      </c>
      <c r="T972" s="48">
        <v>0</v>
      </c>
      <c r="U972" s="49">
        <v>330.15</v>
      </c>
      <c r="V972" s="49">
        <v>6.85</v>
      </c>
      <c r="W972" s="50">
        <v>6.85</v>
      </c>
      <c r="X972" s="48">
        <v>0</v>
      </c>
      <c r="Y972" s="49">
        <v>2806.27</v>
      </c>
      <c r="Z972" s="49">
        <v>0.18</v>
      </c>
      <c r="AA972" s="50">
        <v>0.18</v>
      </c>
      <c r="AB972" s="51">
        <v>0</v>
      </c>
      <c r="AC972" s="49">
        <v>330.14</v>
      </c>
      <c r="AD972" s="49">
        <v>6.87</v>
      </c>
      <c r="AE972" s="49">
        <v>6.87</v>
      </c>
      <c r="AF972" s="52">
        <v>0</v>
      </c>
      <c r="AG972" s="53">
        <v>330.14</v>
      </c>
      <c r="AH972" s="53">
        <v>1.98</v>
      </c>
      <c r="AI972" s="54">
        <v>1.98</v>
      </c>
      <c r="AJ972" s="55">
        <v>845</v>
      </c>
      <c r="AK972" s="56">
        <v>365</v>
      </c>
      <c r="AL972" s="57">
        <f t="shared" si="153"/>
        <v>5000</v>
      </c>
      <c r="AM972" s="58">
        <f t="shared" si="153"/>
        <v>0.5</v>
      </c>
      <c r="AN972" s="59">
        <f t="shared" si="154"/>
        <v>126582.511</v>
      </c>
      <c r="AO972" s="60">
        <f t="shared" si="155"/>
        <v>-364.96349999999802</v>
      </c>
      <c r="AP972" s="61">
        <f t="shared" si="157"/>
        <v>-2.8832063538382332E-3</v>
      </c>
      <c r="AQ972" s="60">
        <f t="shared" si="158"/>
        <v>0</v>
      </c>
      <c r="AR972" s="61">
        <f t="shared" si="159"/>
        <v>0</v>
      </c>
      <c r="AS972" s="60">
        <f t="shared" si="156"/>
        <v>-89242.5</v>
      </c>
      <c r="AT972" s="62">
        <f t="shared" si="160"/>
        <v>-0.70501445495894766</v>
      </c>
    </row>
    <row r="973" spans="1:46" s="63" customFormat="1" ht="21" customHeight="1">
      <c r="A973" s="39" t="s">
        <v>2264</v>
      </c>
      <c r="B973" s="40" t="s">
        <v>16</v>
      </c>
      <c r="C973" s="40">
        <v>210</v>
      </c>
      <c r="D973" s="41">
        <v>252</v>
      </c>
      <c r="E973" s="42">
        <v>799</v>
      </c>
      <c r="F973" s="43" t="s">
        <v>661</v>
      </c>
      <c r="G973" s="44">
        <v>252</v>
      </c>
      <c r="H973" s="45">
        <v>960</v>
      </c>
      <c r="I973" s="43" t="s">
        <v>661</v>
      </c>
      <c r="J973" s="46" t="s">
        <v>2486</v>
      </c>
      <c r="K973" s="47">
        <v>252</v>
      </c>
      <c r="L973" s="48">
        <v>0</v>
      </c>
      <c r="M973" s="49">
        <v>96.1</v>
      </c>
      <c r="N973" s="49">
        <v>2.14</v>
      </c>
      <c r="O973" s="50">
        <v>2.14</v>
      </c>
      <c r="P973" s="51">
        <v>0</v>
      </c>
      <c r="Q973" s="49">
        <v>1441.45</v>
      </c>
      <c r="R973" s="49">
        <v>0.18</v>
      </c>
      <c r="S973" s="49">
        <v>0.18</v>
      </c>
      <c r="T973" s="48">
        <v>0</v>
      </c>
      <c r="U973" s="49">
        <v>96.1</v>
      </c>
      <c r="V973" s="49">
        <v>2.13</v>
      </c>
      <c r="W973" s="50">
        <v>2.13</v>
      </c>
      <c r="X973" s="48">
        <v>0</v>
      </c>
      <c r="Y973" s="49">
        <v>1441.5</v>
      </c>
      <c r="Z973" s="49">
        <v>0.18</v>
      </c>
      <c r="AA973" s="50">
        <v>0.18</v>
      </c>
      <c r="AB973" s="51">
        <v>0</v>
      </c>
      <c r="AC973" s="49">
        <v>96.1</v>
      </c>
      <c r="AD973" s="49">
        <v>2.14</v>
      </c>
      <c r="AE973" s="49">
        <v>2.14</v>
      </c>
      <c r="AF973" s="52">
        <v>0</v>
      </c>
      <c r="AG973" s="53">
        <v>96.1</v>
      </c>
      <c r="AH973" s="53">
        <v>1.93</v>
      </c>
      <c r="AI973" s="54">
        <v>1.93</v>
      </c>
      <c r="AJ973" s="55">
        <v>845</v>
      </c>
      <c r="AK973" s="56">
        <v>365</v>
      </c>
      <c r="AL973" s="57">
        <f t="shared" si="153"/>
        <v>5000</v>
      </c>
      <c r="AM973" s="58">
        <f t="shared" si="153"/>
        <v>0.5</v>
      </c>
      <c r="AN973" s="59">
        <f t="shared" si="154"/>
        <v>39405.764999999999</v>
      </c>
      <c r="AO973" s="60">
        <f t="shared" si="155"/>
        <v>-182.5</v>
      </c>
      <c r="AP973" s="61">
        <f t="shared" si="157"/>
        <v>-4.6313020442567228E-3</v>
      </c>
      <c r="AQ973" s="60">
        <f t="shared" si="158"/>
        <v>0</v>
      </c>
      <c r="AR973" s="61">
        <f t="shared" si="159"/>
        <v>0</v>
      </c>
      <c r="AS973" s="60">
        <f t="shared" si="156"/>
        <v>-3832.5</v>
      </c>
      <c r="AT973" s="62">
        <f t="shared" si="160"/>
        <v>-9.7257342929391172E-2</v>
      </c>
    </row>
    <row r="974" spans="1:46" s="63" customFormat="1" ht="21" customHeight="1">
      <c r="A974" s="39" t="s">
        <v>2264</v>
      </c>
      <c r="B974" s="40" t="s">
        <v>16</v>
      </c>
      <c r="C974" s="40">
        <v>211</v>
      </c>
      <c r="D974" s="41">
        <v>253</v>
      </c>
      <c r="E974" s="42">
        <v>799</v>
      </c>
      <c r="F974" s="43" t="s">
        <v>661</v>
      </c>
      <c r="G974" s="44">
        <v>253</v>
      </c>
      <c r="H974" s="45">
        <v>960</v>
      </c>
      <c r="I974" s="43" t="s">
        <v>661</v>
      </c>
      <c r="J974" s="46" t="s">
        <v>2486</v>
      </c>
      <c r="K974" s="47">
        <v>253</v>
      </c>
      <c r="L974" s="48">
        <v>0</v>
      </c>
      <c r="M974" s="49">
        <v>42.52</v>
      </c>
      <c r="N974" s="49">
        <v>1.72</v>
      </c>
      <c r="O974" s="50">
        <v>1.72</v>
      </c>
      <c r="P974" s="51">
        <v>0</v>
      </c>
      <c r="Q974" s="49">
        <v>977.97</v>
      </c>
      <c r="R974" s="49">
        <v>0.18</v>
      </c>
      <c r="S974" s="49">
        <v>0.18</v>
      </c>
      <c r="T974" s="48">
        <v>0</v>
      </c>
      <c r="U974" s="49">
        <v>42.52</v>
      </c>
      <c r="V974" s="49">
        <v>1.7</v>
      </c>
      <c r="W974" s="50">
        <v>1.7</v>
      </c>
      <c r="X974" s="48">
        <v>0</v>
      </c>
      <c r="Y974" s="49">
        <v>978</v>
      </c>
      <c r="Z974" s="49">
        <v>0.18</v>
      </c>
      <c r="AA974" s="50">
        <v>0.18</v>
      </c>
      <c r="AB974" s="51">
        <v>0</v>
      </c>
      <c r="AC974" s="49">
        <v>42.52</v>
      </c>
      <c r="AD974" s="49">
        <v>1.72</v>
      </c>
      <c r="AE974" s="49">
        <v>1.72</v>
      </c>
      <c r="AF974" s="52">
        <v>0</v>
      </c>
      <c r="AG974" s="53">
        <v>42.52</v>
      </c>
      <c r="AH974" s="53">
        <v>1.95</v>
      </c>
      <c r="AI974" s="54">
        <v>1.95</v>
      </c>
      <c r="AJ974" s="55">
        <v>845</v>
      </c>
      <c r="AK974" s="56">
        <v>365</v>
      </c>
      <c r="AL974" s="57">
        <f t="shared" si="153"/>
        <v>5000</v>
      </c>
      <c r="AM974" s="58">
        <f t="shared" si="153"/>
        <v>0.5</v>
      </c>
      <c r="AN974" s="59">
        <f t="shared" si="154"/>
        <v>31545.198000000004</v>
      </c>
      <c r="AO974" s="60">
        <f t="shared" si="155"/>
        <v>-365</v>
      </c>
      <c r="AP974" s="61">
        <f t="shared" si="157"/>
        <v>-1.1570699286782095E-2</v>
      </c>
      <c r="AQ974" s="60">
        <f t="shared" si="158"/>
        <v>0</v>
      </c>
      <c r="AR974" s="61">
        <f t="shared" si="159"/>
        <v>0</v>
      </c>
      <c r="AS974" s="60">
        <f t="shared" si="156"/>
        <v>4197.5</v>
      </c>
      <c r="AT974" s="62">
        <f t="shared" si="160"/>
        <v>0.13306304179799408</v>
      </c>
    </row>
    <row r="975" spans="1:46" s="63" customFormat="1" ht="21" customHeight="1">
      <c r="A975" s="39" t="s">
        <v>2264</v>
      </c>
      <c r="B975" s="40" t="s">
        <v>16</v>
      </c>
      <c r="C975" s="40">
        <v>212</v>
      </c>
      <c r="D975" s="41">
        <v>254</v>
      </c>
      <c r="E975" s="42">
        <v>799</v>
      </c>
      <c r="F975" s="43" t="s">
        <v>661</v>
      </c>
      <c r="G975" s="44">
        <v>254</v>
      </c>
      <c r="H975" s="45">
        <v>960</v>
      </c>
      <c r="I975" s="43" t="s">
        <v>661</v>
      </c>
      <c r="J975" s="46" t="s">
        <v>2486</v>
      </c>
      <c r="K975" s="47">
        <v>254</v>
      </c>
      <c r="L975" s="48">
        <v>0</v>
      </c>
      <c r="M975" s="49">
        <v>85.13</v>
      </c>
      <c r="N975" s="49">
        <v>5.07</v>
      </c>
      <c r="O975" s="50">
        <v>5.07</v>
      </c>
      <c r="P975" s="51">
        <v>0</v>
      </c>
      <c r="Q975" s="49">
        <v>719.36</v>
      </c>
      <c r="R975" s="49">
        <v>0.18</v>
      </c>
      <c r="S975" s="49">
        <v>0.18</v>
      </c>
      <c r="T975" s="48">
        <v>0</v>
      </c>
      <c r="U975" s="49">
        <v>85.13</v>
      </c>
      <c r="V975" s="49">
        <v>5.05</v>
      </c>
      <c r="W975" s="50">
        <v>5.05</v>
      </c>
      <c r="X975" s="48">
        <v>0</v>
      </c>
      <c r="Y975" s="49">
        <v>719.39</v>
      </c>
      <c r="Z975" s="49">
        <v>0.18</v>
      </c>
      <c r="AA975" s="50">
        <v>0.18</v>
      </c>
      <c r="AB975" s="51">
        <v>0</v>
      </c>
      <c r="AC975" s="49">
        <v>85.13</v>
      </c>
      <c r="AD975" s="49">
        <v>5.07</v>
      </c>
      <c r="AE975" s="49">
        <v>5.07</v>
      </c>
      <c r="AF975" s="52">
        <v>0</v>
      </c>
      <c r="AG975" s="53">
        <v>85.13</v>
      </c>
      <c r="AH975" s="53">
        <v>1.93</v>
      </c>
      <c r="AI975" s="54">
        <v>1.93</v>
      </c>
      <c r="AJ975" s="55">
        <v>845</v>
      </c>
      <c r="AK975" s="56">
        <v>365</v>
      </c>
      <c r="AL975" s="57">
        <f t="shared" si="153"/>
        <v>5000</v>
      </c>
      <c r="AM975" s="58">
        <f t="shared" si="153"/>
        <v>0.5</v>
      </c>
      <c r="AN975" s="59">
        <f t="shared" si="154"/>
        <v>92838.224500000011</v>
      </c>
      <c r="AO975" s="60">
        <f t="shared" si="155"/>
        <v>-365</v>
      </c>
      <c r="AP975" s="61">
        <f t="shared" si="157"/>
        <v>-3.9315702337672344E-3</v>
      </c>
      <c r="AQ975" s="60">
        <f t="shared" si="158"/>
        <v>0</v>
      </c>
      <c r="AR975" s="61">
        <f t="shared" si="159"/>
        <v>0</v>
      </c>
      <c r="AS975" s="60">
        <f t="shared" si="156"/>
        <v>-57305.000000000015</v>
      </c>
      <c r="AT975" s="62">
        <f t="shared" si="160"/>
        <v>-0.61725652670145592</v>
      </c>
    </row>
    <row r="976" spans="1:46" s="63" customFormat="1" ht="21" customHeight="1">
      <c r="A976" s="39" t="s">
        <v>2264</v>
      </c>
      <c r="B976" s="40" t="s">
        <v>16</v>
      </c>
      <c r="C976" s="40">
        <v>213</v>
      </c>
      <c r="D976" s="41">
        <v>255</v>
      </c>
      <c r="E976" s="42">
        <v>799</v>
      </c>
      <c r="F976" s="43" t="s">
        <v>661</v>
      </c>
      <c r="G976" s="44">
        <v>255</v>
      </c>
      <c r="H976" s="45">
        <v>960</v>
      </c>
      <c r="I976" s="43" t="s">
        <v>661</v>
      </c>
      <c r="J976" s="46" t="s">
        <v>2486</v>
      </c>
      <c r="K976" s="47">
        <v>255</v>
      </c>
      <c r="L976" s="48">
        <v>0</v>
      </c>
      <c r="M976" s="49">
        <v>28.5</v>
      </c>
      <c r="N976" s="49">
        <v>0.63</v>
      </c>
      <c r="O976" s="50">
        <v>0.63</v>
      </c>
      <c r="P976" s="51">
        <v>0</v>
      </c>
      <c r="Q976" s="49">
        <v>14361.88</v>
      </c>
      <c r="R976" s="49">
        <v>0.18</v>
      </c>
      <c r="S976" s="49">
        <v>0.18</v>
      </c>
      <c r="T976" s="48">
        <v>0</v>
      </c>
      <c r="U976" s="49">
        <v>28.5</v>
      </c>
      <c r="V976" s="49">
        <v>0.62</v>
      </c>
      <c r="W976" s="50">
        <v>0.62</v>
      </c>
      <c r="X976" s="48">
        <v>0</v>
      </c>
      <c r="Y976" s="49">
        <v>14362.36</v>
      </c>
      <c r="Z976" s="49">
        <v>0.18</v>
      </c>
      <c r="AA976" s="50">
        <v>0.18</v>
      </c>
      <c r="AB976" s="51">
        <v>0</v>
      </c>
      <c r="AC976" s="49">
        <v>28.5</v>
      </c>
      <c r="AD976" s="49">
        <v>0.63</v>
      </c>
      <c r="AE976" s="49">
        <v>0.63</v>
      </c>
      <c r="AF976" s="52">
        <v>0</v>
      </c>
      <c r="AG976" s="53">
        <v>28.5</v>
      </c>
      <c r="AH976" s="53">
        <v>0.67</v>
      </c>
      <c r="AI976" s="54">
        <v>0.67</v>
      </c>
      <c r="AJ976" s="55">
        <v>845</v>
      </c>
      <c r="AK976" s="56">
        <v>365</v>
      </c>
      <c r="AL976" s="57">
        <f t="shared" si="153"/>
        <v>5000</v>
      </c>
      <c r="AM976" s="58">
        <f t="shared" si="153"/>
        <v>0.5</v>
      </c>
      <c r="AN976" s="59">
        <f t="shared" si="154"/>
        <v>11601.525</v>
      </c>
      <c r="AO976" s="60">
        <f t="shared" si="155"/>
        <v>-182.5</v>
      </c>
      <c r="AP976" s="61">
        <f t="shared" si="157"/>
        <v>-1.5730690577316346E-2</v>
      </c>
      <c r="AQ976" s="60">
        <f t="shared" si="158"/>
        <v>0</v>
      </c>
      <c r="AR976" s="61">
        <f t="shared" si="159"/>
        <v>0</v>
      </c>
      <c r="AS976" s="60">
        <f t="shared" si="156"/>
        <v>730</v>
      </c>
      <c r="AT976" s="62">
        <f t="shared" si="160"/>
        <v>6.2922762309265384E-2</v>
      </c>
    </row>
    <row r="977" spans="1:46" s="63" customFormat="1" ht="21" customHeight="1">
      <c r="A977" s="39" t="s">
        <v>2264</v>
      </c>
      <c r="B977" s="40" t="s">
        <v>16</v>
      </c>
      <c r="C977" s="40">
        <v>214</v>
      </c>
      <c r="D977" s="41">
        <v>256</v>
      </c>
      <c r="E977" s="42">
        <v>799</v>
      </c>
      <c r="F977" s="43">
        <v>1700052708586</v>
      </c>
      <c r="G977" s="44">
        <v>256</v>
      </c>
      <c r="H977" s="45">
        <v>960</v>
      </c>
      <c r="I977" s="43">
        <v>1700052708595</v>
      </c>
      <c r="J977" s="46" t="s">
        <v>2486</v>
      </c>
      <c r="K977" s="47">
        <v>256</v>
      </c>
      <c r="L977" s="48">
        <v>0</v>
      </c>
      <c r="M977" s="49">
        <v>37.46</v>
      </c>
      <c r="N977" s="49">
        <v>1.75</v>
      </c>
      <c r="O977" s="50">
        <v>1.75</v>
      </c>
      <c r="P977" s="51">
        <v>0</v>
      </c>
      <c r="Q977" s="49">
        <v>1685.64</v>
      </c>
      <c r="R977" s="49">
        <v>0.18</v>
      </c>
      <c r="S977" s="49">
        <v>0.18</v>
      </c>
      <c r="T977" s="48">
        <v>0</v>
      </c>
      <c r="U977" s="49">
        <v>37.46</v>
      </c>
      <c r="V977" s="49">
        <v>1.73</v>
      </c>
      <c r="W977" s="50">
        <v>1.73</v>
      </c>
      <c r="X977" s="48">
        <v>0</v>
      </c>
      <c r="Y977" s="49">
        <v>1685.69</v>
      </c>
      <c r="Z977" s="49">
        <v>0.18</v>
      </c>
      <c r="AA977" s="50">
        <v>0.18</v>
      </c>
      <c r="AB977" s="51">
        <v>0</v>
      </c>
      <c r="AC977" s="49">
        <v>37.46</v>
      </c>
      <c r="AD977" s="49">
        <v>1.75</v>
      </c>
      <c r="AE977" s="49">
        <v>1.75</v>
      </c>
      <c r="AF977" s="52">
        <v>0</v>
      </c>
      <c r="AG977" s="53">
        <v>37.46</v>
      </c>
      <c r="AH977" s="53">
        <v>1.94</v>
      </c>
      <c r="AI977" s="54">
        <v>1.94</v>
      </c>
      <c r="AJ977" s="55">
        <v>845</v>
      </c>
      <c r="AK977" s="56">
        <v>365</v>
      </c>
      <c r="AL977" s="57">
        <f t="shared" si="153"/>
        <v>5000</v>
      </c>
      <c r="AM977" s="58">
        <f t="shared" si="153"/>
        <v>0.5</v>
      </c>
      <c r="AN977" s="59">
        <f t="shared" si="154"/>
        <v>32074.228999999999</v>
      </c>
      <c r="AO977" s="60">
        <f t="shared" si="155"/>
        <v>-365</v>
      </c>
      <c r="AP977" s="61">
        <f t="shared" si="157"/>
        <v>-1.137985265366784E-2</v>
      </c>
      <c r="AQ977" s="60">
        <f t="shared" si="158"/>
        <v>0</v>
      </c>
      <c r="AR977" s="61">
        <f t="shared" si="159"/>
        <v>0</v>
      </c>
      <c r="AS977" s="60">
        <f t="shared" si="156"/>
        <v>3467.5</v>
      </c>
      <c r="AT977" s="62">
        <f t="shared" si="160"/>
        <v>0.10810860020984449</v>
      </c>
    </row>
    <row r="978" spans="1:46" s="63" customFormat="1" ht="21" customHeight="1">
      <c r="A978" s="39" t="s">
        <v>2264</v>
      </c>
      <c r="B978" s="40" t="s">
        <v>17</v>
      </c>
      <c r="C978" s="40">
        <v>10</v>
      </c>
      <c r="D978" s="41" t="s">
        <v>699</v>
      </c>
      <c r="E978" s="42">
        <v>771</v>
      </c>
      <c r="F978" s="43">
        <v>1014569699836</v>
      </c>
      <c r="G978" s="44"/>
      <c r="H978" s="45"/>
      <c r="I978" s="43">
        <v>0</v>
      </c>
      <c r="J978" s="46" t="s">
        <v>2282</v>
      </c>
      <c r="K978" s="47" t="s">
        <v>700</v>
      </c>
      <c r="L978" s="48">
        <v>0.46600000000000003</v>
      </c>
      <c r="M978" s="49">
        <v>166.03</v>
      </c>
      <c r="N978" s="49">
        <v>2.76</v>
      </c>
      <c r="O978" s="50">
        <v>2.76</v>
      </c>
      <c r="P978" s="51">
        <v>0</v>
      </c>
      <c r="Q978" s="49">
        <v>0</v>
      </c>
      <c r="R978" s="49">
        <v>0</v>
      </c>
      <c r="S978" s="49">
        <v>0</v>
      </c>
      <c r="T978" s="48">
        <v>0.46600000000000003</v>
      </c>
      <c r="U978" s="49">
        <v>166.04</v>
      </c>
      <c r="V978" s="49">
        <v>2.71</v>
      </c>
      <c r="W978" s="50">
        <v>2.71</v>
      </c>
      <c r="X978" s="48">
        <v>0</v>
      </c>
      <c r="Y978" s="49">
        <v>0</v>
      </c>
      <c r="Z978" s="49">
        <v>0</v>
      </c>
      <c r="AA978" s="50">
        <v>0</v>
      </c>
      <c r="AB978" s="51">
        <v>0.46600000000000003</v>
      </c>
      <c r="AC978" s="49">
        <v>166.03</v>
      </c>
      <c r="AD978" s="49">
        <v>2.77</v>
      </c>
      <c r="AE978" s="49">
        <v>2.77</v>
      </c>
      <c r="AF978" s="52">
        <v>0</v>
      </c>
      <c r="AG978" s="53">
        <v>166.03</v>
      </c>
      <c r="AH978" s="53">
        <v>3.2</v>
      </c>
      <c r="AI978" s="54">
        <v>3.2</v>
      </c>
      <c r="AJ978" s="55">
        <v>255</v>
      </c>
      <c r="AK978" s="56">
        <v>365</v>
      </c>
      <c r="AL978" s="57">
        <f t="shared" si="153"/>
        <v>5000</v>
      </c>
      <c r="AM978" s="58">
        <f t="shared" si="153"/>
        <v>0.5</v>
      </c>
      <c r="AN978" s="59">
        <f t="shared" si="154"/>
        <v>53946.759499999993</v>
      </c>
      <c r="AO978" s="60">
        <f t="shared" si="155"/>
        <v>-912.46349999998347</v>
      </c>
      <c r="AP978" s="61">
        <f t="shared" si="157"/>
        <v>-1.6914148476332179E-2</v>
      </c>
      <c r="AQ978" s="60">
        <f t="shared" si="158"/>
        <v>182.50000000000728</v>
      </c>
      <c r="AR978" s="61">
        <f t="shared" si="159"/>
        <v>3.3829650138671868E-3</v>
      </c>
      <c r="AS978" s="60">
        <f t="shared" si="156"/>
        <v>5059.2500000000073</v>
      </c>
      <c r="AT978" s="62">
        <f t="shared" si="160"/>
        <v>9.378227806250361E-2</v>
      </c>
    </row>
    <row r="979" spans="1:46" s="63" customFormat="1" ht="21" customHeight="1">
      <c r="A979" s="39" t="s">
        <v>2264</v>
      </c>
      <c r="B979" s="40" t="s">
        <v>17</v>
      </c>
      <c r="C979" s="40">
        <v>11</v>
      </c>
      <c r="D979" s="41" t="s">
        <v>701</v>
      </c>
      <c r="E979" s="42">
        <v>771</v>
      </c>
      <c r="F979" s="43">
        <v>1023529546480</v>
      </c>
      <c r="G979" s="44"/>
      <c r="H979" s="45"/>
      <c r="I979" s="43">
        <v>0</v>
      </c>
      <c r="J979" s="46" t="s">
        <v>2282</v>
      </c>
      <c r="K979" s="47" t="s">
        <v>702</v>
      </c>
      <c r="L979" s="48">
        <v>0.97</v>
      </c>
      <c r="M979" s="49">
        <v>5745.65</v>
      </c>
      <c r="N979" s="49">
        <v>3.94</v>
      </c>
      <c r="O979" s="50">
        <v>3.94</v>
      </c>
      <c r="P979" s="51">
        <v>0</v>
      </c>
      <c r="Q979" s="49">
        <v>0</v>
      </c>
      <c r="R979" s="49">
        <v>0</v>
      </c>
      <c r="S979" s="49">
        <v>0</v>
      </c>
      <c r="T979" s="48">
        <v>0.97</v>
      </c>
      <c r="U979" s="49">
        <v>5746.02</v>
      </c>
      <c r="V979" s="49">
        <v>3.82</v>
      </c>
      <c r="W979" s="50">
        <v>3.82</v>
      </c>
      <c r="X979" s="48">
        <v>0</v>
      </c>
      <c r="Y979" s="49">
        <v>0</v>
      </c>
      <c r="Z979" s="49">
        <v>0</v>
      </c>
      <c r="AA979" s="50">
        <v>0</v>
      </c>
      <c r="AB979" s="51">
        <v>0.97</v>
      </c>
      <c r="AC979" s="49">
        <v>5745.65</v>
      </c>
      <c r="AD979" s="49">
        <v>3.94</v>
      </c>
      <c r="AE979" s="49">
        <v>3.94</v>
      </c>
      <c r="AF979" s="52">
        <v>0</v>
      </c>
      <c r="AG979" s="53">
        <v>5745.65</v>
      </c>
      <c r="AH979" s="53">
        <v>4.83</v>
      </c>
      <c r="AI979" s="54">
        <v>4.83</v>
      </c>
      <c r="AJ979" s="55">
        <v>255</v>
      </c>
      <c r="AK979" s="56">
        <v>365</v>
      </c>
      <c r="AL979" s="57">
        <f t="shared" si="153"/>
        <v>5000</v>
      </c>
      <c r="AM979" s="58">
        <f t="shared" si="153"/>
        <v>0.5</v>
      </c>
      <c r="AN979" s="59">
        <f t="shared" si="154"/>
        <v>99060.372499999998</v>
      </c>
      <c r="AO979" s="60">
        <f t="shared" si="155"/>
        <v>-2188.649499999985</v>
      </c>
      <c r="AP979" s="61">
        <f t="shared" si="157"/>
        <v>-2.2094097213292682E-2</v>
      </c>
      <c r="AQ979" s="60">
        <f t="shared" si="158"/>
        <v>0</v>
      </c>
      <c r="AR979" s="61">
        <f t="shared" si="159"/>
        <v>0</v>
      </c>
      <c r="AS979" s="60">
        <f t="shared" si="156"/>
        <v>10058.75</v>
      </c>
      <c r="AT979" s="62">
        <f t="shared" si="160"/>
        <v>0.10154161291892982</v>
      </c>
    </row>
    <row r="980" spans="1:46" s="63" customFormat="1" ht="21" customHeight="1">
      <c r="A980" s="39" t="s">
        <v>2264</v>
      </c>
      <c r="B980" s="40" t="s">
        <v>17</v>
      </c>
      <c r="C980" s="40">
        <v>12</v>
      </c>
      <c r="D980" s="41" t="s">
        <v>703</v>
      </c>
      <c r="E980" s="42">
        <v>771</v>
      </c>
      <c r="F980" s="43">
        <v>1014569292506</v>
      </c>
      <c r="G980" s="44" t="s">
        <v>703</v>
      </c>
      <c r="H980" s="45">
        <v>792</v>
      </c>
      <c r="I980" s="43">
        <v>1030054607984</v>
      </c>
      <c r="J980" s="46" t="s">
        <v>2282</v>
      </c>
      <c r="K980" s="47" t="s">
        <v>704</v>
      </c>
      <c r="L980" s="48">
        <v>1.3340000000000001</v>
      </c>
      <c r="M980" s="49">
        <v>7.91</v>
      </c>
      <c r="N980" s="49">
        <v>14.3</v>
      </c>
      <c r="O980" s="50">
        <v>14.3</v>
      </c>
      <c r="P980" s="51">
        <v>-1.2809999999999999</v>
      </c>
      <c r="Q980" s="49">
        <v>158.12</v>
      </c>
      <c r="R980" s="49">
        <v>0.09</v>
      </c>
      <c r="S980" s="49">
        <v>0.09</v>
      </c>
      <c r="T980" s="48">
        <v>1.3340000000000001</v>
      </c>
      <c r="U980" s="49">
        <v>7.91</v>
      </c>
      <c r="V980" s="49">
        <v>13.72</v>
      </c>
      <c r="W980" s="50">
        <v>13.72</v>
      </c>
      <c r="X980" s="48">
        <v>-1.2809999999999999</v>
      </c>
      <c r="Y980" s="49">
        <v>158.13</v>
      </c>
      <c r="Z980" s="49">
        <v>0.09</v>
      </c>
      <c r="AA980" s="50">
        <v>0.09</v>
      </c>
      <c r="AB980" s="51">
        <v>1.3340000000000001</v>
      </c>
      <c r="AC980" s="49">
        <v>7.91</v>
      </c>
      <c r="AD980" s="49">
        <v>14.3</v>
      </c>
      <c r="AE980" s="49">
        <v>14.3</v>
      </c>
      <c r="AF980" s="52">
        <v>0</v>
      </c>
      <c r="AG980" s="53">
        <v>7.91</v>
      </c>
      <c r="AH980" s="53">
        <v>18.399999999999999</v>
      </c>
      <c r="AI980" s="54">
        <v>18.399999999999999</v>
      </c>
      <c r="AJ980" s="55">
        <v>255</v>
      </c>
      <c r="AK980" s="56">
        <v>365</v>
      </c>
      <c r="AL980" s="57">
        <f t="shared" si="153"/>
        <v>5000</v>
      </c>
      <c r="AM980" s="58">
        <f t="shared" si="153"/>
        <v>0.5</v>
      </c>
      <c r="AN980" s="59">
        <f t="shared" si="154"/>
        <v>269508.12150000001</v>
      </c>
      <c r="AO980" s="60">
        <f t="shared" si="155"/>
        <v>-10584.999999999971</v>
      </c>
      <c r="AP980" s="61">
        <f t="shared" si="157"/>
        <v>-3.9275254270955136E-2</v>
      </c>
      <c r="AQ980" s="60">
        <f t="shared" si="158"/>
        <v>0</v>
      </c>
      <c r="AR980" s="61">
        <f t="shared" si="159"/>
        <v>0</v>
      </c>
      <c r="AS980" s="60">
        <f t="shared" si="156"/>
        <v>66320.75</v>
      </c>
      <c r="AT980" s="62">
        <f t="shared" si="160"/>
        <v>0.24608071041005716</v>
      </c>
    </row>
    <row r="981" spans="1:46" s="63" customFormat="1" ht="21" customHeight="1">
      <c r="A981" s="39" t="s">
        <v>2264</v>
      </c>
      <c r="B981" s="40" t="s">
        <v>17</v>
      </c>
      <c r="C981" s="40">
        <v>13</v>
      </c>
      <c r="D981" s="41" t="s">
        <v>705</v>
      </c>
      <c r="E981" s="42">
        <v>800</v>
      </c>
      <c r="F981" s="43" t="s">
        <v>3125</v>
      </c>
      <c r="G981" s="44"/>
      <c r="H981" s="45"/>
      <c r="I981" s="43">
        <v>0</v>
      </c>
      <c r="J981" s="46" t="s">
        <v>3095</v>
      </c>
      <c r="K981" s="47" t="s">
        <v>706</v>
      </c>
      <c r="L981" s="48">
        <v>0.01</v>
      </c>
      <c r="M981" s="49">
        <v>6186.18</v>
      </c>
      <c r="N981" s="49">
        <v>0.82</v>
      </c>
      <c r="O981" s="50">
        <v>0.82</v>
      </c>
      <c r="P981" s="51">
        <v>0</v>
      </c>
      <c r="Q981" s="49">
        <v>0</v>
      </c>
      <c r="R981" s="49">
        <v>0</v>
      </c>
      <c r="S981" s="49">
        <v>0</v>
      </c>
      <c r="T981" s="48">
        <v>0.01</v>
      </c>
      <c r="U981" s="49">
        <v>6186.59</v>
      </c>
      <c r="V981" s="49">
        <v>0.81</v>
      </c>
      <c r="W981" s="50">
        <v>0.81</v>
      </c>
      <c r="X981" s="48">
        <v>0</v>
      </c>
      <c r="Y981" s="49">
        <v>0</v>
      </c>
      <c r="Z981" s="49">
        <v>0</v>
      </c>
      <c r="AA981" s="50">
        <v>0</v>
      </c>
      <c r="AB981" s="51">
        <v>0.01</v>
      </c>
      <c r="AC981" s="49">
        <v>6186.18</v>
      </c>
      <c r="AD981" s="49">
        <v>0.82</v>
      </c>
      <c r="AE981" s="49">
        <v>0.82</v>
      </c>
      <c r="AF981" s="52">
        <v>0</v>
      </c>
      <c r="AG981" s="53">
        <v>6186.18</v>
      </c>
      <c r="AH981" s="53">
        <v>0.89</v>
      </c>
      <c r="AI981" s="54">
        <v>0.89</v>
      </c>
      <c r="AJ981" s="55">
        <v>255</v>
      </c>
      <c r="AK981" s="56">
        <v>365</v>
      </c>
      <c r="AL981" s="57">
        <f t="shared" si="153"/>
        <v>5000</v>
      </c>
      <c r="AM981" s="58">
        <f t="shared" si="153"/>
        <v>0.5</v>
      </c>
      <c r="AN981" s="59">
        <f t="shared" si="154"/>
        <v>37608.307000000001</v>
      </c>
      <c r="AO981" s="60">
        <f t="shared" si="155"/>
        <v>-181.00349999999889</v>
      </c>
      <c r="AP981" s="61">
        <f t="shared" si="157"/>
        <v>-4.8128595631810513E-3</v>
      </c>
      <c r="AQ981" s="60">
        <f t="shared" si="158"/>
        <v>0</v>
      </c>
      <c r="AR981" s="61">
        <f t="shared" si="159"/>
        <v>0</v>
      </c>
      <c r="AS981" s="60">
        <f t="shared" si="156"/>
        <v>1213.75</v>
      </c>
      <c r="AT981" s="62">
        <f t="shared" si="160"/>
        <v>3.227345490452415E-2</v>
      </c>
    </row>
    <row r="982" spans="1:46" s="63" customFormat="1" ht="21" customHeight="1">
      <c r="A982" s="39" t="s">
        <v>2264</v>
      </c>
      <c r="B982" s="40" t="s">
        <v>17</v>
      </c>
      <c r="C982" s="40">
        <v>14</v>
      </c>
      <c r="D982" s="41" t="s">
        <v>707</v>
      </c>
      <c r="E982" s="42">
        <v>771</v>
      </c>
      <c r="F982" s="43" t="s">
        <v>3126</v>
      </c>
      <c r="G982" s="44" t="s">
        <v>707</v>
      </c>
      <c r="H982" s="45">
        <v>792</v>
      </c>
      <c r="I982" s="43" t="s">
        <v>3259</v>
      </c>
      <c r="J982" s="46" t="s">
        <v>2282</v>
      </c>
      <c r="K982" s="47" t="s">
        <v>708</v>
      </c>
      <c r="L982" s="48">
        <v>3.8570000000000002</v>
      </c>
      <c r="M982" s="49">
        <v>3057.43</v>
      </c>
      <c r="N982" s="49">
        <v>1.37</v>
      </c>
      <c r="O982" s="50">
        <v>1.37</v>
      </c>
      <c r="P982" s="51">
        <v>0</v>
      </c>
      <c r="Q982" s="49">
        <v>1019.14</v>
      </c>
      <c r="R982" s="49">
        <v>0.09</v>
      </c>
      <c r="S982" s="49">
        <v>0.09</v>
      </c>
      <c r="T982" s="48">
        <v>3.8570000000000002</v>
      </c>
      <c r="U982" s="49">
        <v>3057.63</v>
      </c>
      <c r="V982" s="49">
        <v>1.36</v>
      </c>
      <c r="W982" s="50">
        <v>1.36</v>
      </c>
      <c r="X982" s="48">
        <v>0</v>
      </c>
      <c r="Y982" s="49">
        <v>1019.21</v>
      </c>
      <c r="Z982" s="49">
        <v>0.09</v>
      </c>
      <c r="AA982" s="50">
        <v>0.09</v>
      </c>
      <c r="AB982" s="51">
        <v>3.8570000000000002</v>
      </c>
      <c r="AC982" s="49">
        <v>3057.43</v>
      </c>
      <c r="AD982" s="49">
        <v>1.37</v>
      </c>
      <c r="AE982" s="49">
        <v>1.37</v>
      </c>
      <c r="AF982" s="52">
        <v>0</v>
      </c>
      <c r="AG982" s="53">
        <v>3057.43</v>
      </c>
      <c r="AH982" s="53">
        <v>1.03</v>
      </c>
      <c r="AI982" s="54">
        <v>1.03</v>
      </c>
      <c r="AJ982" s="55">
        <v>255</v>
      </c>
      <c r="AK982" s="56">
        <v>365</v>
      </c>
      <c r="AL982" s="57">
        <f t="shared" si="153"/>
        <v>5000</v>
      </c>
      <c r="AM982" s="58">
        <f t="shared" si="153"/>
        <v>0.5</v>
      </c>
      <c r="AN982" s="59">
        <f t="shared" si="154"/>
        <v>60750.494500000001</v>
      </c>
      <c r="AO982" s="60">
        <f t="shared" si="155"/>
        <v>-181.7699999999968</v>
      </c>
      <c r="AP982" s="61">
        <f t="shared" si="157"/>
        <v>-2.9920744101926081E-3</v>
      </c>
      <c r="AQ982" s="60">
        <f t="shared" si="158"/>
        <v>0</v>
      </c>
      <c r="AR982" s="61">
        <f t="shared" si="159"/>
        <v>0</v>
      </c>
      <c r="AS982" s="60">
        <f t="shared" si="156"/>
        <v>-30793.375</v>
      </c>
      <c r="AT982" s="62">
        <f t="shared" si="160"/>
        <v>-0.50688270529221779</v>
      </c>
    </row>
    <row r="983" spans="1:46" s="63" customFormat="1" ht="21" customHeight="1">
      <c r="A983" s="39" t="s">
        <v>2264</v>
      </c>
      <c r="B983" s="40" t="s">
        <v>17</v>
      </c>
      <c r="C983" s="40">
        <v>15</v>
      </c>
      <c r="D983" s="41" t="s">
        <v>709</v>
      </c>
      <c r="E983" s="42">
        <v>771</v>
      </c>
      <c r="F983" s="43" t="s">
        <v>3127</v>
      </c>
      <c r="G983" s="44"/>
      <c r="H983" s="45"/>
      <c r="I983" s="43">
        <v>0</v>
      </c>
      <c r="J983" s="46" t="s">
        <v>2282</v>
      </c>
      <c r="K983" s="47" t="s">
        <v>710</v>
      </c>
      <c r="L983" s="48">
        <v>2.0409999999999999</v>
      </c>
      <c r="M983" s="49">
        <v>166.03</v>
      </c>
      <c r="N983" s="49">
        <v>6.35</v>
      </c>
      <c r="O983" s="50">
        <v>6.35</v>
      </c>
      <c r="P983" s="51">
        <v>0</v>
      </c>
      <c r="Q983" s="49">
        <v>0</v>
      </c>
      <c r="R983" s="49">
        <v>0</v>
      </c>
      <c r="S983" s="49">
        <v>0</v>
      </c>
      <c r="T983" s="48">
        <v>2.0409999999999999</v>
      </c>
      <c r="U983" s="49">
        <v>166.04</v>
      </c>
      <c r="V983" s="49">
        <v>6.18</v>
      </c>
      <c r="W983" s="50">
        <v>6.18</v>
      </c>
      <c r="X983" s="48">
        <v>0</v>
      </c>
      <c r="Y983" s="49">
        <v>0</v>
      </c>
      <c r="Z983" s="49">
        <v>0</v>
      </c>
      <c r="AA983" s="50">
        <v>0</v>
      </c>
      <c r="AB983" s="51">
        <v>2.0409999999999999</v>
      </c>
      <c r="AC983" s="49">
        <v>166.03</v>
      </c>
      <c r="AD983" s="49">
        <v>6.35</v>
      </c>
      <c r="AE983" s="49">
        <v>6.35</v>
      </c>
      <c r="AF983" s="52">
        <v>0</v>
      </c>
      <c r="AG983" s="53">
        <v>166.03</v>
      </c>
      <c r="AH983" s="53">
        <v>6.47</v>
      </c>
      <c r="AI983" s="54">
        <v>6.47</v>
      </c>
      <c r="AJ983" s="55">
        <v>255</v>
      </c>
      <c r="AK983" s="56">
        <v>365</v>
      </c>
      <c r="AL983" s="57">
        <f t="shared" si="153"/>
        <v>5000</v>
      </c>
      <c r="AM983" s="58">
        <f t="shared" si="153"/>
        <v>0.5</v>
      </c>
      <c r="AN983" s="59">
        <f t="shared" si="154"/>
        <v>129504.8845</v>
      </c>
      <c r="AO983" s="60">
        <f t="shared" si="155"/>
        <v>-3102.463499999998</v>
      </c>
      <c r="AP983" s="61">
        <f t="shared" si="157"/>
        <v>-2.3956343515367545E-2</v>
      </c>
      <c r="AQ983" s="60">
        <f t="shared" si="158"/>
        <v>0</v>
      </c>
      <c r="AR983" s="61">
        <f t="shared" si="159"/>
        <v>0</v>
      </c>
      <c r="AS983" s="60">
        <f t="shared" si="156"/>
        <v>-10821.375</v>
      </c>
      <c r="AT983" s="62">
        <f t="shared" si="160"/>
        <v>-8.3559589599881079E-2</v>
      </c>
    </row>
    <row r="984" spans="1:46" s="63" customFormat="1" ht="21" customHeight="1">
      <c r="A984" s="39" t="s">
        <v>2264</v>
      </c>
      <c r="B984" s="40" t="s">
        <v>17</v>
      </c>
      <c r="C984" s="40">
        <v>16</v>
      </c>
      <c r="D984" s="41" t="s">
        <v>711</v>
      </c>
      <c r="E984" s="42">
        <v>771</v>
      </c>
      <c r="F984" s="43" t="s">
        <v>3128</v>
      </c>
      <c r="G984" s="44"/>
      <c r="H984" s="45"/>
      <c r="I984" s="43">
        <v>0</v>
      </c>
      <c r="J984" s="46" t="s">
        <v>2282</v>
      </c>
      <c r="K984" s="47" t="s">
        <v>710</v>
      </c>
      <c r="L984" s="48">
        <v>2.57</v>
      </c>
      <c r="M984" s="49">
        <v>166.03</v>
      </c>
      <c r="N984" s="49">
        <v>2.17</v>
      </c>
      <c r="O984" s="50">
        <v>2.17</v>
      </c>
      <c r="P984" s="51">
        <v>0</v>
      </c>
      <c r="Q984" s="49">
        <v>0</v>
      </c>
      <c r="R984" s="49">
        <v>0</v>
      </c>
      <c r="S984" s="49">
        <v>0</v>
      </c>
      <c r="T984" s="48">
        <v>2.57</v>
      </c>
      <c r="U984" s="49">
        <v>166.04</v>
      </c>
      <c r="V984" s="49">
        <v>2.11</v>
      </c>
      <c r="W984" s="50">
        <v>2.11</v>
      </c>
      <c r="X984" s="48">
        <v>0</v>
      </c>
      <c r="Y984" s="49">
        <v>0</v>
      </c>
      <c r="Z984" s="49">
        <v>0</v>
      </c>
      <c r="AA984" s="50">
        <v>0</v>
      </c>
      <c r="AB984" s="51">
        <v>2.57</v>
      </c>
      <c r="AC984" s="49">
        <v>166.03</v>
      </c>
      <c r="AD984" s="49">
        <v>2.17</v>
      </c>
      <c r="AE984" s="49">
        <v>2.17</v>
      </c>
      <c r="AF984" s="52">
        <v>0</v>
      </c>
      <c r="AG984" s="53">
        <v>166.03</v>
      </c>
      <c r="AH984" s="53">
        <v>2.4900000000000002</v>
      </c>
      <c r="AI984" s="54">
        <v>2.4900000000000002</v>
      </c>
      <c r="AJ984" s="55">
        <v>255</v>
      </c>
      <c r="AK984" s="56">
        <v>365</v>
      </c>
      <c r="AL984" s="57">
        <f t="shared" si="153"/>
        <v>5000</v>
      </c>
      <c r="AM984" s="58">
        <f t="shared" si="153"/>
        <v>0.5</v>
      </c>
      <c r="AN984" s="59">
        <f t="shared" si="154"/>
        <v>56592.2595</v>
      </c>
      <c r="AO984" s="60">
        <f t="shared" si="155"/>
        <v>-1094.9635000000053</v>
      </c>
      <c r="AP984" s="61">
        <f t="shared" si="157"/>
        <v>-1.9348290908936146E-2</v>
      </c>
      <c r="AQ984" s="60">
        <f t="shared" si="158"/>
        <v>0</v>
      </c>
      <c r="AR984" s="61">
        <f t="shared" si="159"/>
        <v>0</v>
      </c>
      <c r="AS984" s="60">
        <f t="shared" si="156"/>
        <v>-10543.749999999985</v>
      </c>
      <c r="AT984" s="62">
        <f t="shared" si="160"/>
        <v>-0.18631081517429049</v>
      </c>
    </row>
    <row r="985" spans="1:46" s="63" customFormat="1" ht="21" customHeight="1">
      <c r="A985" s="39" t="s">
        <v>2264</v>
      </c>
      <c r="B985" s="40" t="s">
        <v>17</v>
      </c>
      <c r="C985" s="40">
        <v>17</v>
      </c>
      <c r="D985" s="41" t="s">
        <v>712</v>
      </c>
      <c r="E985" s="42">
        <v>796</v>
      </c>
      <c r="F985" s="43" t="s">
        <v>3129</v>
      </c>
      <c r="G985" s="44" t="s">
        <v>712</v>
      </c>
      <c r="H985" s="45">
        <v>797</v>
      </c>
      <c r="I985" s="43">
        <v>1030082700647</v>
      </c>
      <c r="J985" s="46" t="s">
        <v>2648</v>
      </c>
      <c r="K985" s="47" t="s">
        <v>713</v>
      </c>
      <c r="L985" s="48">
        <v>1.4830000000000001</v>
      </c>
      <c r="M985" s="49">
        <v>35.770000000000003</v>
      </c>
      <c r="N985" s="49">
        <v>1.86</v>
      </c>
      <c r="O985" s="50">
        <v>1.86</v>
      </c>
      <c r="P985" s="51">
        <v>0</v>
      </c>
      <c r="Q985" s="49">
        <v>3666.58</v>
      </c>
      <c r="R985" s="49">
        <v>0.09</v>
      </c>
      <c r="S985" s="49">
        <v>0.09</v>
      </c>
      <c r="T985" s="48">
        <v>1.4830000000000001</v>
      </c>
      <c r="U985" s="49">
        <v>35.770000000000003</v>
      </c>
      <c r="V985" s="49">
        <v>1.85</v>
      </c>
      <c r="W985" s="50">
        <v>1.85</v>
      </c>
      <c r="X985" s="48">
        <v>0</v>
      </c>
      <c r="Y985" s="49">
        <v>3666.82</v>
      </c>
      <c r="Z985" s="49">
        <v>0.09</v>
      </c>
      <c r="AA985" s="50">
        <v>0.09</v>
      </c>
      <c r="AB985" s="51">
        <v>1.4830000000000001</v>
      </c>
      <c r="AC985" s="49">
        <v>35.770000000000003</v>
      </c>
      <c r="AD985" s="49">
        <v>1.86</v>
      </c>
      <c r="AE985" s="49">
        <v>1.86</v>
      </c>
      <c r="AF985" s="52">
        <v>0</v>
      </c>
      <c r="AG985" s="53">
        <v>35.770000000000003</v>
      </c>
      <c r="AH985" s="53">
        <v>1.55</v>
      </c>
      <c r="AI985" s="54">
        <v>1.55</v>
      </c>
      <c r="AJ985" s="55">
        <v>255</v>
      </c>
      <c r="AK985" s="56">
        <v>365</v>
      </c>
      <c r="AL985" s="57">
        <f t="shared" ref="AL985:AM1004" si="161">AL$1</f>
        <v>5000</v>
      </c>
      <c r="AM985" s="58">
        <f t="shared" si="161"/>
        <v>0.5</v>
      </c>
      <c r="AN985" s="59">
        <f t="shared" si="154"/>
        <v>43529.685500000007</v>
      </c>
      <c r="AO985" s="60">
        <f t="shared" si="155"/>
        <v>-182.5</v>
      </c>
      <c r="AP985" s="61">
        <f t="shared" si="157"/>
        <v>-4.192541202715558E-3</v>
      </c>
      <c r="AQ985" s="60">
        <f t="shared" si="158"/>
        <v>0</v>
      </c>
      <c r="AR985" s="61">
        <f t="shared" si="159"/>
        <v>0</v>
      </c>
      <c r="AS985" s="60">
        <f t="shared" si="156"/>
        <v>-15111.625000000004</v>
      </c>
      <c r="AT985" s="62">
        <f t="shared" si="160"/>
        <v>-0.34715676960266578</v>
      </c>
    </row>
    <row r="986" spans="1:46" s="63" customFormat="1" ht="21" customHeight="1">
      <c r="A986" s="39" t="s">
        <v>2264</v>
      </c>
      <c r="B986" s="40" t="s">
        <v>17</v>
      </c>
      <c r="C986" s="40">
        <v>18</v>
      </c>
      <c r="D986" s="41" t="s">
        <v>714</v>
      </c>
      <c r="E986" s="42">
        <v>796</v>
      </c>
      <c r="F986" s="43">
        <v>1030083931374</v>
      </c>
      <c r="G986" s="44" t="s">
        <v>714</v>
      </c>
      <c r="H986" s="45">
        <v>797</v>
      </c>
      <c r="I986" s="43">
        <v>1030083931142</v>
      </c>
      <c r="J986" s="46" t="s">
        <v>2648</v>
      </c>
      <c r="K986" s="47" t="s">
        <v>715</v>
      </c>
      <c r="L986" s="48">
        <v>0.65500000000000003</v>
      </c>
      <c r="M986" s="49">
        <v>1.27</v>
      </c>
      <c r="N986" s="49">
        <v>1.96</v>
      </c>
      <c r="O986" s="50">
        <v>1.96</v>
      </c>
      <c r="P986" s="51">
        <v>0</v>
      </c>
      <c r="Q986" s="49">
        <v>260.95999999999998</v>
      </c>
      <c r="R986" s="49">
        <v>0.09</v>
      </c>
      <c r="S986" s="49">
        <v>0.09</v>
      </c>
      <c r="T986" s="48">
        <v>0.65500000000000003</v>
      </c>
      <c r="U986" s="49">
        <v>1.27</v>
      </c>
      <c r="V986" s="49">
        <v>1.94</v>
      </c>
      <c r="W986" s="50">
        <v>1.94</v>
      </c>
      <c r="X986" s="48">
        <v>0</v>
      </c>
      <c r="Y986" s="49">
        <v>260.97000000000003</v>
      </c>
      <c r="Z986" s="49">
        <v>0.09</v>
      </c>
      <c r="AA986" s="50">
        <v>0.09</v>
      </c>
      <c r="AB986" s="51">
        <v>0.65500000000000003</v>
      </c>
      <c r="AC986" s="49">
        <v>1.27</v>
      </c>
      <c r="AD986" s="49">
        <v>1.96</v>
      </c>
      <c r="AE986" s="49">
        <v>1.96</v>
      </c>
      <c r="AF986" s="52">
        <v>0</v>
      </c>
      <c r="AG986" s="53">
        <v>1.27</v>
      </c>
      <c r="AH986" s="53">
        <v>1.55</v>
      </c>
      <c r="AI986" s="54">
        <v>1.55</v>
      </c>
      <c r="AJ986" s="55">
        <v>255</v>
      </c>
      <c r="AK986" s="56">
        <v>365</v>
      </c>
      <c r="AL986" s="57">
        <f t="shared" si="161"/>
        <v>5000</v>
      </c>
      <c r="AM986" s="58">
        <f t="shared" si="161"/>
        <v>0.5</v>
      </c>
      <c r="AN986" s="59">
        <f t="shared" si="154"/>
        <v>39950.260500000004</v>
      </c>
      <c r="AO986" s="60">
        <f t="shared" si="155"/>
        <v>-365</v>
      </c>
      <c r="AP986" s="61">
        <f t="shared" si="157"/>
        <v>-9.1363609506376047E-3</v>
      </c>
      <c r="AQ986" s="60">
        <f t="shared" si="158"/>
        <v>0</v>
      </c>
      <c r="AR986" s="61">
        <f t="shared" si="159"/>
        <v>0</v>
      </c>
      <c r="AS986" s="60">
        <f t="shared" si="156"/>
        <v>-11658.125</v>
      </c>
      <c r="AT986" s="62">
        <f t="shared" si="160"/>
        <v>-0.29181599454151241</v>
      </c>
    </row>
    <row r="987" spans="1:46" s="63" customFormat="1" ht="21" customHeight="1">
      <c r="A987" s="39" t="s">
        <v>2264</v>
      </c>
      <c r="B987" s="40" t="s">
        <v>17</v>
      </c>
      <c r="C987" s="40">
        <v>19</v>
      </c>
      <c r="D987" s="41" t="s">
        <v>716</v>
      </c>
      <c r="E987" s="42">
        <v>771</v>
      </c>
      <c r="F987" s="43">
        <v>1014571751895</v>
      </c>
      <c r="G987" s="44"/>
      <c r="H987" s="45"/>
      <c r="I987" s="43">
        <v>0</v>
      </c>
      <c r="J987" s="46" t="s">
        <v>2282</v>
      </c>
      <c r="K987" s="47" t="s">
        <v>717</v>
      </c>
      <c r="L987" s="48">
        <v>0.37</v>
      </c>
      <c r="M987" s="49">
        <v>83.01</v>
      </c>
      <c r="N987" s="49">
        <v>6.95</v>
      </c>
      <c r="O987" s="50">
        <v>6.95</v>
      </c>
      <c r="P987" s="51">
        <v>0</v>
      </c>
      <c r="Q987" s="49">
        <v>0</v>
      </c>
      <c r="R987" s="49">
        <v>0</v>
      </c>
      <c r="S987" s="49">
        <v>0</v>
      </c>
      <c r="T987" s="48">
        <v>0.37</v>
      </c>
      <c r="U987" s="49">
        <v>83.02</v>
      </c>
      <c r="V987" s="49">
        <v>6.72</v>
      </c>
      <c r="W987" s="50">
        <v>6.72</v>
      </c>
      <c r="X987" s="48">
        <v>0</v>
      </c>
      <c r="Y987" s="49">
        <v>0</v>
      </c>
      <c r="Z987" s="49">
        <v>0</v>
      </c>
      <c r="AA987" s="50">
        <v>0</v>
      </c>
      <c r="AB987" s="51">
        <v>0.37</v>
      </c>
      <c r="AC987" s="49">
        <v>83.01</v>
      </c>
      <c r="AD987" s="49">
        <v>6.95</v>
      </c>
      <c r="AE987" s="49">
        <v>6.95</v>
      </c>
      <c r="AF987" s="52">
        <v>0</v>
      </c>
      <c r="AG987" s="53">
        <v>83.01</v>
      </c>
      <c r="AH987" s="53">
        <v>8.5399999999999991</v>
      </c>
      <c r="AI987" s="54">
        <v>8.5399999999999991</v>
      </c>
      <c r="AJ987" s="55">
        <v>255</v>
      </c>
      <c r="AK987" s="56">
        <v>365</v>
      </c>
      <c r="AL987" s="57">
        <f t="shared" si="161"/>
        <v>5000</v>
      </c>
      <c r="AM987" s="58">
        <f t="shared" si="161"/>
        <v>0.5</v>
      </c>
      <c r="AN987" s="59">
        <f t="shared" si="154"/>
        <v>129499.23650000001</v>
      </c>
      <c r="AO987" s="60">
        <f t="shared" si="155"/>
        <v>-4197.4635000000271</v>
      </c>
      <c r="AP987" s="61">
        <f t="shared" si="157"/>
        <v>-3.241303665910051E-2</v>
      </c>
      <c r="AQ987" s="60">
        <f t="shared" si="158"/>
        <v>0</v>
      </c>
      <c r="AR987" s="61">
        <f t="shared" si="159"/>
        <v>0</v>
      </c>
      <c r="AS987" s="60">
        <f t="shared" si="156"/>
        <v>26658.749999999985</v>
      </c>
      <c r="AT987" s="62">
        <f t="shared" si="160"/>
        <v>0.20586028706045678</v>
      </c>
    </row>
    <row r="988" spans="1:46" s="63" customFormat="1" ht="21" customHeight="1">
      <c r="A988" s="39" t="s">
        <v>2264</v>
      </c>
      <c r="B988" s="40" t="s">
        <v>17</v>
      </c>
      <c r="C988" s="40">
        <v>20</v>
      </c>
      <c r="D988" s="41" t="s">
        <v>718</v>
      </c>
      <c r="E988" s="42">
        <v>803</v>
      </c>
      <c r="F988" s="43">
        <v>1014572608412</v>
      </c>
      <c r="G988" s="44"/>
      <c r="H988" s="45"/>
      <c r="I988" s="43">
        <v>0</v>
      </c>
      <c r="J988" s="46" t="s">
        <v>3092</v>
      </c>
      <c r="K988" s="47" t="s">
        <v>719</v>
      </c>
      <c r="L988" s="48">
        <v>2.1840000000000002</v>
      </c>
      <c r="M988" s="49">
        <v>899.11</v>
      </c>
      <c r="N988" s="49">
        <v>6.07</v>
      </c>
      <c r="O988" s="50">
        <v>6.07</v>
      </c>
      <c r="P988" s="51">
        <v>0</v>
      </c>
      <c r="Q988" s="49">
        <v>0</v>
      </c>
      <c r="R988" s="49">
        <v>0</v>
      </c>
      <c r="S988" s="49">
        <v>0</v>
      </c>
      <c r="T988" s="48">
        <v>2.1840000000000002</v>
      </c>
      <c r="U988" s="49">
        <v>899.17</v>
      </c>
      <c r="V988" s="49">
        <v>5.96</v>
      </c>
      <c r="W988" s="50">
        <v>5.96</v>
      </c>
      <c r="X988" s="48">
        <v>0</v>
      </c>
      <c r="Y988" s="49">
        <v>0</v>
      </c>
      <c r="Z988" s="49">
        <v>0</v>
      </c>
      <c r="AA988" s="50">
        <v>0</v>
      </c>
      <c r="AB988" s="51">
        <v>2.1840000000000002</v>
      </c>
      <c r="AC988" s="49">
        <v>899.11</v>
      </c>
      <c r="AD988" s="49">
        <v>6.07</v>
      </c>
      <c r="AE988" s="49">
        <v>6.07</v>
      </c>
      <c r="AF988" s="52">
        <v>0</v>
      </c>
      <c r="AG988" s="53">
        <v>899.11</v>
      </c>
      <c r="AH988" s="53">
        <v>7.56</v>
      </c>
      <c r="AI988" s="54">
        <v>7.56</v>
      </c>
      <c r="AJ988" s="55">
        <v>255</v>
      </c>
      <c r="AK988" s="56">
        <v>365</v>
      </c>
      <c r="AL988" s="57">
        <f t="shared" si="161"/>
        <v>5000</v>
      </c>
      <c r="AM988" s="58">
        <f t="shared" si="161"/>
        <v>0.5</v>
      </c>
      <c r="AN988" s="59">
        <f t="shared" si="154"/>
        <v>127982.25150000001</v>
      </c>
      <c r="AO988" s="60">
        <f t="shared" si="155"/>
        <v>-2007.2810000000172</v>
      </c>
      <c r="AP988" s="61">
        <f t="shared" si="157"/>
        <v>-1.5684057566372919E-2</v>
      </c>
      <c r="AQ988" s="60">
        <f t="shared" si="158"/>
        <v>0</v>
      </c>
      <c r="AR988" s="61">
        <f t="shared" si="159"/>
        <v>0</v>
      </c>
      <c r="AS988" s="60">
        <f t="shared" si="156"/>
        <v>13269.5</v>
      </c>
      <c r="AT988" s="62">
        <f t="shared" si="160"/>
        <v>0.103682345360208</v>
      </c>
    </row>
    <row r="989" spans="1:46" s="63" customFormat="1" ht="21" customHeight="1">
      <c r="A989" s="39" t="s">
        <v>2264</v>
      </c>
      <c r="B989" s="40" t="s">
        <v>17</v>
      </c>
      <c r="C989" s="40">
        <v>21</v>
      </c>
      <c r="D989" s="41" t="s">
        <v>720</v>
      </c>
      <c r="E989" s="42">
        <v>804</v>
      </c>
      <c r="F989" s="43">
        <v>1014572578282</v>
      </c>
      <c r="G989" s="44"/>
      <c r="H989" s="45"/>
      <c r="I989" s="43">
        <v>0</v>
      </c>
      <c r="J989" s="46" t="s">
        <v>3091</v>
      </c>
      <c r="K989" s="47" t="s">
        <v>721</v>
      </c>
      <c r="L989" s="48">
        <v>0.92800000000000005</v>
      </c>
      <c r="M989" s="49">
        <v>476.31</v>
      </c>
      <c r="N989" s="49">
        <v>2.3199999999999998</v>
      </c>
      <c r="O989" s="50">
        <v>2.3199999999999998</v>
      </c>
      <c r="P989" s="51">
        <v>0</v>
      </c>
      <c r="Q989" s="49">
        <v>0</v>
      </c>
      <c r="R989" s="49">
        <v>0</v>
      </c>
      <c r="S989" s="49">
        <v>0</v>
      </c>
      <c r="T989" s="48">
        <v>0.92800000000000005</v>
      </c>
      <c r="U989" s="49">
        <v>476.34</v>
      </c>
      <c r="V989" s="49">
        <v>2.58</v>
      </c>
      <c r="W989" s="50">
        <v>2.58</v>
      </c>
      <c r="X989" s="48">
        <v>0</v>
      </c>
      <c r="Y989" s="49">
        <v>0</v>
      </c>
      <c r="Z989" s="49">
        <v>0</v>
      </c>
      <c r="AA989" s="50">
        <v>0</v>
      </c>
      <c r="AB989" s="51">
        <v>0.92800000000000005</v>
      </c>
      <c r="AC989" s="49">
        <v>476.31</v>
      </c>
      <c r="AD989" s="49">
        <v>2.3199999999999998</v>
      </c>
      <c r="AE989" s="49">
        <v>2.3199999999999998</v>
      </c>
      <c r="AF989" s="52">
        <v>0</v>
      </c>
      <c r="AG989" s="53">
        <v>476.31</v>
      </c>
      <c r="AH989" s="53">
        <v>2.39</v>
      </c>
      <c r="AI989" s="54">
        <v>2.39</v>
      </c>
      <c r="AJ989" s="55">
        <v>255</v>
      </c>
      <c r="AK989" s="56">
        <v>365</v>
      </c>
      <c r="AL989" s="57">
        <f t="shared" si="161"/>
        <v>5000</v>
      </c>
      <c r="AM989" s="58">
        <f t="shared" si="161"/>
        <v>0.5</v>
      </c>
      <c r="AN989" s="59">
        <f t="shared" si="154"/>
        <v>49994.531499999997</v>
      </c>
      <c r="AO989" s="60">
        <f t="shared" si="155"/>
        <v>4745.1094999999987</v>
      </c>
      <c r="AP989" s="61">
        <f t="shared" si="157"/>
        <v>9.4912570587845177E-2</v>
      </c>
      <c r="AQ989" s="60">
        <f t="shared" si="158"/>
        <v>0</v>
      </c>
      <c r="AR989" s="61">
        <f t="shared" si="159"/>
        <v>0</v>
      </c>
      <c r="AS989" s="60">
        <f t="shared" si="156"/>
        <v>-4638.5</v>
      </c>
      <c r="AT989" s="62">
        <f t="shared" si="160"/>
        <v>-9.2780147364717278E-2</v>
      </c>
    </row>
    <row r="990" spans="1:46" s="63" customFormat="1" ht="21" customHeight="1">
      <c r="A990" s="39" t="s">
        <v>2264</v>
      </c>
      <c r="B990" s="40" t="s">
        <v>17</v>
      </c>
      <c r="C990" s="40">
        <v>22</v>
      </c>
      <c r="D990" s="41" t="s">
        <v>722</v>
      </c>
      <c r="E990" s="42">
        <v>771</v>
      </c>
      <c r="F990" s="43" t="s">
        <v>3130</v>
      </c>
      <c r="G990" s="44"/>
      <c r="H990" s="45"/>
      <c r="I990" s="43">
        <v>0</v>
      </c>
      <c r="J990" s="46" t="s">
        <v>2282</v>
      </c>
      <c r="K990" s="47" t="s">
        <v>723</v>
      </c>
      <c r="L990" s="48">
        <v>1.407</v>
      </c>
      <c r="M990" s="49">
        <v>166.03</v>
      </c>
      <c r="N990" s="49">
        <v>1.88</v>
      </c>
      <c r="O990" s="50">
        <v>1.88</v>
      </c>
      <c r="P990" s="51">
        <v>0</v>
      </c>
      <c r="Q990" s="49">
        <v>0</v>
      </c>
      <c r="R990" s="49">
        <v>0</v>
      </c>
      <c r="S990" s="49">
        <v>0</v>
      </c>
      <c r="T990" s="48">
        <v>1.407</v>
      </c>
      <c r="U990" s="49">
        <v>166.04</v>
      </c>
      <c r="V990" s="49">
        <v>1.82</v>
      </c>
      <c r="W990" s="50">
        <v>1.82</v>
      </c>
      <c r="X990" s="48">
        <v>0</v>
      </c>
      <c r="Y990" s="49">
        <v>0</v>
      </c>
      <c r="Z990" s="49">
        <v>0</v>
      </c>
      <c r="AA990" s="50">
        <v>0</v>
      </c>
      <c r="AB990" s="51">
        <v>1.407</v>
      </c>
      <c r="AC990" s="49">
        <v>166.03</v>
      </c>
      <c r="AD990" s="49">
        <v>1.88</v>
      </c>
      <c r="AE990" s="49">
        <v>1.88</v>
      </c>
      <c r="AF990" s="52">
        <v>0</v>
      </c>
      <c r="AG990" s="53">
        <v>166.03</v>
      </c>
      <c r="AH990" s="53">
        <v>2.27</v>
      </c>
      <c r="AI990" s="54">
        <v>2.27</v>
      </c>
      <c r="AJ990" s="55">
        <v>255</v>
      </c>
      <c r="AK990" s="56">
        <v>365</v>
      </c>
      <c r="AL990" s="57">
        <f t="shared" si="161"/>
        <v>5000</v>
      </c>
      <c r="AM990" s="58">
        <f t="shared" si="161"/>
        <v>0.5</v>
      </c>
      <c r="AN990" s="59">
        <f t="shared" si="154"/>
        <v>43885.6345</v>
      </c>
      <c r="AO990" s="60">
        <f t="shared" si="155"/>
        <v>-1094.9635000000053</v>
      </c>
      <c r="AP990" s="61">
        <f t="shared" si="157"/>
        <v>-2.4950385529916522E-2</v>
      </c>
      <c r="AQ990" s="60">
        <f t="shared" si="158"/>
        <v>0</v>
      </c>
      <c r="AR990" s="61">
        <f t="shared" si="159"/>
        <v>0</v>
      </c>
      <c r="AS990" s="60">
        <f t="shared" si="156"/>
        <v>-1852.125</v>
      </c>
      <c r="AT990" s="62">
        <f t="shared" si="160"/>
        <v>-4.2203445867918347E-2</v>
      </c>
    </row>
    <row r="991" spans="1:46" s="63" customFormat="1" ht="21" customHeight="1">
      <c r="A991" s="39" t="s">
        <v>2264</v>
      </c>
      <c r="B991" s="40" t="s">
        <v>17</v>
      </c>
      <c r="C991" s="40">
        <v>23</v>
      </c>
      <c r="D991" s="41" t="s">
        <v>724</v>
      </c>
      <c r="E991" s="42">
        <v>821</v>
      </c>
      <c r="F991" s="43" t="s">
        <v>3131</v>
      </c>
      <c r="G991" s="44" t="s">
        <v>724</v>
      </c>
      <c r="H991" s="45">
        <v>701</v>
      </c>
      <c r="I991" s="43" t="s">
        <v>3260</v>
      </c>
      <c r="J991" s="46" t="s">
        <v>3074</v>
      </c>
      <c r="K991" s="47" t="s">
        <v>725</v>
      </c>
      <c r="L991" s="48">
        <v>2E-3</v>
      </c>
      <c r="M991" s="49">
        <v>212.71</v>
      </c>
      <c r="N991" s="49">
        <v>1.37</v>
      </c>
      <c r="O991" s="50">
        <v>1.37</v>
      </c>
      <c r="P991" s="51">
        <v>0</v>
      </c>
      <c r="Q991" s="49">
        <v>0</v>
      </c>
      <c r="R991" s="49">
        <v>0</v>
      </c>
      <c r="S991" s="49">
        <v>0</v>
      </c>
      <c r="T991" s="48">
        <v>2E-3</v>
      </c>
      <c r="U991" s="49">
        <v>212.72</v>
      </c>
      <c r="V991" s="49">
        <v>1.35</v>
      </c>
      <c r="W991" s="50">
        <v>1.35</v>
      </c>
      <c r="X991" s="48">
        <v>0</v>
      </c>
      <c r="Y991" s="49">
        <v>0</v>
      </c>
      <c r="Z991" s="49">
        <v>0</v>
      </c>
      <c r="AA991" s="50">
        <v>0</v>
      </c>
      <c r="AB991" s="51">
        <v>2E-3</v>
      </c>
      <c r="AC991" s="49">
        <v>102.35</v>
      </c>
      <c r="AD991" s="49">
        <v>1.37</v>
      </c>
      <c r="AE991" s="49">
        <v>1.37</v>
      </c>
      <c r="AF991" s="52">
        <v>0</v>
      </c>
      <c r="AG991" s="53">
        <v>212.71</v>
      </c>
      <c r="AH991" s="53">
        <v>1.66</v>
      </c>
      <c r="AI991" s="54">
        <v>1.66</v>
      </c>
      <c r="AJ991" s="55">
        <v>255</v>
      </c>
      <c r="AK991" s="56">
        <v>365</v>
      </c>
      <c r="AL991" s="57">
        <f t="shared" si="161"/>
        <v>5000</v>
      </c>
      <c r="AM991" s="58">
        <f t="shared" si="161"/>
        <v>0.5</v>
      </c>
      <c r="AN991" s="59">
        <f t="shared" si="154"/>
        <v>25791.641500000005</v>
      </c>
      <c r="AO991" s="60">
        <f t="shared" si="155"/>
        <v>-364.96350000000166</v>
      </c>
      <c r="AP991" s="61">
        <f t="shared" si="157"/>
        <v>-1.4150456456988269E-2</v>
      </c>
      <c r="AQ991" s="60">
        <f t="shared" si="158"/>
        <v>-402.81399999999849</v>
      </c>
      <c r="AR991" s="61">
        <f t="shared" si="159"/>
        <v>-1.5618005546486772E-2</v>
      </c>
      <c r="AS991" s="60">
        <f t="shared" si="156"/>
        <v>5279.7499999999927</v>
      </c>
      <c r="AT991" s="62">
        <f t="shared" si="160"/>
        <v>0.20470779263894434</v>
      </c>
    </row>
    <row r="992" spans="1:46" s="63" customFormat="1" ht="21" customHeight="1">
      <c r="A992" s="39" t="s">
        <v>2264</v>
      </c>
      <c r="B992" s="40" t="s">
        <v>17</v>
      </c>
      <c r="C992" s="40">
        <v>24</v>
      </c>
      <c r="D992" s="41" t="s">
        <v>726</v>
      </c>
      <c r="E992" s="42">
        <v>796</v>
      </c>
      <c r="F992" s="43">
        <v>1050000521610</v>
      </c>
      <c r="G992" s="44" t="s">
        <v>726</v>
      </c>
      <c r="H992" s="45">
        <v>797</v>
      </c>
      <c r="I992" s="43">
        <v>1030085039971</v>
      </c>
      <c r="J992" s="46" t="s">
        <v>2648</v>
      </c>
      <c r="K992" s="47" t="s">
        <v>727</v>
      </c>
      <c r="L992" s="48">
        <v>5.2169999999999996</v>
      </c>
      <c r="M992" s="49">
        <v>10.42</v>
      </c>
      <c r="N992" s="49">
        <v>3.72</v>
      </c>
      <c r="O992" s="50">
        <v>3.72</v>
      </c>
      <c r="P992" s="51">
        <v>0</v>
      </c>
      <c r="Q992" s="49">
        <v>2397.1799999999998</v>
      </c>
      <c r="R992" s="49">
        <v>0.09</v>
      </c>
      <c r="S992" s="49">
        <v>0.09</v>
      </c>
      <c r="T992" s="48">
        <v>5.2169999999999996</v>
      </c>
      <c r="U992" s="49">
        <v>10.42</v>
      </c>
      <c r="V992" s="49">
        <v>3.7</v>
      </c>
      <c r="W992" s="50">
        <v>3.7</v>
      </c>
      <c r="X992" s="48">
        <v>0</v>
      </c>
      <c r="Y992" s="49">
        <v>2397.34</v>
      </c>
      <c r="Z992" s="49">
        <v>0.09</v>
      </c>
      <c r="AA992" s="50">
        <v>0.09</v>
      </c>
      <c r="AB992" s="51">
        <v>5.2169999999999996</v>
      </c>
      <c r="AC992" s="49">
        <v>10.42</v>
      </c>
      <c r="AD992" s="49">
        <v>3.72</v>
      </c>
      <c r="AE992" s="49">
        <v>3.72</v>
      </c>
      <c r="AF992" s="52">
        <v>0</v>
      </c>
      <c r="AG992" s="53">
        <v>10.42</v>
      </c>
      <c r="AH992" s="53">
        <v>1.51</v>
      </c>
      <c r="AI992" s="54">
        <v>1.51</v>
      </c>
      <c r="AJ992" s="55">
        <v>255</v>
      </c>
      <c r="AK992" s="56">
        <v>365</v>
      </c>
      <c r="AL992" s="57">
        <f t="shared" si="161"/>
        <v>5000</v>
      </c>
      <c r="AM992" s="58">
        <f t="shared" si="161"/>
        <v>0.5</v>
      </c>
      <c r="AN992" s="59">
        <f t="shared" si="154"/>
        <v>101186.40800000001</v>
      </c>
      <c r="AO992" s="60">
        <f t="shared" si="155"/>
        <v>-365</v>
      </c>
      <c r="AP992" s="61">
        <f t="shared" si="157"/>
        <v>-3.6072038450065346E-3</v>
      </c>
      <c r="AQ992" s="60">
        <f t="shared" si="158"/>
        <v>0</v>
      </c>
      <c r="AR992" s="61">
        <f t="shared" si="159"/>
        <v>0</v>
      </c>
      <c r="AS992" s="60">
        <f t="shared" si="156"/>
        <v>-73590.875000000015</v>
      </c>
      <c r="AT992" s="62">
        <f t="shared" si="160"/>
        <v>-0.72728023906135697</v>
      </c>
    </row>
    <row r="993" spans="1:46" s="63" customFormat="1" ht="21" customHeight="1">
      <c r="A993" s="39" t="s">
        <v>2264</v>
      </c>
      <c r="B993" s="40" t="s">
        <v>17</v>
      </c>
      <c r="C993" s="40">
        <v>25</v>
      </c>
      <c r="D993" s="41" t="s">
        <v>728</v>
      </c>
      <c r="E993" s="42">
        <v>796</v>
      </c>
      <c r="F993" s="43">
        <v>1030083941266</v>
      </c>
      <c r="G993" s="44" t="s">
        <v>728</v>
      </c>
      <c r="H993" s="45">
        <v>797</v>
      </c>
      <c r="I993" s="43">
        <v>1030083941034</v>
      </c>
      <c r="J993" s="46" t="s">
        <v>2648</v>
      </c>
      <c r="K993" s="47" t="s">
        <v>729</v>
      </c>
      <c r="L993" s="48">
        <v>0.252</v>
      </c>
      <c r="M993" s="49">
        <v>2.63</v>
      </c>
      <c r="N993" s="49">
        <v>1.31</v>
      </c>
      <c r="O993" s="50">
        <v>1.31</v>
      </c>
      <c r="P993" s="51">
        <v>0</v>
      </c>
      <c r="Q993" s="49">
        <v>235.52</v>
      </c>
      <c r="R993" s="49">
        <v>0.09</v>
      </c>
      <c r="S993" s="49">
        <v>0.09</v>
      </c>
      <c r="T993" s="48">
        <v>0.252</v>
      </c>
      <c r="U993" s="49">
        <v>2.63</v>
      </c>
      <c r="V993" s="49">
        <v>1.3</v>
      </c>
      <c r="W993" s="50">
        <v>1.3</v>
      </c>
      <c r="X993" s="48">
        <v>0</v>
      </c>
      <c r="Y993" s="49">
        <v>235.54</v>
      </c>
      <c r="Z993" s="49">
        <v>0.09</v>
      </c>
      <c r="AA993" s="50">
        <v>0.09</v>
      </c>
      <c r="AB993" s="51">
        <v>0.252</v>
      </c>
      <c r="AC993" s="49">
        <v>2.63</v>
      </c>
      <c r="AD993" s="49">
        <v>1.31</v>
      </c>
      <c r="AE993" s="49">
        <v>1.31</v>
      </c>
      <c r="AF993" s="52">
        <v>0</v>
      </c>
      <c r="AG993" s="53">
        <v>2.63</v>
      </c>
      <c r="AH993" s="53">
        <v>1.55</v>
      </c>
      <c r="AI993" s="54">
        <v>1.55</v>
      </c>
      <c r="AJ993" s="55">
        <v>255</v>
      </c>
      <c r="AK993" s="56">
        <v>365</v>
      </c>
      <c r="AL993" s="57">
        <f t="shared" si="161"/>
        <v>5000</v>
      </c>
      <c r="AM993" s="58">
        <f t="shared" si="161"/>
        <v>0.5</v>
      </c>
      <c r="AN993" s="59">
        <f t="shared" si="154"/>
        <v>25523.599500000004</v>
      </c>
      <c r="AO993" s="60">
        <f t="shared" si="155"/>
        <v>-182.5</v>
      </c>
      <c r="AP993" s="61">
        <f t="shared" si="157"/>
        <v>-7.1502454032786392E-3</v>
      </c>
      <c r="AQ993" s="60">
        <f t="shared" si="158"/>
        <v>0</v>
      </c>
      <c r="AR993" s="61">
        <f t="shared" si="159"/>
        <v>0</v>
      </c>
      <c r="AS993" s="60">
        <f t="shared" si="156"/>
        <v>2773.5</v>
      </c>
      <c r="AT993" s="62">
        <f t="shared" si="160"/>
        <v>0.10866414041640167</v>
      </c>
    </row>
    <row r="994" spans="1:46" s="63" customFormat="1" ht="21" customHeight="1">
      <c r="A994" s="39" t="s">
        <v>2264</v>
      </c>
      <c r="B994" s="40" t="s">
        <v>17</v>
      </c>
      <c r="C994" s="40">
        <v>26</v>
      </c>
      <c r="D994" s="41" t="s">
        <v>730</v>
      </c>
      <c r="E994" s="42">
        <v>796</v>
      </c>
      <c r="F994" s="43">
        <v>1030083918035</v>
      </c>
      <c r="G994" s="44" t="s">
        <v>730</v>
      </c>
      <c r="H994" s="45">
        <v>797</v>
      </c>
      <c r="I994" s="43">
        <v>1030083917802</v>
      </c>
      <c r="J994" s="46" t="s">
        <v>2648</v>
      </c>
      <c r="K994" s="47" t="s">
        <v>731</v>
      </c>
      <c r="L994" s="48">
        <v>0.252</v>
      </c>
      <c r="M994" s="49">
        <v>3.71</v>
      </c>
      <c r="N994" s="49">
        <v>1.31</v>
      </c>
      <c r="O994" s="50">
        <v>1.31</v>
      </c>
      <c r="P994" s="51">
        <v>0</v>
      </c>
      <c r="Q994" s="49">
        <v>234.44</v>
      </c>
      <c r="R994" s="49">
        <v>0.09</v>
      </c>
      <c r="S994" s="49">
        <v>0.09</v>
      </c>
      <c r="T994" s="48">
        <v>0.252</v>
      </c>
      <c r="U994" s="49">
        <v>3.71</v>
      </c>
      <c r="V994" s="49">
        <v>1.3</v>
      </c>
      <c r="W994" s="50">
        <v>1.3</v>
      </c>
      <c r="X994" s="48">
        <v>0</v>
      </c>
      <c r="Y994" s="49">
        <v>234.46</v>
      </c>
      <c r="Z994" s="49">
        <v>0.09</v>
      </c>
      <c r="AA994" s="50">
        <v>0.09</v>
      </c>
      <c r="AB994" s="51">
        <v>0.252</v>
      </c>
      <c r="AC994" s="49">
        <v>3.71</v>
      </c>
      <c r="AD994" s="49">
        <v>1.31</v>
      </c>
      <c r="AE994" s="49">
        <v>1.31</v>
      </c>
      <c r="AF994" s="52">
        <v>0</v>
      </c>
      <c r="AG994" s="53">
        <v>3.71</v>
      </c>
      <c r="AH994" s="53">
        <v>1.55</v>
      </c>
      <c r="AI994" s="54">
        <v>1.55</v>
      </c>
      <c r="AJ994" s="55">
        <v>255</v>
      </c>
      <c r="AK994" s="56">
        <v>365</v>
      </c>
      <c r="AL994" s="57">
        <f t="shared" si="161"/>
        <v>5000</v>
      </c>
      <c r="AM994" s="58">
        <f t="shared" si="161"/>
        <v>0.5</v>
      </c>
      <c r="AN994" s="59">
        <f t="shared" si="154"/>
        <v>25527.541499999999</v>
      </c>
      <c r="AO994" s="60">
        <f t="shared" si="155"/>
        <v>-182.5</v>
      </c>
      <c r="AP994" s="61">
        <f t="shared" si="157"/>
        <v>-7.1491412520081499E-3</v>
      </c>
      <c r="AQ994" s="60">
        <f t="shared" si="158"/>
        <v>0</v>
      </c>
      <c r="AR994" s="61">
        <f t="shared" si="159"/>
        <v>0</v>
      </c>
      <c r="AS994" s="60">
        <f t="shared" si="156"/>
        <v>2773.5</v>
      </c>
      <c r="AT994" s="62">
        <f t="shared" si="160"/>
        <v>0.10864736034216221</v>
      </c>
    </row>
    <row r="995" spans="1:46" s="63" customFormat="1" ht="21" customHeight="1">
      <c r="A995" s="39" t="s">
        <v>2264</v>
      </c>
      <c r="B995" s="40" t="s">
        <v>17</v>
      </c>
      <c r="C995" s="40">
        <v>27</v>
      </c>
      <c r="D995" s="41" t="s">
        <v>732</v>
      </c>
      <c r="E995" s="42">
        <v>805</v>
      </c>
      <c r="F995" s="43">
        <v>1023485782314</v>
      </c>
      <c r="G995" s="44" t="s">
        <v>732</v>
      </c>
      <c r="H995" s="45">
        <v>700</v>
      </c>
      <c r="I995" s="43">
        <v>1023485782546</v>
      </c>
      <c r="J995" s="46" t="s">
        <v>3090</v>
      </c>
      <c r="K995" s="47" t="s">
        <v>733</v>
      </c>
      <c r="L995" s="48">
        <v>2.0990000000000002</v>
      </c>
      <c r="M995" s="49">
        <v>58.38</v>
      </c>
      <c r="N995" s="49">
        <v>1.4</v>
      </c>
      <c r="O995" s="50">
        <v>1.4</v>
      </c>
      <c r="P995" s="51">
        <v>-2.1890000000000001</v>
      </c>
      <c r="Q995" s="49">
        <v>417.93</v>
      </c>
      <c r="R995" s="49">
        <v>0.09</v>
      </c>
      <c r="S995" s="49">
        <v>0.09</v>
      </c>
      <c r="T995" s="48">
        <v>2.0990000000000002</v>
      </c>
      <c r="U995" s="49">
        <v>58.38</v>
      </c>
      <c r="V995" s="49">
        <v>1.39</v>
      </c>
      <c r="W995" s="50">
        <v>1.39</v>
      </c>
      <c r="X995" s="48">
        <v>-2.1890000000000001</v>
      </c>
      <c r="Y995" s="49">
        <v>417.96</v>
      </c>
      <c r="Z995" s="49">
        <v>0.09</v>
      </c>
      <c r="AA995" s="50">
        <v>0.09</v>
      </c>
      <c r="AB995" s="51">
        <v>2.0990000000000002</v>
      </c>
      <c r="AC995" s="49">
        <v>58.38</v>
      </c>
      <c r="AD995" s="49">
        <v>1.4</v>
      </c>
      <c r="AE995" s="49">
        <v>1.4</v>
      </c>
      <c r="AF995" s="52">
        <v>0</v>
      </c>
      <c r="AG995" s="53">
        <v>58.38</v>
      </c>
      <c r="AH995" s="53">
        <v>1.62</v>
      </c>
      <c r="AI995" s="54">
        <v>1.62</v>
      </c>
      <c r="AJ995" s="55">
        <v>255</v>
      </c>
      <c r="AK995" s="56">
        <v>365</v>
      </c>
      <c r="AL995" s="57">
        <f t="shared" si="161"/>
        <v>5000</v>
      </c>
      <c r="AM995" s="58">
        <f t="shared" si="161"/>
        <v>0.5</v>
      </c>
      <c r="AN995" s="59">
        <f t="shared" si="154"/>
        <v>39144.212</v>
      </c>
      <c r="AO995" s="60">
        <f t="shared" si="155"/>
        <v>-182.5</v>
      </c>
      <c r="AP995" s="61">
        <f t="shared" si="157"/>
        <v>-4.6622473841087921E-3</v>
      </c>
      <c r="AQ995" s="60">
        <f t="shared" si="158"/>
        <v>0</v>
      </c>
      <c r="AR995" s="61">
        <f t="shared" si="159"/>
        <v>0</v>
      </c>
      <c r="AS995" s="60">
        <f t="shared" si="156"/>
        <v>-9366.1249999999964</v>
      </c>
      <c r="AT995" s="62">
        <f t="shared" si="160"/>
        <v>-0.23927228372869011</v>
      </c>
    </row>
    <row r="996" spans="1:46" s="63" customFormat="1" ht="21" customHeight="1">
      <c r="A996" s="39" t="s">
        <v>2264</v>
      </c>
      <c r="B996" s="40" t="s">
        <v>17</v>
      </c>
      <c r="C996" s="40">
        <v>28</v>
      </c>
      <c r="D996" s="41" t="s">
        <v>734</v>
      </c>
      <c r="E996" s="42">
        <v>806</v>
      </c>
      <c r="F996" s="43">
        <v>1014568635628</v>
      </c>
      <c r="G996" s="44" t="s">
        <v>734</v>
      </c>
      <c r="H996" s="45">
        <v>719</v>
      </c>
      <c r="I996" s="43">
        <v>1023470427970</v>
      </c>
      <c r="J996" s="46" t="s">
        <v>3089</v>
      </c>
      <c r="K996" s="47" t="s">
        <v>733</v>
      </c>
      <c r="L996" s="48">
        <v>0.40500000000000003</v>
      </c>
      <c r="M996" s="49">
        <v>23.82</v>
      </c>
      <c r="N996" s="49">
        <v>1.34</v>
      </c>
      <c r="O996" s="50">
        <v>1.34</v>
      </c>
      <c r="P996" s="51">
        <v>-0.40500000000000003</v>
      </c>
      <c r="Q996" s="49">
        <v>214.34</v>
      </c>
      <c r="R996" s="49">
        <v>0.09</v>
      </c>
      <c r="S996" s="49">
        <v>0.09</v>
      </c>
      <c r="T996" s="48">
        <v>0.40500000000000003</v>
      </c>
      <c r="U996" s="49">
        <v>23.82</v>
      </c>
      <c r="V996" s="49">
        <v>1.32</v>
      </c>
      <c r="W996" s="50">
        <v>1.32</v>
      </c>
      <c r="X996" s="48">
        <v>-0.40500000000000003</v>
      </c>
      <c r="Y996" s="49">
        <v>214.35</v>
      </c>
      <c r="Z996" s="49">
        <v>0.09</v>
      </c>
      <c r="AA996" s="50">
        <v>0.09</v>
      </c>
      <c r="AB996" s="51">
        <v>0.40500000000000003</v>
      </c>
      <c r="AC996" s="49">
        <v>23.82</v>
      </c>
      <c r="AD996" s="49">
        <v>1.34</v>
      </c>
      <c r="AE996" s="49">
        <v>1.34</v>
      </c>
      <c r="AF996" s="52">
        <v>0</v>
      </c>
      <c r="AG996" s="53">
        <v>23.82</v>
      </c>
      <c r="AH996" s="53">
        <v>1.62</v>
      </c>
      <c r="AI996" s="54">
        <v>1.62</v>
      </c>
      <c r="AJ996" s="55">
        <v>255</v>
      </c>
      <c r="AK996" s="56">
        <v>365</v>
      </c>
      <c r="AL996" s="57">
        <f t="shared" si="161"/>
        <v>5000</v>
      </c>
      <c r="AM996" s="58">
        <f t="shared" si="161"/>
        <v>0.5</v>
      </c>
      <c r="AN996" s="59">
        <f t="shared" si="154"/>
        <v>27123.817999999999</v>
      </c>
      <c r="AO996" s="60">
        <f t="shared" si="155"/>
        <v>-365</v>
      </c>
      <c r="AP996" s="61">
        <f t="shared" si="157"/>
        <v>-1.3456807592500437E-2</v>
      </c>
      <c r="AQ996" s="60">
        <f t="shared" si="158"/>
        <v>0</v>
      </c>
      <c r="AR996" s="61">
        <f t="shared" si="159"/>
        <v>0</v>
      </c>
      <c r="AS996" s="60">
        <f t="shared" si="156"/>
        <v>2528.1250000000036</v>
      </c>
      <c r="AT996" s="62">
        <f t="shared" si="160"/>
        <v>9.3206826561069087E-2</v>
      </c>
    </row>
    <row r="997" spans="1:46" s="63" customFormat="1" ht="21" customHeight="1">
      <c r="A997" s="39" t="s">
        <v>2264</v>
      </c>
      <c r="B997" s="40" t="s">
        <v>17</v>
      </c>
      <c r="C997" s="40">
        <v>29</v>
      </c>
      <c r="D997" s="41" t="s">
        <v>735</v>
      </c>
      <c r="E997" s="42">
        <v>771</v>
      </c>
      <c r="F997" s="43" t="s">
        <v>3132</v>
      </c>
      <c r="G997" s="44"/>
      <c r="H997" s="45"/>
      <c r="I997" s="43">
        <v>0</v>
      </c>
      <c r="J997" s="46" t="s">
        <v>2282</v>
      </c>
      <c r="K997" s="47" t="s">
        <v>736</v>
      </c>
      <c r="L997" s="48">
        <v>5.9729999999999999</v>
      </c>
      <c r="M997" s="49">
        <v>166.03</v>
      </c>
      <c r="N997" s="49">
        <v>6.35</v>
      </c>
      <c r="O997" s="50">
        <v>6.35</v>
      </c>
      <c r="P997" s="51">
        <v>0</v>
      </c>
      <c r="Q997" s="49">
        <v>0</v>
      </c>
      <c r="R997" s="49">
        <v>0</v>
      </c>
      <c r="S997" s="49">
        <v>0</v>
      </c>
      <c r="T997" s="48">
        <v>5.9729999999999999</v>
      </c>
      <c r="U997" s="49">
        <v>166.04</v>
      </c>
      <c r="V997" s="49">
        <v>6.13</v>
      </c>
      <c r="W997" s="50">
        <v>6.13</v>
      </c>
      <c r="X997" s="48">
        <v>0</v>
      </c>
      <c r="Y997" s="49">
        <v>0</v>
      </c>
      <c r="Z997" s="49">
        <v>0</v>
      </c>
      <c r="AA997" s="50">
        <v>0</v>
      </c>
      <c r="AB997" s="51">
        <v>5.9729999999999999</v>
      </c>
      <c r="AC997" s="49">
        <v>166.03</v>
      </c>
      <c r="AD997" s="49">
        <v>6.35</v>
      </c>
      <c r="AE997" s="49">
        <v>6.35</v>
      </c>
      <c r="AF997" s="52">
        <v>0</v>
      </c>
      <c r="AG997" s="53">
        <v>166.03</v>
      </c>
      <c r="AH997" s="53">
        <v>7.74</v>
      </c>
      <c r="AI997" s="54">
        <v>7.74</v>
      </c>
      <c r="AJ997" s="55">
        <v>255</v>
      </c>
      <c r="AK997" s="56">
        <v>365</v>
      </c>
      <c r="AL997" s="57">
        <f t="shared" si="161"/>
        <v>5000</v>
      </c>
      <c r="AM997" s="58">
        <f t="shared" si="161"/>
        <v>0.5</v>
      </c>
      <c r="AN997" s="59">
        <f t="shared" si="154"/>
        <v>154571.38449999999</v>
      </c>
      <c r="AO997" s="60">
        <f t="shared" si="155"/>
        <v>-4014.9634999999835</v>
      </c>
      <c r="AP997" s="61">
        <f t="shared" si="157"/>
        <v>-2.5974817479880851E-2</v>
      </c>
      <c r="AQ997" s="60">
        <f t="shared" si="158"/>
        <v>0</v>
      </c>
      <c r="AR997" s="61">
        <f t="shared" si="159"/>
        <v>0</v>
      </c>
      <c r="AS997" s="60">
        <f t="shared" si="156"/>
        <v>-12710.375</v>
      </c>
      <c r="AT997" s="62">
        <f t="shared" si="160"/>
        <v>-8.2229806254986354E-2</v>
      </c>
    </row>
    <row r="998" spans="1:46" s="63" customFormat="1" ht="21" customHeight="1">
      <c r="A998" s="39" t="s">
        <v>2264</v>
      </c>
      <c r="B998" s="40" t="s">
        <v>17</v>
      </c>
      <c r="C998" s="40">
        <v>30</v>
      </c>
      <c r="D998" s="41" t="s">
        <v>737</v>
      </c>
      <c r="E998" s="42">
        <v>796</v>
      </c>
      <c r="F998" s="43">
        <v>1030082355419</v>
      </c>
      <c r="G998" s="44" t="s">
        <v>737</v>
      </c>
      <c r="H998" s="45">
        <v>797</v>
      </c>
      <c r="I998" s="43">
        <v>1030081926920</v>
      </c>
      <c r="J998" s="46" t="s">
        <v>2648</v>
      </c>
      <c r="K998" s="47" t="s">
        <v>738</v>
      </c>
      <c r="L998" s="48">
        <v>8.1000000000000003E-2</v>
      </c>
      <c r="M998" s="49">
        <v>21.61</v>
      </c>
      <c r="N998" s="49">
        <v>2.38</v>
      </c>
      <c r="O998" s="50">
        <v>2.38</v>
      </c>
      <c r="P998" s="51">
        <v>0</v>
      </c>
      <c r="Q998" s="49">
        <v>1080.6400000000001</v>
      </c>
      <c r="R998" s="49">
        <v>0.09</v>
      </c>
      <c r="S998" s="49">
        <v>0.09</v>
      </c>
      <c r="T998" s="48">
        <v>8.1000000000000003E-2</v>
      </c>
      <c r="U998" s="49">
        <v>21.61</v>
      </c>
      <c r="V998" s="49">
        <v>2.36</v>
      </c>
      <c r="W998" s="50">
        <v>2.36</v>
      </c>
      <c r="X998" s="48">
        <v>0</v>
      </c>
      <c r="Y998" s="49">
        <v>1080.71</v>
      </c>
      <c r="Z998" s="49">
        <v>0.09</v>
      </c>
      <c r="AA998" s="50">
        <v>0.09</v>
      </c>
      <c r="AB998" s="51">
        <v>8.1000000000000003E-2</v>
      </c>
      <c r="AC998" s="49">
        <v>21.61</v>
      </c>
      <c r="AD998" s="49">
        <v>2.38</v>
      </c>
      <c r="AE998" s="49">
        <v>2.38</v>
      </c>
      <c r="AF998" s="52">
        <v>0</v>
      </c>
      <c r="AG998" s="53">
        <v>21.61</v>
      </c>
      <c r="AH998" s="53">
        <v>1.55</v>
      </c>
      <c r="AI998" s="54">
        <v>1.55</v>
      </c>
      <c r="AJ998" s="55">
        <v>255</v>
      </c>
      <c r="AK998" s="56">
        <v>365</v>
      </c>
      <c r="AL998" s="57">
        <f t="shared" si="161"/>
        <v>5000</v>
      </c>
      <c r="AM998" s="58">
        <f t="shared" si="161"/>
        <v>0.5</v>
      </c>
      <c r="AN998" s="59">
        <f t="shared" si="154"/>
        <v>44030.251500000006</v>
      </c>
      <c r="AO998" s="60">
        <f t="shared" si="155"/>
        <v>-365</v>
      </c>
      <c r="AP998" s="61">
        <f t="shared" si="157"/>
        <v>-8.2897550562480871E-3</v>
      </c>
      <c r="AQ998" s="60">
        <f t="shared" si="158"/>
        <v>0</v>
      </c>
      <c r="AR998" s="61">
        <f t="shared" si="159"/>
        <v>0</v>
      </c>
      <c r="AS998" s="60">
        <f t="shared" si="156"/>
        <v>-15663.875000000007</v>
      </c>
      <c r="AT998" s="62">
        <f t="shared" si="160"/>
        <v>-0.35575256707311803</v>
      </c>
    </row>
    <row r="999" spans="1:46" s="63" customFormat="1" ht="21" customHeight="1">
      <c r="A999" s="39" t="s">
        <v>2264</v>
      </c>
      <c r="B999" s="40" t="s">
        <v>17</v>
      </c>
      <c r="C999" s="40">
        <v>31</v>
      </c>
      <c r="D999" s="41" t="s">
        <v>739</v>
      </c>
      <c r="E999" s="42">
        <v>771</v>
      </c>
      <c r="F999" s="43" t="s">
        <v>3133</v>
      </c>
      <c r="G999" s="44"/>
      <c r="H999" s="45"/>
      <c r="I999" s="43">
        <v>0</v>
      </c>
      <c r="J999" s="46" t="s">
        <v>2282</v>
      </c>
      <c r="K999" s="47" t="s">
        <v>740</v>
      </c>
      <c r="L999" s="48">
        <v>4.0460000000000003</v>
      </c>
      <c r="M999" s="49">
        <v>166.03</v>
      </c>
      <c r="N999" s="49">
        <v>3.65</v>
      </c>
      <c r="O999" s="50">
        <v>3.65</v>
      </c>
      <c r="P999" s="51">
        <v>0</v>
      </c>
      <c r="Q999" s="49">
        <v>0</v>
      </c>
      <c r="R999" s="49">
        <v>0</v>
      </c>
      <c r="S999" s="49">
        <v>0</v>
      </c>
      <c r="T999" s="48">
        <v>4.0460000000000003</v>
      </c>
      <c r="U999" s="49">
        <v>166.04</v>
      </c>
      <c r="V999" s="49">
        <v>3.63</v>
      </c>
      <c r="W999" s="50">
        <v>3.63</v>
      </c>
      <c r="X999" s="48">
        <v>0</v>
      </c>
      <c r="Y999" s="49">
        <v>0</v>
      </c>
      <c r="Z999" s="49">
        <v>0</v>
      </c>
      <c r="AA999" s="50">
        <v>0</v>
      </c>
      <c r="AB999" s="51">
        <v>4.0460000000000003</v>
      </c>
      <c r="AC999" s="49">
        <v>166.03</v>
      </c>
      <c r="AD999" s="49">
        <v>3.65</v>
      </c>
      <c r="AE999" s="49">
        <v>3.65</v>
      </c>
      <c r="AF999" s="52">
        <v>0</v>
      </c>
      <c r="AG999" s="53">
        <v>166.03</v>
      </c>
      <c r="AH999" s="53">
        <v>2.42</v>
      </c>
      <c r="AI999" s="54">
        <v>2.42</v>
      </c>
      <c r="AJ999" s="55">
        <v>255</v>
      </c>
      <c r="AK999" s="56">
        <v>365</v>
      </c>
      <c r="AL999" s="57">
        <f t="shared" si="161"/>
        <v>5000</v>
      </c>
      <c r="AM999" s="58">
        <f t="shared" si="161"/>
        <v>0.5</v>
      </c>
      <c r="AN999" s="59">
        <f t="shared" si="154"/>
        <v>93011.7595</v>
      </c>
      <c r="AO999" s="60">
        <f t="shared" si="155"/>
        <v>-364.96349999998347</v>
      </c>
      <c r="AP999" s="61">
        <f t="shared" si="157"/>
        <v>-3.9238425545533679E-3</v>
      </c>
      <c r="AQ999" s="60">
        <f t="shared" si="158"/>
        <v>0</v>
      </c>
      <c r="AR999" s="61">
        <f t="shared" si="159"/>
        <v>0</v>
      </c>
      <c r="AS999" s="60">
        <f t="shared" si="156"/>
        <v>-48240.75</v>
      </c>
      <c r="AT999" s="62">
        <f t="shared" si="160"/>
        <v>-0.5186521603217279</v>
      </c>
    </row>
    <row r="1000" spans="1:46" s="63" customFormat="1" ht="21" customHeight="1">
      <c r="A1000" s="39" t="s">
        <v>2264</v>
      </c>
      <c r="B1000" s="40" t="s">
        <v>17</v>
      </c>
      <c r="C1000" s="40">
        <v>32</v>
      </c>
      <c r="D1000" s="41" t="s">
        <v>741</v>
      </c>
      <c r="E1000" s="42">
        <v>796</v>
      </c>
      <c r="F1000" s="43">
        <v>1030083806488</v>
      </c>
      <c r="G1000" s="44" t="s">
        <v>741</v>
      </c>
      <c r="H1000" s="45">
        <v>797</v>
      </c>
      <c r="I1000" s="43">
        <v>1030083806256</v>
      </c>
      <c r="J1000" s="46" t="s">
        <v>2648</v>
      </c>
      <c r="K1000" s="47" t="s">
        <v>742</v>
      </c>
      <c r="L1000" s="48">
        <v>0.501</v>
      </c>
      <c r="M1000" s="49">
        <v>7.92</v>
      </c>
      <c r="N1000" s="49">
        <v>1.78</v>
      </c>
      <c r="O1000" s="50">
        <v>1.78</v>
      </c>
      <c r="P1000" s="51">
        <v>0</v>
      </c>
      <c r="Q1000" s="49">
        <v>949.89</v>
      </c>
      <c r="R1000" s="49">
        <v>0.09</v>
      </c>
      <c r="S1000" s="49">
        <v>0.09</v>
      </c>
      <c r="T1000" s="48">
        <v>0.501</v>
      </c>
      <c r="U1000" s="49">
        <v>7.92</v>
      </c>
      <c r="V1000" s="49">
        <v>1.76</v>
      </c>
      <c r="W1000" s="50">
        <v>1.76</v>
      </c>
      <c r="X1000" s="48">
        <v>0</v>
      </c>
      <c r="Y1000" s="49">
        <v>949.95</v>
      </c>
      <c r="Z1000" s="49">
        <v>0.09</v>
      </c>
      <c r="AA1000" s="50">
        <v>0.09</v>
      </c>
      <c r="AB1000" s="51">
        <v>0.501</v>
      </c>
      <c r="AC1000" s="49">
        <v>7.92</v>
      </c>
      <c r="AD1000" s="49">
        <v>1.78</v>
      </c>
      <c r="AE1000" s="49">
        <v>1.78</v>
      </c>
      <c r="AF1000" s="52">
        <v>0</v>
      </c>
      <c r="AG1000" s="53">
        <v>7.92</v>
      </c>
      <c r="AH1000" s="53">
        <v>1.55</v>
      </c>
      <c r="AI1000" s="54">
        <v>1.55</v>
      </c>
      <c r="AJ1000" s="55">
        <v>255</v>
      </c>
      <c r="AK1000" s="56">
        <v>365</v>
      </c>
      <c r="AL1000" s="57">
        <f t="shared" si="161"/>
        <v>5000</v>
      </c>
      <c r="AM1000" s="58">
        <f t="shared" si="161"/>
        <v>0.5</v>
      </c>
      <c r="AN1000" s="59">
        <f t="shared" si="154"/>
        <v>35707.782999999996</v>
      </c>
      <c r="AO1000" s="60">
        <f t="shared" si="155"/>
        <v>-365</v>
      </c>
      <c r="AP1000" s="61">
        <f t="shared" si="157"/>
        <v>-1.0221861155591767E-2</v>
      </c>
      <c r="AQ1000" s="60">
        <f t="shared" si="158"/>
        <v>0</v>
      </c>
      <c r="AR1000" s="61">
        <f t="shared" si="159"/>
        <v>0</v>
      </c>
      <c r="AS1000" s="60">
        <f t="shared" si="156"/>
        <v>-7391.3749999999964</v>
      </c>
      <c r="AT1000" s="62">
        <f t="shared" si="160"/>
        <v>-0.20699618903811523</v>
      </c>
    </row>
    <row r="1001" spans="1:46" s="63" customFormat="1" ht="21" customHeight="1">
      <c r="A1001" s="39" t="s">
        <v>2264</v>
      </c>
      <c r="B1001" s="40" t="s">
        <v>17</v>
      </c>
      <c r="C1001" s="40">
        <v>33</v>
      </c>
      <c r="D1001" s="41" t="s">
        <v>743</v>
      </c>
      <c r="E1001" s="42">
        <v>808</v>
      </c>
      <c r="F1001" s="43">
        <v>1030017556367</v>
      </c>
      <c r="G1001" s="44" t="s">
        <v>743</v>
      </c>
      <c r="H1001" s="45">
        <v>715</v>
      </c>
      <c r="I1001" s="43">
        <v>1030017556135</v>
      </c>
      <c r="J1001" s="46" t="s">
        <v>3087</v>
      </c>
      <c r="K1001" s="47" t="s">
        <v>744</v>
      </c>
      <c r="L1001" s="48">
        <v>0.28999999999999998</v>
      </c>
      <c r="M1001" s="49">
        <v>23.29</v>
      </c>
      <c r="N1001" s="49">
        <v>1.92</v>
      </c>
      <c r="O1001" s="50">
        <v>1.92</v>
      </c>
      <c r="P1001" s="51">
        <v>0</v>
      </c>
      <c r="Q1001" s="49">
        <v>0</v>
      </c>
      <c r="R1001" s="49">
        <v>0</v>
      </c>
      <c r="S1001" s="49">
        <v>0</v>
      </c>
      <c r="T1001" s="48">
        <v>0.28999999999999998</v>
      </c>
      <c r="U1001" s="49">
        <v>23.29</v>
      </c>
      <c r="V1001" s="49">
        <v>1.9</v>
      </c>
      <c r="W1001" s="50">
        <v>1.9</v>
      </c>
      <c r="X1001" s="48">
        <v>0</v>
      </c>
      <c r="Y1001" s="49">
        <v>0</v>
      </c>
      <c r="Z1001" s="49">
        <v>0</v>
      </c>
      <c r="AA1001" s="50">
        <v>0</v>
      </c>
      <c r="AB1001" s="51">
        <v>0.28999999999999998</v>
      </c>
      <c r="AC1001" s="49">
        <v>11.21</v>
      </c>
      <c r="AD1001" s="49">
        <v>1.92</v>
      </c>
      <c r="AE1001" s="49">
        <v>1.92</v>
      </c>
      <c r="AF1001" s="52">
        <v>0</v>
      </c>
      <c r="AG1001" s="53">
        <v>23.29</v>
      </c>
      <c r="AH1001" s="53">
        <v>1.52</v>
      </c>
      <c r="AI1001" s="54">
        <v>1.52</v>
      </c>
      <c r="AJ1001" s="55">
        <v>255</v>
      </c>
      <c r="AK1001" s="56">
        <v>365</v>
      </c>
      <c r="AL1001" s="57">
        <f t="shared" si="161"/>
        <v>5000</v>
      </c>
      <c r="AM1001" s="58">
        <f t="shared" si="161"/>
        <v>0.5</v>
      </c>
      <c r="AN1001" s="59">
        <f t="shared" si="154"/>
        <v>36973.758500000004</v>
      </c>
      <c r="AO1001" s="60">
        <f t="shared" si="155"/>
        <v>-365</v>
      </c>
      <c r="AP1001" s="61">
        <f t="shared" si="157"/>
        <v>-9.8718662859227577E-3</v>
      </c>
      <c r="AQ1001" s="60">
        <f t="shared" si="158"/>
        <v>-44.092000000004191</v>
      </c>
      <c r="AR1001" s="61">
        <f t="shared" si="159"/>
        <v>-1.1925214473395825E-3</v>
      </c>
      <c r="AS1001" s="60">
        <f t="shared" si="156"/>
        <v>-9148.7500000000036</v>
      </c>
      <c r="AT1001" s="62">
        <f t="shared" si="160"/>
        <v>-0.24743900461187907</v>
      </c>
    </row>
    <row r="1002" spans="1:46" s="63" customFormat="1" ht="21" customHeight="1">
      <c r="A1002" s="39" t="s">
        <v>2264</v>
      </c>
      <c r="B1002" s="40" t="s">
        <v>17</v>
      </c>
      <c r="C1002" s="40">
        <v>34</v>
      </c>
      <c r="D1002" s="41" t="s">
        <v>745</v>
      </c>
      <c r="E1002" s="42">
        <v>796</v>
      </c>
      <c r="F1002" s="43">
        <v>1030079565056</v>
      </c>
      <c r="G1002" s="44" t="s">
        <v>745</v>
      </c>
      <c r="H1002" s="45">
        <v>797</v>
      </c>
      <c r="I1002" s="43">
        <v>1030079564823</v>
      </c>
      <c r="J1002" s="46" t="s">
        <v>2648</v>
      </c>
      <c r="K1002" s="47" t="s">
        <v>746</v>
      </c>
      <c r="L1002" s="48">
        <v>0.109</v>
      </c>
      <c r="M1002" s="49">
        <v>10.7</v>
      </c>
      <c r="N1002" s="49">
        <v>2.0099999999999998</v>
      </c>
      <c r="O1002" s="50">
        <v>2.0099999999999998</v>
      </c>
      <c r="P1002" s="51">
        <v>0</v>
      </c>
      <c r="Q1002" s="49">
        <v>877.48</v>
      </c>
      <c r="R1002" s="49">
        <v>0.09</v>
      </c>
      <c r="S1002" s="49">
        <v>0.09</v>
      </c>
      <c r="T1002" s="48">
        <v>0.109</v>
      </c>
      <c r="U1002" s="49">
        <v>10.7</v>
      </c>
      <c r="V1002" s="49">
        <v>1.99</v>
      </c>
      <c r="W1002" s="50">
        <v>1.99</v>
      </c>
      <c r="X1002" s="48">
        <v>0</v>
      </c>
      <c r="Y1002" s="49">
        <v>877.53</v>
      </c>
      <c r="Z1002" s="49">
        <v>0.09</v>
      </c>
      <c r="AA1002" s="50">
        <v>0.09</v>
      </c>
      <c r="AB1002" s="51">
        <v>0.109</v>
      </c>
      <c r="AC1002" s="49">
        <v>10.7</v>
      </c>
      <c r="AD1002" s="49">
        <v>2.0099999999999998</v>
      </c>
      <c r="AE1002" s="49">
        <v>2.0099999999999998</v>
      </c>
      <c r="AF1002" s="52">
        <v>0</v>
      </c>
      <c r="AG1002" s="53">
        <v>10.7</v>
      </c>
      <c r="AH1002" s="53">
        <v>1.47</v>
      </c>
      <c r="AI1002" s="54">
        <v>1.47</v>
      </c>
      <c r="AJ1002" s="55">
        <v>255</v>
      </c>
      <c r="AK1002" s="56">
        <v>365</v>
      </c>
      <c r="AL1002" s="57">
        <f t="shared" si="161"/>
        <v>5000</v>
      </c>
      <c r="AM1002" s="58">
        <f t="shared" si="161"/>
        <v>0.5</v>
      </c>
      <c r="AN1002" s="59">
        <f t="shared" si="154"/>
        <v>37416.429999999993</v>
      </c>
      <c r="AO1002" s="60">
        <f t="shared" si="155"/>
        <v>-364.99999999998545</v>
      </c>
      <c r="AP1002" s="61">
        <f t="shared" si="157"/>
        <v>-9.7550728383222433E-3</v>
      </c>
      <c r="AQ1002" s="60">
        <f t="shared" si="158"/>
        <v>0</v>
      </c>
      <c r="AR1002" s="61">
        <f t="shared" si="159"/>
        <v>0</v>
      </c>
      <c r="AS1002" s="60">
        <f t="shared" si="156"/>
        <v>-10549.874999999993</v>
      </c>
      <c r="AT1002" s="62">
        <f t="shared" si="160"/>
        <v>-0.28195835358958604</v>
      </c>
    </row>
    <row r="1003" spans="1:46" s="63" customFormat="1" ht="21" customHeight="1">
      <c r="A1003" s="39" t="s">
        <v>2264</v>
      </c>
      <c r="B1003" s="40" t="s">
        <v>17</v>
      </c>
      <c r="C1003" s="40">
        <v>35</v>
      </c>
      <c r="D1003" s="41" t="s">
        <v>747</v>
      </c>
      <c r="E1003" s="42">
        <v>771</v>
      </c>
      <c r="F1003" s="43" t="s">
        <v>3134</v>
      </c>
      <c r="G1003" s="44"/>
      <c r="H1003" s="45"/>
      <c r="I1003" s="43">
        <v>0</v>
      </c>
      <c r="J1003" s="46" t="s">
        <v>2282</v>
      </c>
      <c r="K1003" s="47" t="s">
        <v>748</v>
      </c>
      <c r="L1003" s="48">
        <v>1.3480000000000001</v>
      </c>
      <c r="M1003" s="49">
        <v>6061.12</v>
      </c>
      <c r="N1003" s="49">
        <v>1.37</v>
      </c>
      <c r="O1003" s="50">
        <v>1.37</v>
      </c>
      <c r="P1003" s="51">
        <v>0</v>
      </c>
      <c r="Q1003" s="49">
        <v>0</v>
      </c>
      <c r="R1003" s="49">
        <v>0</v>
      </c>
      <c r="S1003" s="49">
        <v>0</v>
      </c>
      <c r="T1003" s="48">
        <v>1.3480000000000001</v>
      </c>
      <c r="U1003" s="49">
        <v>6061.52</v>
      </c>
      <c r="V1003" s="49">
        <v>1.4</v>
      </c>
      <c r="W1003" s="50">
        <v>1.4</v>
      </c>
      <c r="X1003" s="48">
        <v>0</v>
      </c>
      <c r="Y1003" s="49">
        <v>0</v>
      </c>
      <c r="Z1003" s="49">
        <v>0</v>
      </c>
      <c r="AA1003" s="50">
        <v>0</v>
      </c>
      <c r="AB1003" s="51">
        <v>1.3480000000000001</v>
      </c>
      <c r="AC1003" s="49">
        <v>2916.42</v>
      </c>
      <c r="AD1003" s="49">
        <v>1.37</v>
      </c>
      <c r="AE1003" s="49">
        <v>1.37</v>
      </c>
      <c r="AF1003" s="52">
        <v>0</v>
      </c>
      <c r="AG1003" s="53">
        <v>6061.12</v>
      </c>
      <c r="AH1003" s="53">
        <v>1.35</v>
      </c>
      <c r="AI1003" s="54">
        <v>1.35</v>
      </c>
      <c r="AJ1003" s="55">
        <v>255</v>
      </c>
      <c r="AK1003" s="56">
        <v>365</v>
      </c>
      <c r="AL1003" s="57">
        <f t="shared" si="161"/>
        <v>5000</v>
      </c>
      <c r="AM1003" s="58">
        <f t="shared" si="161"/>
        <v>0.5</v>
      </c>
      <c r="AN1003" s="59">
        <f t="shared" si="154"/>
        <v>55719.088000000011</v>
      </c>
      <c r="AO1003" s="60">
        <f t="shared" si="155"/>
        <v>548.95999999999185</v>
      </c>
      <c r="AP1003" s="61">
        <f t="shared" si="157"/>
        <v>9.8522789892036954E-3</v>
      </c>
      <c r="AQ1003" s="60">
        <f t="shared" si="158"/>
        <v>-11478.154999999999</v>
      </c>
      <c r="AR1003" s="61">
        <f t="shared" si="159"/>
        <v>-0.20600041048769493</v>
      </c>
      <c r="AS1003" s="60">
        <f t="shared" si="156"/>
        <v>-8958.5000000000146</v>
      </c>
      <c r="AT1003" s="62">
        <f t="shared" si="160"/>
        <v>-0.16077973135525858</v>
      </c>
    </row>
    <row r="1004" spans="1:46" s="63" customFormat="1" ht="21" customHeight="1">
      <c r="A1004" s="39" t="s">
        <v>2264</v>
      </c>
      <c r="B1004" s="40" t="s">
        <v>17</v>
      </c>
      <c r="C1004" s="40">
        <v>36</v>
      </c>
      <c r="D1004" s="41" t="s">
        <v>749</v>
      </c>
      <c r="E1004" s="42">
        <v>809</v>
      </c>
      <c r="F1004" s="43">
        <v>1014572509517</v>
      </c>
      <c r="G1004" s="44"/>
      <c r="H1004" s="45"/>
      <c r="I1004" s="43">
        <v>0</v>
      </c>
      <c r="J1004" s="46" t="s">
        <v>3086</v>
      </c>
      <c r="K1004" s="47" t="s">
        <v>750</v>
      </c>
      <c r="L1004" s="48">
        <v>8.9999999999999993E-3</v>
      </c>
      <c r="M1004" s="49">
        <v>7173.97</v>
      </c>
      <c r="N1004" s="49">
        <v>1.19</v>
      </c>
      <c r="O1004" s="50">
        <v>1.19</v>
      </c>
      <c r="P1004" s="51">
        <v>0</v>
      </c>
      <c r="Q1004" s="49">
        <v>0</v>
      </c>
      <c r="R1004" s="49">
        <v>0</v>
      </c>
      <c r="S1004" s="49">
        <v>0</v>
      </c>
      <c r="T1004" s="48">
        <v>8.9999999999999993E-3</v>
      </c>
      <c r="U1004" s="49">
        <v>7174.44</v>
      </c>
      <c r="V1004" s="49">
        <v>1.4</v>
      </c>
      <c r="W1004" s="50">
        <v>1.4</v>
      </c>
      <c r="X1004" s="48">
        <v>0</v>
      </c>
      <c r="Y1004" s="49">
        <v>0</v>
      </c>
      <c r="Z1004" s="49">
        <v>0</v>
      </c>
      <c r="AA1004" s="50">
        <v>0</v>
      </c>
      <c r="AB1004" s="51">
        <v>8.9999999999999993E-3</v>
      </c>
      <c r="AC1004" s="49">
        <v>7173.97</v>
      </c>
      <c r="AD1004" s="49">
        <v>1.19</v>
      </c>
      <c r="AE1004" s="49">
        <v>1.19</v>
      </c>
      <c r="AF1004" s="52">
        <v>0</v>
      </c>
      <c r="AG1004" s="53">
        <v>7173.97</v>
      </c>
      <c r="AH1004" s="53">
        <v>1.28</v>
      </c>
      <c r="AI1004" s="54">
        <v>1.28</v>
      </c>
      <c r="AJ1004" s="55">
        <v>255</v>
      </c>
      <c r="AK1004" s="56">
        <v>365</v>
      </c>
      <c r="AL1004" s="57">
        <f t="shared" si="161"/>
        <v>5000</v>
      </c>
      <c r="AM1004" s="58">
        <f t="shared" si="161"/>
        <v>0.5</v>
      </c>
      <c r="AN1004" s="59">
        <f t="shared" si="154"/>
        <v>47959.865500000007</v>
      </c>
      <c r="AO1004" s="60">
        <f t="shared" si="155"/>
        <v>3834.2154999999912</v>
      </c>
      <c r="AP1004" s="61">
        <f t="shared" si="157"/>
        <v>7.9946335545915792E-2</v>
      </c>
      <c r="AQ1004" s="60">
        <f t="shared" si="158"/>
        <v>0</v>
      </c>
      <c r="AR1004" s="61">
        <f t="shared" si="159"/>
        <v>0</v>
      </c>
      <c r="AS1004" s="60">
        <f t="shared" si="156"/>
        <v>1585.125</v>
      </c>
      <c r="AT1004" s="62">
        <f t="shared" si="160"/>
        <v>3.3051072672420231E-2</v>
      </c>
    </row>
    <row r="1005" spans="1:46" s="63" customFormat="1" ht="21" customHeight="1">
      <c r="A1005" s="39" t="s">
        <v>2264</v>
      </c>
      <c r="B1005" s="40" t="s">
        <v>17</v>
      </c>
      <c r="C1005" s="40">
        <v>37</v>
      </c>
      <c r="D1005" s="41" t="s">
        <v>751</v>
      </c>
      <c r="E1005" s="42">
        <v>7111</v>
      </c>
      <c r="F1005" s="43" t="s">
        <v>752</v>
      </c>
      <c r="G1005" s="44" t="s">
        <v>751</v>
      </c>
      <c r="H1005" s="45">
        <v>7111</v>
      </c>
      <c r="I1005" s="43" t="s">
        <v>752</v>
      </c>
      <c r="J1005" s="46" t="s">
        <v>2605</v>
      </c>
      <c r="K1005" s="47" t="s">
        <v>753</v>
      </c>
      <c r="L1005" s="48">
        <v>0</v>
      </c>
      <c r="M1005" s="49">
        <v>10.49</v>
      </c>
      <c r="N1005" s="49">
        <v>1.23</v>
      </c>
      <c r="O1005" s="50">
        <v>1.23</v>
      </c>
      <c r="P1005" s="51">
        <v>0</v>
      </c>
      <c r="Q1005" s="49">
        <v>0</v>
      </c>
      <c r="R1005" s="49">
        <v>0</v>
      </c>
      <c r="S1005" s="49">
        <v>0</v>
      </c>
      <c r="T1005" s="48">
        <v>0</v>
      </c>
      <c r="U1005" s="49">
        <v>10.49</v>
      </c>
      <c r="V1005" s="49">
        <v>1.21</v>
      </c>
      <c r="W1005" s="50">
        <v>1.21</v>
      </c>
      <c r="X1005" s="48">
        <v>0</v>
      </c>
      <c r="Y1005" s="49">
        <v>0</v>
      </c>
      <c r="Z1005" s="49">
        <v>0</v>
      </c>
      <c r="AA1005" s="50">
        <v>0</v>
      </c>
      <c r="AB1005" s="51">
        <v>0</v>
      </c>
      <c r="AC1005" s="49">
        <v>10.49</v>
      </c>
      <c r="AD1005" s="49">
        <v>1.23</v>
      </c>
      <c r="AE1005" s="49">
        <v>1.23</v>
      </c>
      <c r="AF1005" s="52">
        <v>0</v>
      </c>
      <c r="AG1005" s="53">
        <v>10.49</v>
      </c>
      <c r="AH1005" s="53">
        <v>1.47</v>
      </c>
      <c r="AI1005" s="54">
        <v>1.47</v>
      </c>
      <c r="AJ1005" s="55">
        <v>255</v>
      </c>
      <c r="AK1005" s="56">
        <v>365</v>
      </c>
      <c r="AL1005" s="57">
        <f t="shared" ref="AL1005:AM1024" si="162">AL$1</f>
        <v>5000</v>
      </c>
      <c r="AM1005" s="58">
        <f t="shared" si="162"/>
        <v>0.5</v>
      </c>
      <c r="AN1005" s="59">
        <f t="shared" si="154"/>
        <v>22485.788500000002</v>
      </c>
      <c r="AO1005" s="60">
        <f t="shared" si="155"/>
        <v>-365</v>
      </c>
      <c r="AP1005" s="61">
        <f t="shared" si="157"/>
        <v>-1.6232475014162834E-2</v>
      </c>
      <c r="AQ1005" s="60">
        <f t="shared" si="158"/>
        <v>0</v>
      </c>
      <c r="AR1005" s="61">
        <f t="shared" si="159"/>
        <v>0</v>
      </c>
      <c r="AS1005" s="60">
        <f t="shared" si="156"/>
        <v>4380</v>
      </c>
      <c r="AT1005" s="62">
        <f t="shared" si="160"/>
        <v>0.19478970016995401</v>
      </c>
    </row>
    <row r="1006" spans="1:46" s="63" customFormat="1" ht="21" customHeight="1">
      <c r="A1006" s="39" t="s">
        <v>2264</v>
      </c>
      <c r="B1006" s="40" t="s">
        <v>17</v>
      </c>
      <c r="C1006" s="40">
        <v>38</v>
      </c>
      <c r="D1006" s="41" t="s">
        <v>754</v>
      </c>
      <c r="E1006" s="42">
        <v>7044</v>
      </c>
      <c r="F1006" s="43" t="s">
        <v>755</v>
      </c>
      <c r="G1006" s="44" t="s">
        <v>754</v>
      </c>
      <c r="H1006" s="45">
        <v>7044</v>
      </c>
      <c r="I1006" s="43" t="s">
        <v>755</v>
      </c>
      <c r="J1006" s="46" t="s">
        <v>3311</v>
      </c>
      <c r="K1006" s="47" t="s">
        <v>756</v>
      </c>
      <c r="L1006" s="48">
        <v>0</v>
      </c>
      <c r="M1006" s="49">
        <v>5.58</v>
      </c>
      <c r="N1006" s="49">
        <v>1.32</v>
      </c>
      <c r="O1006" s="50">
        <v>1.32</v>
      </c>
      <c r="P1006" s="51">
        <v>0</v>
      </c>
      <c r="Q1006" s="49">
        <v>0</v>
      </c>
      <c r="R1006" s="49">
        <v>0</v>
      </c>
      <c r="S1006" s="49">
        <v>0</v>
      </c>
      <c r="T1006" s="48">
        <v>0</v>
      </c>
      <c r="U1006" s="49">
        <v>5.58</v>
      </c>
      <c r="V1006" s="49">
        <v>1.3</v>
      </c>
      <c r="W1006" s="50">
        <v>1.3</v>
      </c>
      <c r="X1006" s="48">
        <v>0</v>
      </c>
      <c r="Y1006" s="49">
        <v>0</v>
      </c>
      <c r="Z1006" s="49">
        <v>0</v>
      </c>
      <c r="AA1006" s="50">
        <v>0</v>
      </c>
      <c r="AB1006" s="51">
        <v>0</v>
      </c>
      <c r="AC1006" s="49">
        <v>5.58</v>
      </c>
      <c r="AD1006" s="49">
        <v>1.32</v>
      </c>
      <c r="AE1006" s="49">
        <v>1.32</v>
      </c>
      <c r="AF1006" s="52">
        <v>0</v>
      </c>
      <c r="AG1006" s="53">
        <v>5.58</v>
      </c>
      <c r="AH1006" s="53">
        <v>1.56</v>
      </c>
      <c r="AI1006" s="54">
        <v>1.56</v>
      </c>
      <c r="AJ1006" s="55">
        <v>255</v>
      </c>
      <c r="AK1006" s="56">
        <v>365</v>
      </c>
      <c r="AL1006" s="57">
        <f t="shared" si="162"/>
        <v>5000</v>
      </c>
      <c r="AM1006" s="58">
        <f t="shared" si="162"/>
        <v>0.5</v>
      </c>
      <c r="AN1006" s="59">
        <f t="shared" si="154"/>
        <v>24110.367000000002</v>
      </c>
      <c r="AO1006" s="60">
        <f t="shared" si="155"/>
        <v>-365</v>
      </c>
      <c r="AP1006" s="61">
        <f t="shared" si="157"/>
        <v>-1.5138716055213924E-2</v>
      </c>
      <c r="AQ1006" s="60">
        <f t="shared" si="158"/>
        <v>0</v>
      </c>
      <c r="AR1006" s="61">
        <f t="shared" si="159"/>
        <v>0</v>
      </c>
      <c r="AS1006" s="60">
        <f t="shared" si="156"/>
        <v>4380</v>
      </c>
      <c r="AT1006" s="62">
        <f t="shared" si="160"/>
        <v>0.1816645926625671</v>
      </c>
    </row>
    <row r="1007" spans="1:46" s="63" customFormat="1" ht="21" customHeight="1">
      <c r="A1007" s="39" t="s">
        <v>2264</v>
      </c>
      <c r="B1007" s="40" t="s">
        <v>17</v>
      </c>
      <c r="C1007" s="40">
        <v>39</v>
      </c>
      <c r="D1007" s="41" t="s">
        <v>757</v>
      </c>
      <c r="E1007" s="42">
        <v>7006</v>
      </c>
      <c r="F1007" s="43" t="s">
        <v>758</v>
      </c>
      <c r="G1007" s="44" t="s">
        <v>757</v>
      </c>
      <c r="H1007" s="45">
        <v>7006</v>
      </c>
      <c r="I1007" s="43" t="s">
        <v>758</v>
      </c>
      <c r="J1007" s="46" t="s">
        <v>2606</v>
      </c>
      <c r="K1007" s="47" t="s">
        <v>759</v>
      </c>
      <c r="L1007" s="48">
        <v>0</v>
      </c>
      <c r="M1007" s="49">
        <v>0.99</v>
      </c>
      <c r="N1007" s="49">
        <v>1.31</v>
      </c>
      <c r="O1007" s="50">
        <v>1.31</v>
      </c>
      <c r="P1007" s="51">
        <v>0</v>
      </c>
      <c r="Q1007" s="49">
        <v>0</v>
      </c>
      <c r="R1007" s="49">
        <v>0</v>
      </c>
      <c r="S1007" s="49">
        <v>0</v>
      </c>
      <c r="T1007" s="48">
        <v>0</v>
      </c>
      <c r="U1007" s="49">
        <v>0.99</v>
      </c>
      <c r="V1007" s="49">
        <v>1.29</v>
      </c>
      <c r="W1007" s="50">
        <v>1.29</v>
      </c>
      <c r="X1007" s="48">
        <v>0</v>
      </c>
      <c r="Y1007" s="49">
        <v>0</v>
      </c>
      <c r="Z1007" s="49">
        <v>0</v>
      </c>
      <c r="AA1007" s="50">
        <v>0</v>
      </c>
      <c r="AB1007" s="51">
        <v>0</v>
      </c>
      <c r="AC1007" s="49">
        <v>0.99</v>
      </c>
      <c r="AD1007" s="49">
        <v>1.31</v>
      </c>
      <c r="AE1007" s="49">
        <v>1.31</v>
      </c>
      <c r="AF1007" s="52">
        <v>0</v>
      </c>
      <c r="AG1007" s="53">
        <v>0.99</v>
      </c>
      <c r="AH1007" s="53">
        <v>1.45</v>
      </c>
      <c r="AI1007" s="54">
        <v>1.45</v>
      </c>
      <c r="AJ1007" s="55">
        <v>255</v>
      </c>
      <c r="AK1007" s="56">
        <v>365</v>
      </c>
      <c r="AL1007" s="57">
        <f t="shared" si="162"/>
        <v>5000</v>
      </c>
      <c r="AM1007" s="58">
        <f t="shared" si="162"/>
        <v>0.5</v>
      </c>
      <c r="AN1007" s="59">
        <f t="shared" si="154"/>
        <v>23911.113500000003</v>
      </c>
      <c r="AO1007" s="60">
        <f t="shared" si="155"/>
        <v>-365</v>
      </c>
      <c r="AP1007" s="61">
        <f t="shared" si="157"/>
        <v>-1.5264868363407666E-2</v>
      </c>
      <c r="AQ1007" s="60">
        <f t="shared" si="158"/>
        <v>0</v>
      </c>
      <c r="AR1007" s="61">
        <f t="shared" si="159"/>
        <v>0</v>
      </c>
      <c r="AS1007" s="60">
        <f t="shared" si="156"/>
        <v>2555</v>
      </c>
      <c r="AT1007" s="62">
        <f t="shared" si="160"/>
        <v>0.10685407854385366</v>
      </c>
    </row>
    <row r="1008" spans="1:46" s="63" customFormat="1" ht="21" customHeight="1">
      <c r="A1008" s="39" t="s">
        <v>2264</v>
      </c>
      <c r="B1008" s="40" t="s">
        <v>17</v>
      </c>
      <c r="C1008" s="40">
        <v>40</v>
      </c>
      <c r="D1008" s="41" t="s">
        <v>760</v>
      </c>
      <c r="E1008" s="42">
        <v>796</v>
      </c>
      <c r="F1008" s="43">
        <v>1030081316739</v>
      </c>
      <c r="G1008" s="44" t="s">
        <v>760</v>
      </c>
      <c r="H1008" s="45">
        <v>797</v>
      </c>
      <c r="I1008" s="43">
        <v>1030081316960</v>
      </c>
      <c r="J1008" s="46" t="s">
        <v>2648</v>
      </c>
      <c r="K1008" s="47" t="s">
        <v>761</v>
      </c>
      <c r="L1008" s="48">
        <v>4.0019999999999998</v>
      </c>
      <c r="M1008" s="49">
        <v>3.31</v>
      </c>
      <c r="N1008" s="49">
        <v>2.65</v>
      </c>
      <c r="O1008" s="50">
        <v>2.65</v>
      </c>
      <c r="P1008" s="51">
        <v>0</v>
      </c>
      <c r="Q1008" s="49">
        <v>331.14</v>
      </c>
      <c r="R1008" s="49">
        <v>0.09</v>
      </c>
      <c r="S1008" s="49">
        <v>0.09</v>
      </c>
      <c r="T1008" s="48">
        <v>4.0019999999999998</v>
      </c>
      <c r="U1008" s="49">
        <v>3.31</v>
      </c>
      <c r="V1008" s="49">
        <v>2.63</v>
      </c>
      <c r="W1008" s="50">
        <v>2.63</v>
      </c>
      <c r="X1008" s="48">
        <v>0</v>
      </c>
      <c r="Y1008" s="49">
        <v>331.16</v>
      </c>
      <c r="Z1008" s="49">
        <v>0.09</v>
      </c>
      <c r="AA1008" s="50">
        <v>0.09</v>
      </c>
      <c r="AB1008" s="51">
        <v>4.0019999999999998</v>
      </c>
      <c r="AC1008" s="49">
        <v>3.31</v>
      </c>
      <c r="AD1008" s="49">
        <v>2.65</v>
      </c>
      <c r="AE1008" s="49">
        <v>2.65</v>
      </c>
      <c r="AF1008" s="52">
        <v>0</v>
      </c>
      <c r="AG1008" s="53">
        <v>3.31</v>
      </c>
      <c r="AH1008" s="53">
        <v>1.46</v>
      </c>
      <c r="AI1008" s="54">
        <v>1.46</v>
      </c>
      <c r="AJ1008" s="55">
        <v>255</v>
      </c>
      <c r="AK1008" s="56">
        <v>365</v>
      </c>
      <c r="AL1008" s="57">
        <f t="shared" si="162"/>
        <v>5000</v>
      </c>
      <c r="AM1008" s="58">
        <f t="shared" si="162"/>
        <v>0.5</v>
      </c>
      <c r="AN1008" s="59">
        <f t="shared" si="154"/>
        <v>73887.3315</v>
      </c>
      <c r="AO1008" s="60">
        <f t="shared" si="155"/>
        <v>-365</v>
      </c>
      <c r="AP1008" s="61">
        <f t="shared" si="157"/>
        <v>-4.9399537456566557E-3</v>
      </c>
      <c r="AQ1008" s="60">
        <f t="shared" si="158"/>
        <v>0</v>
      </c>
      <c r="AR1008" s="61">
        <f t="shared" si="159"/>
        <v>0</v>
      </c>
      <c r="AS1008" s="60">
        <f t="shared" si="156"/>
        <v>-47230.25</v>
      </c>
      <c r="AT1008" s="62">
        <f t="shared" si="160"/>
        <v>-0.63921986409808285</v>
      </c>
    </row>
    <row r="1009" spans="1:46" s="63" customFormat="1" ht="21" customHeight="1">
      <c r="A1009" s="39" t="s">
        <v>2264</v>
      </c>
      <c r="B1009" s="40" t="s">
        <v>17</v>
      </c>
      <c r="C1009" s="40">
        <v>41</v>
      </c>
      <c r="D1009" s="41" t="s">
        <v>762</v>
      </c>
      <c r="E1009" s="42">
        <v>810</v>
      </c>
      <c r="F1009" s="43" t="s">
        <v>3135</v>
      </c>
      <c r="G1009" s="44" t="s">
        <v>762</v>
      </c>
      <c r="H1009" s="45">
        <v>702</v>
      </c>
      <c r="I1009" s="43" t="s">
        <v>3261</v>
      </c>
      <c r="J1009" s="46" t="s">
        <v>3085</v>
      </c>
      <c r="K1009" s="47" t="s">
        <v>763</v>
      </c>
      <c r="L1009" s="48">
        <v>0.09</v>
      </c>
      <c r="M1009" s="49">
        <v>6.81</v>
      </c>
      <c r="N1009" s="49">
        <v>1.36</v>
      </c>
      <c r="O1009" s="50">
        <v>1.36</v>
      </c>
      <c r="P1009" s="51">
        <v>0</v>
      </c>
      <c r="Q1009" s="49">
        <v>0</v>
      </c>
      <c r="R1009" s="49">
        <v>0</v>
      </c>
      <c r="S1009" s="49">
        <v>0</v>
      </c>
      <c r="T1009" s="48">
        <v>0.09</v>
      </c>
      <c r="U1009" s="49">
        <v>6.81</v>
      </c>
      <c r="V1009" s="49">
        <v>1.35</v>
      </c>
      <c r="W1009" s="50">
        <v>1.35</v>
      </c>
      <c r="X1009" s="48">
        <v>0</v>
      </c>
      <c r="Y1009" s="49">
        <v>0</v>
      </c>
      <c r="Z1009" s="49">
        <v>0</v>
      </c>
      <c r="AA1009" s="50">
        <v>0</v>
      </c>
      <c r="AB1009" s="51">
        <v>0.09</v>
      </c>
      <c r="AC1009" s="49">
        <v>3.28</v>
      </c>
      <c r="AD1009" s="49">
        <v>1.36</v>
      </c>
      <c r="AE1009" s="49">
        <v>1.36</v>
      </c>
      <c r="AF1009" s="52">
        <v>0</v>
      </c>
      <c r="AG1009" s="53">
        <v>6.81</v>
      </c>
      <c r="AH1009" s="53">
        <v>1.45</v>
      </c>
      <c r="AI1009" s="54">
        <v>1.45</v>
      </c>
      <c r="AJ1009" s="55">
        <v>255</v>
      </c>
      <c r="AK1009" s="56">
        <v>365</v>
      </c>
      <c r="AL1009" s="57">
        <f t="shared" si="162"/>
        <v>5000</v>
      </c>
      <c r="AM1009" s="58">
        <f t="shared" si="162"/>
        <v>0.5</v>
      </c>
      <c r="AN1009" s="59">
        <f t="shared" si="154"/>
        <v>25418.606500000005</v>
      </c>
      <c r="AO1009" s="60">
        <f t="shared" si="155"/>
        <v>-182.5</v>
      </c>
      <c r="AP1009" s="61">
        <f t="shared" si="157"/>
        <v>-7.1797798986344887E-3</v>
      </c>
      <c r="AQ1009" s="60">
        <f t="shared" si="158"/>
        <v>-12.884500000003754</v>
      </c>
      <c r="AR1009" s="61">
        <f t="shared" si="159"/>
        <v>-5.0689246084374261E-4</v>
      </c>
      <c r="AS1009" s="60">
        <f t="shared" si="156"/>
        <v>1068.75</v>
      </c>
      <c r="AT1009" s="62">
        <f t="shared" si="160"/>
        <v>4.2045971324195124E-2</v>
      </c>
    </row>
    <row r="1010" spans="1:46" s="63" customFormat="1" ht="21" customHeight="1">
      <c r="A1010" s="39" t="s">
        <v>2264</v>
      </c>
      <c r="B1010" s="40" t="s">
        <v>17</v>
      </c>
      <c r="C1010" s="40">
        <v>42</v>
      </c>
      <c r="D1010" s="41" t="s">
        <v>764</v>
      </c>
      <c r="E1010" s="42">
        <v>811</v>
      </c>
      <c r="F1010" s="43">
        <v>1030020271288</v>
      </c>
      <c r="G1010" s="44" t="s">
        <v>764</v>
      </c>
      <c r="H1010" s="45">
        <v>713</v>
      </c>
      <c r="I1010" s="43">
        <v>1030020271056</v>
      </c>
      <c r="J1010" s="46" t="s">
        <v>3084</v>
      </c>
      <c r="K1010" s="47" t="s">
        <v>763</v>
      </c>
      <c r="L1010" s="48">
        <v>1.238</v>
      </c>
      <c r="M1010" s="49">
        <v>21.31</v>
      </c>
      <c r="N1010" s="49">
        <v>2.17</v>
      </c>
      <c r="O1010" s="50">
        <v>2.17</v>
      </c>
      <c r="P1010" s="51">
        <v>0</v>
      </c>
      <c r="Q1010" s="49">
        <v>0</v>
      </c>
      <c r="R1010" s="49">
        <v>0</v>
      </c>
      <c r="S1010" s="49">
        <v>0</v>
      </c>
      <c r="T1010" s="48">
        <v>1.238</v>
      </c>
      <c r="U1010" s="49">
        <v>21.31</v>
      </c>
      <c r="V1010" s="49">
        <v>2.15</v>
      </c>
      <c r="W1010" s="50">
        <v>2.15</v>
      </c>
      <c r="X1010" s="48">
        <v>0</v>
      </c>
      <c r="Y1010" s="49">
        <v>0</v>
      </c>
      <c r="Z1010" s="49">
        <v>0</v>
      </c>
      <c r="AA1010" s="50">
        <v>0</v>
      </c>
      <c r="AB1010" s="51">
        <v>1.238</v>
      </c>
      <c r="AC1010" s="49">
        <v>10.25</v>
      </c>
      <c r="AD1010" s="49">
        <v>2.17</v>
      </c>
      <c r="AE1010" s="49">
        <v>2.17</v>
      </c>
      <c r="AF1010" s="52">
        <v>0</v>
      </c>
      <c r="AG1010" s="53">
        <v>21.31</v>
      </c>
      <c r="AH1010" s="53">
        <v>1.44</v>
      </c>
      <c r="AI1010" s="54">
        <v>1.44</v>
      </c>
      <c r="AJ1010" s="55">
        <v>255</v>
      </c>
      <c r="AK1010" s="56">
        <v>365</v>
      </c>
      <c r="AL1010" s="57">
        <f t="shared" si="162"/>
        <v>5000</v>
      </c>
      <c r="AM1010" s="58">
        <f t="shared" si="162"/>
        <v>0.5</v>
      </c>
      <c r="AN1010" s="59">
        <f t="shared" si="154"/>
        <v>47572.531500000005</v>
      </c>
      <c r="AO1010" s="60">
        <f t="shared" si="155"/>
        <v>-365</v>
      </c>
      <c r="AP1010" s="61">
        <f t="shared" si="157"/>
        <v>-7.6724947883002603E-3</v>
      </c>
      <c r="AQ1010" s="60">
        <f t="shared" si="158"/>
        <v>-40.369000000006054</v>
      </c>
      <c r="AR1010" s="61">
        <f t="shared" si="159"/>
        <v>-8.4857792358613605E-4</v>
      </c>
      <c r="AS1010" s="60">
        <f t="shared" si="156"/>
        <v>-21214.75</v>
      </c>
      <c r="AT1010" s="62">
        <f t="shared" si="160"/>
        <v>-0.44594536660299439</v>
      </c>
    </row>
    <row r="1011" spans="1:46" s="63" customFormat="1" ht="21" customHeight="1">
      <c r="A1011" s="39" t="s">
        <v>2264</v>
      </c>
      <c r="B1011" s="40" t="s">
        <v>17</v>
      </c>
      <c r="C1011" s="40">
        <v>43</v>
      </c>
      <c r="D1011" s="41" t="s">
        <v>765</v>
      </c>
      <c r="E1011" s="42">
        <v>813</v>
      </c>
      <c r="F1011" s="43" t="s">
        <v>3136</v>
      </c>
      <c r="G1011" s="44"/>
      <c r="H1011" s="45"/>
      <c r="I1011" s="43">
        <v>0</v>
      </c>
      <c r="J1011" s="46" t="s">
        <v>3082</v>
      </c>
      <c r="K1011" s="47" t="s">
        <v>766</v>
      </c>
      <c r="L1011" s="48">
        <v>6.0999999999999999E-2</v>
      </c>
      <c r="M1011" s="49">
        <v>476.31</v>
      </c>
      <c r="N1011" s="49">
        <v>2.09</v>
      </c>
      <c r="O1011" s="50">
        <v>2.09</v>
      </c>
      <c r="P1011" s="51">
        <v>0</v>
      </c>
      <c r="Q1011" s="49">
        <v>0</v>
      </c>
      <c r="R1011" s="49">
        <v>0</v>
      </c>
      <c r="S1011" s="49">
        <v>0</v>
      </c>
      <c r="T1011" s="48">
        <v>6.0999999999999999E-2</v>
      </c>
      <c r="U1011" s="49">
        <v>476.34</v>
      </c>
      <c r="V1011" s="49">
        <v>2.25</v>
      </c>
      <c r="W1011" s="50">
        <v>2.25</v>
      </c>
      <c r="X1011" s="48">
        <v>0</v>
      </c>
      <c r="Y1011" s="49">
        <v>0</v>
      </c>
      <c r="Z1011" s="49">
        <v>0</v>
      </c>
      <c r="AA1011" s="50">
        <v>0</v>
      </c>
      <c r="AB1011" s="51">
        <v>6.0999999999999999E-2</v>
      </c>
      <c r="AC1011" s="49">
        <v>476.31</v>
      </c>
      <c r="AD1011" s="49">
        <v>2.09</v>
      </c>
      <c r="AE1011" s="49">
        <v>2.09</v>
      </c>
      <c r="AF1011" s="52">
        <v>0</v>
      </c>
      <c r="AG1011" s="53">
        <v>476.31</v>
      </c>
      <c r="AH1011" s="53">
        <v>2.54</v>
      </c>
      <c r="AI1011" s="54">
        <v>2.54</v>
      </c>
      <c r="AJ1011" s="55">
        <v>255</v>
      </c>
      <c r="AK1011" s="56">
        <v>365</v>
      </c>
      <c r="AL1011" s="57">
        <f t="shared" si="162"/>
        <v>5000</v>
      </c>
      <c r="AM1011" s="58">
        <f t="shared" si="162"/>
        <v>0.5</v>
      </c>
      <c r="AN1011" s="59">
        <f t="shared" si="154"/>
        <v>40269.906499999997</v>
      </c>
      <c r="AO1011" s="60">
        <f t="shared" si="155"/>
        <v>2920.1094999999987</v>
      </c>
      <c r="AP1011" s="61">
        <f t="shared" si="157"/>
        <v>7.2513441271585738E-2</v>
      </c>
      <c r="AQ1011" s="60">
        <f t="shared" si="158"/>
        <v>0</v>
      </c>
      <c r="AR1011" s="61">
        <f t="shared" si="159"/>
        <v>0</v>
      </c>
      <c r="AS1011" s="60">
        <f t="shared" si="156"/>
        <v>7823.625</v>
      </c>
      <c r="AT1011" s="62">
        <f t="shared" si="160"/>
        <v>0.19427969121308986</v>
      </c>
    </row>
    <row r="1012" spans="1:46" s="63" customFormat="1" ht="21" customHeight="1">
      <c r="A1012" s="39" t="s">
        <v>2264</v>
      </c>
      <c r="B1012" s="40" t="s">
        <v>17</v>
      </c>
      <c r="C1012" s="40">
        <v>44</v>
      </c>
      <c r="D1012" s="41" t="s">
        <v>767</v>
      </c>
      <c r="E1012" s="42">
        <v>812</v>
      </c>
      <c r="F1012" s="43">
        <v>1023494988750</v>
      </c>
      <c r="G1012" s="44" t="s">
        <v>767</v>
      </c>
      <c r="H1012" s="45">
        <v>705</v>
      </c>
      <c r="I1012" s="43">
        <v>1023503165023</v>
      </c>
      <c r="J1012" s="46" t="s">
        <v>3083</v>
      </c>
      <c r="K1012" s="47" t="s">
        <v>768</v>
      </c>
      <c r="L1012" s="48">
        <v>1.587</v>
      </c>
      <c r="M1012" s="49">
        <v>77.14</v>
      </c>
      <c r="N1012" s="49">
        <v>1.3</v>
      </c>
      <c r="O1012" s="50">
        <v>1.3</v>
      </c>
      <c r="P1012" s="51">
        <v>-1.5940000000000001</v>
      </c>
      <c r="Q1012" s="49">
        <v>1954.09</v>
      </c>
      <c r="R1012" s="49">
        <v>0.09</v>
      </c>
      <c r="S1012" s="49">
        <v>0.09</v>
      </c>
      <c r="T1012" s="48">
        <v>1.587</v>
      </c>
      <c r="U1012" s="49">
        <v>77.14</v>
      </c>
      <c r="V1012" s="49">
        <v>1.28</v>
      </c>
      <c r="W1012" s="50">
        <v>1.28</v>
      </c>
      <c r="X1012" s="48">
        <v>-1.5940000000000001</v>
      </c>
      <c r="Y1012" s="49">
        <v>1954.22</v>
      </c>
      <c r="Z1012" s="49">
        <v>0.09</v>
      </c>
      <c r="AA1012" s="50">
        <v>0.09</v>
      </c>
      <c r="AB1012" s="51">
        <v>1.587</v>
      </c>
      <c r="AC1012" s="49">
        <v>77.14</v>
      </c>
      <c r="AD1012" s="49">
        <v>1.3</v>
      </c>
      <c r="AE1012" s="49">
        <v>1.3</v>
      </c>
      <c r="AF1012" s="52">
        <v>0</v>
      </c>
      <c r="AG1012" s="53">
        <v>77.14</v>
      </c>
      <c r="AH1012" s="53">
        <v>1.57</v>
      </c>
      <c r="AI1012" s="54">
        <v>1.57</v>
      </c>
      <c r="AJ1012" s="55">
        <v>255</v>
      </c>
      <c r="AK1012" s="56">
        <v>365</v>
      </c>
      <c r="AL1012" s="57">
        <f t="shared" si="162"/>
        <v>5000</v>
      </c>
      <c r="AM1012" s="58">
        <f t="shared" si="162"/>
        <v>0.5</v>
      </c>
      <c r="AN1012" s="59">
        <f t="shared" si="154"/>
        <v>34123.686000000002</v>
      </c>
      <c r="AO1012" s="60">
        <f t="shared" si="155"/>
        <v>-365</v>
      </c>
      <c r="AP1012" s="61">
        <f t="shared" si="157"/>
        <v>-1.0696382565470799E-2</v>
      </c>
      <c r="AQ1012" s="60">
        <f t="shared" si="158"/>
        <v>0</v>
      </c>
      <c r="AR1012" s="61">
        <f t="shared" si="159"/>
        <v>0</v>
      </c>
      <c r="AS1012" s="60">
        <f t="shared" si="156"/>
        <v>-5189.625</v>
      </c>
      <c r="AT1012" s="62">
        <f t="shared" si="160"/>
        <v>-0.15208277909953807</v>
      </c>
    </row>
    <row r="1013" spans="1:46" s="63" customFormat="1" ht="21" customHeight="1">
      <c r="A1013" s="39" t="s">
        <v>2264</v>
      </c>
      <c r="B1013" s="40" t="s">
        <v>17</v>
      </c>
      <c r="C1013" s="40">
        <v>45</v>
      </c>
      <c r="D1013" s="41" t="s">
        <v>769</v>
      </c>
      <c r="E1013" s="42">
        <v>771</v>
      </c>
      <c r="F1013" s="43" t="s">
        <v>3137</v>
      </c>
      <c r="G1013" s="44" t="s">
        <v>769</v>
      </c>
      <c r="H1013" s="45">
        <v>792</v>
      </c>
      <c r="I1013" s="43" t="s">
        <v>3262</v>
      </c>
      <c r="J1013" s="46" t="s">
        <v>2282</v>
      </c>
      <c r="K1013" s="47" t="s">
        <v>770</v>
      </c>
      <c r="L1013" s="48">
        <v>5.1479999999999997</v>
      </c>
      <c r="M1013" s="49">
        <v>166.03</v>
      </c>
      <c r="N1013" s="49">
        <v>4.24</v>
      </c>
      <c r="O1013" s="50">
        <v>4.24</v>
      </c>
      <c r="P1013" s="51">
        <v>-5.0069999999999997</v>
      </c>
      <c r="Q1013" s="49">
        <v>0</v>
      </c>
      <c r="R1013" s="49">
        <v>0.09</v>
      </c>
      <c r="S1013" s="49">
        <v>0.09</v>
      </c>
      <c r="T1013" s="48">
        <v>5.1479999999999997</v>
      </c>
      <c r="U1013" s="49">
        <v>166.04</v>
      </c>
      <c r="V1013" s="49">
        <v>4.0999999999999996</v>
      </c>
      <c r="W1013" s="50">
        <v>4.0999999999999996</v>
      </c>
      <c r="X1013" s="48">
        <v>-5.0069999999999997</v>
      </c>
      <c r="Y1013" s="49">
        <v>0</v>
      </c>
      <c r="Z1013" s="49">
        <v>0.09</v>
      </c>
      <c r="AA1013" s="50">
        <v>0.09</v>
      </c>
      <c r="AB1013" s="51">
        <v>5.1479999999999997</v>
      </c>
      <c r="AC1013" s="49">
        <v>166.03</v>
      </c>
      <c r="AD1013" s="49">
        <v>4.24</v>
      </c>
      <c r="AE1013" s="49">
        <v>4.24</v>
      </c>
      <c r="AF1013" s="52">
        <v>0</v>
      </c>
      <c r="AG1013" s="53">
        <v>166.03</v>
      </c>
      <c r="AH1013" s="53">
        <v>5.1100000000000003</v>
      </c>
      <c r="AI1013" s="54">
        <v>5.1100000000000003</v>
      </c>
      <c r="AJ1013" s="55">
        <v>255</v>
      </c>
      <c r="AK1013" s="56">
        <v>365</v>
      </c>
      <c r="AL1013" s="57">
        <f t="shared" si="162"/>
        <v>5000</v>
      </c>
      <c r="AM1013" s="58">
        <f t="shared" si="162"/>
        <v>0.5</v>
      </c>
      <c r="AN1013" s="59">
        <f t="shared" si="154"/>
        <v>110804.5095</v>
      </c>
      <c r="AO1013" s="60">
        <f t="shared" si="155"/>
        <v>-2554.9634999999835</v>
      </c>
      <c r="AP1013" s="61">
        <f t="shared" si="157"/>
        <v>-2.3058298904341825E-2</v>
      </c>
      <c r="AQ1013" s="60">
        <f t="shared" si="158"/>
        <v>0</v>
      </c>
      <c r="AR1013" s="61">
        <f t="shared" si="159"/>
        <v>0</v>
      </c>
      <c r="AS1013" s="60">
        <f t="shared" si="156"/>
        <v>-16941</v>
      </c>
      <c r="AT1013" s="62">
        <f t="shared" si="160"/>
        <v>-0.1528908893369543</v>
      </c>
    </row>
    <row r="1014" spans="1:46" s="63" customFormat="1" ht="21" customHeight="1">
      <c r="A1014" s="39" t="s">
        <v>2264</v>
      </c>
      <c r="B1014" s="40" t="s">
        <v>17</v>
      </c>
      <c r="C1014" s="40">
        <v>46</v>
      </c>
      <c r="D1014" s="41" t="s">
        <v>771</v>
      </c>
      <c r="E1014" s="42">
        <v>771</v>
      </c>
      <c r="F1014" s="43">
        <v>1014572713989</v>
      </c>
      <c r="G1014" s="44"/>
      <c r="H1014" s="45"/>
      <c r="I1014" s="43">
        <v>0</v>
      </c>
      <c r="J1014" s="46" t="s">
        <v>2282</v>
      </c>
      <c r="K1014" s="47" t="s">
        <v>772</v>
      </c>
      <c r="L1014" s="48">
        <v>5.6890000000000001</v>
      </c>
      <c r="M1014" s="49">
        <v>2048.2800000000002</v>
      </c>
      <c r="N1014" s="49">
        <v>5.49</v>
      </c>
      <c r="O1014" s="50">
        <v>5.49</v>
      </c>
      <c r="P1014" s="51">
        <v>0</v>
      </c>
      <c r="Q1014" s="49">
        <v>0</v>
      </c>
      <c r="R1014" s="49">
        <v>0</v>
      </c>
      <c r="S1014" s="49">
        <v>0</v>
      </c>
      <c r="T1014" s="48">
        <v>5.6890000000000001</v>
      </c>
      <c r="U1014" s="49">
        <v>2048.42</v>
      </c>
      <c r="V1014" s="49">
        <v>5.57</v>
      </c>
      <c r="W1014" s="50">
        <v>5.57</v>
      </c>
      <c r="X1014" s="48">
        <v>0</v>
      </c>
      <c r="Y1014" s="49">
        <v>0</v>
      </c>
      <c r="Z1014" s="49">
        <v>0</v>
      </c>
      <c r="AA1014" s="50">
        <v>0</v>
      </c>
      <c r="AB1014" s="51">
        <v>5.6890000000000001</v>
      </c>
      <c r="AC1014" s="49">
        <v>2048.2800000000002</v>
      </c>
      <c r="AD1014" s="49">
        <v>5.5</v>
      </c>
      <c r="AE1014" s="49">
        <v>5.5</v>
      </c>
      <c r="AF1014" s="52">
        <v>0</v>
      </c>
      <c r="AG1014" s="53">
        <v>2048.2800000000002</v>
      </c>
      <c r="AH1014" s="53">
        <v>5.07</v>
      </c>
      <c r="AI1014" s="54">
        <v>5.07</v>
      </c>
      <c r="AJ1014" s="55">
        <v>255</v>
      </c>
      <c r="AK1014" s="56">
        <v>365</v>
      </c>
      <c r="AL1014" s="57">
        <f t="shared" si="162"/>
        <v>5000</v>
      </c>
      <c r="AM1014" s="58">
        <f t="shared" si="162"/>
        <v>0.5</v>
      </c>
      <c r="AN1014" s="59">
        <f t="shared" si="154"/>
        <v>143936.09700000001</v>
      </c>
      <c r="AO1014" s="60">
        <f t="shared" si="155"/>
        <v>1460.5109999999695</v>
      </c>
      <c r="AP1014" s="61">
        <f t="shared" si="157"/>
        <v>1.014694041620407E-2</v>
      </c>
      <c r="AQ1014" s="60">
        <f t="shared" si="158"/>
        <v>182.5</v>
      </c>
      <c r="AR1014" s="61">
        <f t="shared" si="159"/>
        <v>1.2679237787029893E-3</v>
      </c>
      <c r="AS1014" s="60">
        <f t="shared" si="156"/>
        <v>-43932.375000000015</v>
      </c>
      <c r="AT1014" s="62">
        <f t="shared" si="160"/>
        <v>-0.30522138584874936</v>
      </c>
    </row>
    <row r="1015" spans="1:46" s="63" customFormat="1" ht="21" customHeight="1">
      <c r="A1015" s="39" t="s">
        <v>2264</v>
      </c>
      <c r="B1015" s="40" t="s">
        <v>17</v>
      </c>
      <c r="C1015" s="40">
        <v>47</v>
      </c>
      <c r="D1015" s="41" t="s">
        <v>773</v>
      </c>
      <c r="E1015" s="42">
        <v>796</v>
      </c>
      <c r="F1015" s="43">
        <v>1030085019966</v>
      </c>
      <c r="G1015" s="44" t="s">
        <v>773</v>
      </c>
      <c r="H1015" s="45">
        <v>797</v>
      </c>
      <c r="I1015" s="43">
        <v>1030085020190</v>
      </c>
      <c r="J1015" s="46" t="s">
        <v>2648</v>
      </c>
      <c r="K1015" s="47" t="s">
        <v>774</v>
      </c>
      <c r="L1015" s="48">
        <v>2.774</v>
      </c>
      <c r="M1015" s="49">
        <v>8.51</v>
      </c>
      <c r="N1015" s="49">
        <v>1.71</v>
      </c>
      <c r="O1015" s="50">
        <v>1.71</v>
      </c>
      <c r="P1015" s="51">
        <v>0</v>
      </c>
      <c r="Q1015" s="49">
        <v>578.73</v>
      </c>
      <c r="R1015" s="49">
        <v>0.09</v>
      </c>
      <c r="S1015" s="49">
        <v>0.09</v>
      </c>
      <c r="T1015" s="48">
        <v>2.774</v>
      </c>
      <c r="U1015" s="49">
        <v>8.51</v>
      </c>
      <c r="V1015" s="49">
        <v>1.69</v>
      </c>
      <c r="W1015" s="50">
        <v>1.69</v>
      </c>
      <c r="X1015" s="48">
        <v>0</v>
      </c>
      <c r="Y1015" s="49">
        <v>578.77</v>
      </c>
      <c r="Z1015" s="49">
        <v>0.09</v>
      </c>
      <c r="AA1015" s="50">
        <v>0.09</v>
      </c>
      <c r="AB1015" s="51">
        <v>2.774</v>
      </c>
      <c r="AC1015" s="49">
        <v>8.51</v>
      </c>
      <c r="AD1015" s="49">
        <v>1.71</v>
      </c>
      <c r="AE1015" s="49">
        <v>1.71</v>
      </c>
      <c r="AF1015" s="52">
        <v>0</v>
      </c>
      <c r="AG1015" s="53">
        <v>8.51</v>
      </c>
      <c r="AH1015" s="53">
        <v>1.51</v>
      </c>
      <c r="AI1015" s="54">
        <v>1.51</v>
      </c>
      <c r="AJ1015" s="55">
        <v>255</v>
      </c>
      <c r="AK1015" s="56">
        <v>365</v>
      </c>
      <c r="AL1015" s="57">
        <f t="shared" si="162"/>
        <v>5000</v>
      </c>
      <c r="AM1015" s="58">
        <f t="shared" si="162"/>
        <v>0.5</v>
      </c>
      <c r="AN1015" s="59">
        <f t="shared" si="154"/>
        <v>48922.811500000003</v>
      </c>
      <c r="AO1015" s="60">
        <f t="shared" si="155"/>
        <v>-365</v>
      </c>
      <c r="AP1015" s="61">
        <f t="shared" si="157"/>
        <v>-7.460732300718244E-3</v>
      </c>
      <c r="AQ1015" s="60">
        <f t="shared" si="158"/>
        <v>0</v>
      </c>
      <c r="AR1015" s="61">
        <f t="shared" si="159"/>
        <v>0</v>
      </c>
      <c r="AS1015" s="60">
        <f t="shared" si="156"/>
        <v>-21334.250000000004</v>
      </c>
      <c r="AT1015" s="62">
        <f t="shared" si="160"/>
        <v>-0.43607980297698146</v>
      </c>
    </row>
    <row r="1016" spans="1:46" s="63" customFormat="1" ht="21" customHeight="1">
      <c r="A1016" s="39" t="s">
        <v>2264</v>
      </c>
      <c r="B1016" s="40" t="s">
        <v>17</v>
      </c>
      <c r="C1016" s="40">
        <v>48</v>
      </c>
      <c r="D1016" s="41" t="s">
        <v>775</v>
      </c>
      <c r="E1016" s="42">
        <v>817</v>
      </c>
      <c r="F1016" s="43">
        <v>1023507304338</v>
      </c>
      <c r="G1016" s="44" t="s">
        <v>775</v>
      </c>
      <c r="H1016" s="45">
        <v>718</v>
      </c>
      <c r="I1016" s="43">
        <v>1023507304560</v>
      </c>
      <c r="J1016" s="46" t="s">
        <v>3078</v>
      </c>
      <c r="K1016" s="47" t="s">
        <v>776</v>
      </c>
      <c r="L1016" s="48">
        <v>4.093</v>
      </c>
      <c r="M1016" s="49">
        <v>67.27</v>
      </c>
      <c r="N1016" s="49">
        <v>2.5499999999999998</v>
      </c>
      <c r="O1016" s="50">
        <v>2.5499999999999998</v>
      </c>
      <c r="P1016" s="51">
        <v>-5.8680000000000003</v>
      </c>
      <c r="Q1016" s="49">
        <v>647.17999999999995</v>
      </c>
      <c r="R1016" s="49">
        <v>0.09</v>
      </c>
      <c r="S1016" s="49">
        <v>0.09</v>
      </c>
      <c r="T1016" s="48">
        <v>4.093</v>
      </c>
      <c r="U1016" s="49">
        <v>67.28</v>
      </c>
      <c r="V1016" s="49">
        <v>2.5299999999999998</v>
      </c>
      <c r="W1016" s="50">
        <v>2.5299999999999998</v>
      </c>
      <c r="X1016" s="48">
        <v>-5.8680000000000003</v>
      </c>
      <c r="Y1016" s="49">
        <v>647.23</v>
      </c>
      <c r="Z1016" s="49">
        <v>0.09</v>
      </c>
      <c r="AA1016" s="50">
        <v>0.09</v>
      </c>
      <c r="AB1016" s="51">
        <v>4.093</v>
      </c>
      <c r="AC1016" s="49">
        <v>32.369999999999997</v>
      </c>
      <c r="AD1016" s="49">
        <v>2.5499999999999998</v>
      </c>
      <c r="AE1016" s="49">
        <v>2.5499999999999998</v>
      </c>
      <c r="AF1016" s="52">
        <v>0</v>
      </c>
      <c r="AG1016" s="53">
        <v>67.27</v>
      </c>
      <c r="AH1016" s="53">
        <v>1.59</v>
      </c>
      <c r="AI1016" s="54">
        <v>1.59</v>
      </c>
      <c r="AJ1016" s="55">
        <v>255</v>
      </c>
      <c r="AK1016" s="56">
        <v>365</v>
      </c>
      <c r="AL1016" s="57">
        <f t="shared" si="162"/>
        <v>5000</v>
      </c>
      <c r="AM1016" s="58">
        <f t="shared" si="162"/>
        <v>0.5</v>
      </c>
      <c r="AN1016" s="59">
        <f t="shared" si="154"/>
        <v>72875.910499999998</v>
      </c>
      <c r="AO1016" s="60">
        <f t="shared" si="155"/>
        <v>-364.96349999999802</v>
      </c>
      <c r="AP1016" s="61">
        <f t="shared" si="157"/>
        <v>-5.0080129016020734E-3</v>
      </c>
      <c r="AQ1016" s="60">
        <f t="shared" si="158"/>
        <v>-127.38499999999476</v>
      </c>
      <c r="AR1016" s="61">
        <f t="shared" si="159"/>
        <v>-1.7479712997890402E-3</v>
      </c>
      <c r="AS1016" s="60">
        <f t="shared" si="156"/>
        <v>-43612.875</v>
      </c>
      <c r="AT1016" s="62">
        <f t="shared" si="160"/>
        <v>-0.59845392943666897</v>
      </c>
    </row>
    <row r="1017" spans="1:46" s="63" customFormat="1" ht="21" customHeight="1">
      <c r="A1017" s="39" t="s">
        <v>2264</v>
      </c>
      <c r="B1017" s="40" t="s">
        <v>17</v>
      </c>
      <c r="C1017" s="40">
        <v>49</v>
      </c>
      <c r="D1017" s="41" t="s">
        <v>777</v>
      </c>
      <c r="E1017" s="42">
        <v>816</v>
      </c>
      <c r="F1017" s="43">
        <v>1023479132092</v>
      </c>
      <c r="G1017" s="44" t="s">
        <v>777</v>
      </c>
      <c r="H1017" s="45">
        <v>707</v>
      </c>
      <c r="I1017" s="43">
        <v>1023479132320</v>
      </c>
      <c r="J1017" s="46" t="s">
        <v>3079</v>
      </c>
      <c r="K1017" s="47" t="s">
        <v>778</v>
      </c>
      <c r="L1017" s="48">
        <v>2.774</v>
      </c>
      <c r="M1017" s="49">
        <v>16.45</v>
      </c>
      <c r="N1017" s="49">
        <v>1.73</v>
      </c>
      <c r="O1017" s="50">
        <v>1.73</v>
      </c>
      <c r="P1017" s="51">
        <v>-3.4470000000000001</v>
      </c>
      <c r="Q1017" s="49">
        <v>279.68</v>
      </c>
      <c r="R1017" s="49">
        <v>0.09</v>
      </c>
      <c r="S1017" s="49">
        <v>0.09</v>
      </c>
      <c r="T1017" s="48">
        <v>2.774</v>
      </c>
      <c r="U1017" s="49">
        <v>16.45</v>
      </c>
      <c r="V1017" s="49">
        <v>1.72</v>
      </c>
      <c r="W1017" s="50">
        <v>1.72</v>
      </c>
      <c r="X1017" s="48">
        <v>-3.4470000000000001</v>
      </c>
      <c r="Y1017" s="49">
        <v>279.7</v>
      </c>
      <c r="Z1017" s="49">
        <v>0.09</v>
      </c>
      <c r="AA1017" s="50">
        <v>0.09</v>
      </c>
      <c r="AB1017" s="51">
        <v>2.774</v>
      </c>
      <c r="AC1017" s="49">
        <v>7.92</v>
      </c>
      <c r="AD1017" s="49">
        <v>1.73</v>
      </c>
      <c r="AE1017" s="49">
        <v>1.73</v>
      </c>
      <c r="AF1017" s="52">
        <v>0</v>
      </c>
      <c r="AG1017" s="53">
        <v>16.45</v>
      </c>
      <c r="AH1017" s="53">
        <v>1.54</v>
      </c>
      <c r="AI1017" s="54">
        <v>1.54</v>
      </c>
      <c r="AJ1017" s="55">
        <v>255</v>
      </c>
      <c r="AK1017" s="56">
        <v>365</v>
      </c>
      <c r="AL1017" s="57">
        <f t="shared" si="162"/>
        <v>5000</v>
      </c>
      <c r="AM1017" s="58">
        <f t="shared" si="162"/>
        <v>0.5</v>
      </c>
      <c r="AN1017" s="59">
        <f t="shared" si="154"/>
        <v>49316.792500000003</v>
      </c>
      <c r="AO1017" s="60">
        <f t="shared" si="155"/>
        <v>-182.5</v>
      </c>
      <c r="AP1017" s="61">
        <f t="shared" si="157"/>
        <v>-3.7005650762871488E-3</v>
      </c>
      <c r="AQ1017" s="60">
        <f t="shared" si="158"/>
        <v>-31.134500000007392</v>
      </c>
      <c r="AR1017" s="61">
        <f t="shared" si="159"/>
        <v>-6.3131640201473751E-4</v>
      </c>
      <c r="AS1017" s="60">
        <f t="shared" si="156"/>
        <v>-21151.750000000004</v>
      </c>
      <c r="AT1017" s="62">
        <f t="shared" si="160"/>
        <v>-0.42889549234168062</v>
      </c>
    </row>
    <row r="1018" spans="1:46" s="63" customFormat="1" ht="21" customHeight="1">
      <c r="A1018" s="39" t="s">
        <v>2264</v>
      </c>
      <c r="B1018" s="40" t="s">
        <v>17</v>
      </c>
      <c r="C1018" s="40">
        <v>50</v>
      </c>
      <c r="D1018" s="41" t="s">
        <v>779</v>
      </c>
      <c r="E1018" s="42">
        <v>818</v>
      </c>
      <c r="F1018" s="43">
        <v>1015684515819</v>
      </c>
      <c r="G1018" s="44"/>
      <c r="H1018" s="45"/>
      <c r="I1018" s="43">
        <v>0</v>
      </c>
      <c r="J1018" s="46" t="s">
        <v>3077</v>
      </c>
      <c r="K1018" s="47" t="s">
        <v>780</v>
      </c>
      <c r="L1018" s="48">
        <v>0</v>
      </c>
      <c r="M1018" s="49">
        <v>22053.77</v>
      </c>
      <c r="N1018" s="49">
        <v>1.79</v>
      </c>
      <c r="O1018" s="50">
        <v>1.79</v>
      </c>
      <c r="P1018" s="51">
        <v>0</v>
      </c>
      <c r="Q1018" s="49">
        <v>0</v>
      </c>
      <c r="R1018" s="49">
        <v>0</v>
      </c>
      <c r="S1018" s="49">
        <v>0</v>
      </c>
      <c r="T1018" s="48">
        <v>0</v>
      </c>
      <c r="U1018" s="49">
        <v>22055.22</v>
      </c>
      <c r="V1018" s="49">
        <v>1.76</v>
      </c>
      <c r="W1018" s="50">
        <v>1.76</v>
      </c>
      <c r="X1018" s="48">
        <v>0</v>
      </c>
      <c r="Y1018" s="49">
        <v>0</v>
      </c>
      <c r="Z1018" s="49">
        <v>0</v>
      </c>
      <c r="AA1018" s="50">
        <v>0</v>
      </c>
      <c r="AB1018" s="51">
        <v>0</v>
      </c>
      <c r="AC1018" s="49">
        <v>22053.77</v>
      </c>
      <c r="AD1018" s="49">
        <v>1.79</v>
      </c>
      <c r="AE1018" s="49">
        <v>1.79</v>
      </c>
      <c r="AF1018" s="52">
        <v>0</v>
      </c>
      <c r="AG1018" s="53">
        <v>22053.77</v>
      </c>
      <c r="AH1018" s="53">
        <v>1.9</v>
      </c>
      <c r="AI1018" s="54">
        <v>1.9</v>
      </c>
      <c r="AJ1018" s="55">
        <v>255</v>
      </c>
      <c r="AK1018" s="56">
        <v>365</v>
      </c>
      <c r="AL1018" s="57">
        <f t="shared" si="162"/>
        <v>5000</v>
      </c>
      <c r="AM1018" s="58">
        <f t="shared" si="162"/>
        <v>0.5</v>
      </c>
      <c r="AN1018" s="59">
        <f t="shared" si="154"/>
        <v>113163.7605</v>
      </c>
      <c r="AO1018" s="60">
        <f t="shared" si="155"/>
        <v>-542.20749999998952</v>
      </c>
      <c r="AP1018" s="61">
        <f t="shared" si="157"/>
        <v>-4.7913527935472726E-3</v>
      </c>
      <c r="AQ1018" s="60">
        <f t="shared" si="158"/>
        <v>0</v>
      </c>
      <c r="AR1018" s="61">
        <f t="shared" si="159"/>
        <v>0</v>
      </c>
      <c r="AS1018" s="60">
        <f t="shared" si="156"/>
        <v>2007.5</v>
      </c>
      <c r="AT1018" s="62">
        <f t="shared" si="160"/>
        <v>1.7739778097953893E-2</v>
      </c>
    </row>
    <row r="1019" spans="1:46" s="63" customFormat="1" ht="21" customHeight="1">
      <c r="A1019" s="39" t="s">
        <v>2264</v>
      </c>
      <c r="B1019" s="40" t="s">
        <v>17</v>
      </c>
      <c r="C1019" s="40">
        <v>51</v>
      </c>
      <c r="D1019" s="41" t="s">
        <v>781</v>
      </c>
      <c r="E1019" s="42">
        <v>771</v>
      </c>
      <c r="F1019" s="43">
        <v>1014572810813</v>
      </c>
      <c r="G1019" s="44"/>
      <c r="H1019" s="45"/>
      <c r="I1019" s="43">
        <v>0</v>
      </c>
      <c r="J1019" s="46" t="s">
        <v>2282</v>
      </c>
      <c r="K1019" s="47" t="s">
        <v>780</v>
      </c>
      <c r="L1019" s="48">
        <v>0</v>
      </c>
      <c r="M1019" s="49">
        <v>166.03</v>
      </c>
      <c r="N1019" s="49">
        <v>4.3</v>
      </c>
      <c r="O1019" s="50">
        <v>4.3</v>
      </c>
      <c r="P1019" s="51">
        <v>0</v>
      </c>
      <c r="Q1019" s="49">
        <v>0</v>
      </c>
      <c r="R1019" s="49">
        <v>0</v>
      </c>
      <c r="S1019" s="49">
        <v>0</v>
      </c>
      <c r="T1019" s="48">
        <v>0</v>
      </c>
      <c r="U1019" s="49">
        <v>166.04</v>
      </c>
      <c r="V1019" s="49">
        <v>4.4400000000000004</v>
      </c>
      <c r="W1019" s="50">
        <v>4.4400000000000004</v>
      </c>
      <c r="X1019" s="48">
        <v>0</v>
      </c>
      <c r="Y1019" s="49">
        <v>0</v>
      </c>
      <c r="Z1019" s="49">
        <v>0</v>
      </c>
      <c r="AA1019" s="50">
        <v>0</v>
      </c>
      <c r="AB1019" s="51">
        <v>0</v>
      </c>
      <c r="AC1019" s="49">
        <v>166.03</v>
      </c>
      <c r="AD1019" s="49">
        <v>4.3</v>
      </c>
      <c r="AE1019" s="49">
        <v>4.3</v>
      </c>
      <c r="AF1019" s="52">
        <v>0</v>
      </c>
      <c r="AG1019" s="53">
        <v>166.03</v>
      </c>
      <c r="AH1019" s="53">
        <v>5.15</v>
      </c>
      <c r="AI1019" s="54">
        <v>5.15</v>
      </c>
      <c r="AJ1019" s="55">
        <v>255</v>
      </c>
      <c r="AK1019" s="56">
        <v>365</v>
      </c>
      <c r="AL1019" s="57">
        <f t="shared" si="162"/>
        <v>5000</v>
      </c>
      <c r="AM1019" s="58">
        <f t="shared" si="162"/>
        <v>0.5</v>
      </c>
      <c r="AN1019" s="59">
        <f t="shared" si="154"/>
        <v>79081.0095</v>
      </c>
      <c r="AO1019" s="60">
        <f t="shared" si="155"/>
        <v>2555.0365000000165</v>
      </c>
      <c r="AP1019" s="61">
        <f t="shared" si="157"/>
        <v>3.2309103236726089E-2</v>
      </c>
      <c r="AQ1019" s="60">
        <f t="shared" si="158"/>
        <v>0</v>
      </c>
      <c r="AR1019" s="61">
        <f t="shared" si="159"/>
        <v>0</v>
      </c>
      <c r="AS1019" s="60">
        <f t="shared" si="156"/>
        <v>15512.5</v>
      </c>
      <c r="AT1019" s="62">
        <f t="shared" si="160"/>
        <v>0.19615961022854672</v>
      </c>
    </row>
    <row r="1020" spans="1:46" s="63" customFormat="1" ht="21" customHeight="1">
      <c r="A1020" s="39" t="s">
        <v>2264</v>
      </c>
      <c r="B1020" s="40" t="s">
        <v>17</v>
      </c>
      <c r="C1020" s="40">
        <v>52</v>
      </c>
      <c r="D1020" s="41" t="s">
        <v>782</v>
      </c>
      <c r="E1020" s="42">
        <v>771</v>
      </c>
      <c r="F1020" s="43" t="s">
        <v>3138</v>
      </c>
      <c r="G1020" s="44"/>
      <c r="H1020" s="45"/>
      <c r="I1020" s="43">
        <v>0</v>
      </c>
      <c r="J1020" s="46" t="s">
        <v>2282</v>
      </c>
      <c r="K1020" s="47" t="s">
        <v>783</v>
      </c>
      <c r="L1020" s="48">
        <v>1.091</v>
      </c>
      <c r="M1020" s="49">
        <v>249.04</v>
      </c>
      <c r="N1020" s="49">
        <v>2.93</v>
      </c>
      <c r="O1020" s="50">
        <v>2.93</v>
      </c>
      <c r="P1020" s="51">
        <v>0</v>
      </c>
      <c r="Q1020" s="49">
        <v>0</v>
      </c>
      <c r="R1020" s="49">
        <v>0</v>
      </c>
      <c r="S1020" s="49">
        <v>0</v>
      </c>
      <c r="T1020" s="48">
        <v>1.091</v>
      </c>
      <c r="U1020" s="49">
        <v>249.06</v>
      </c>
      <c r="V1020" s="49">
        <v>2.88</v>
      </c>
      <c r="W1020" s="50">
        <v>2.88</v>
      </c>
      <c r="X1020" s="48">
        <v>0</v>
      </c>
      <c r="Y1020" s="49">
        <v>0</v>
      </c>
      <c r="Z1020" s="49">
        <v>0</v>
      </c>
      <c r="AA1020" s="50">
        <v>0</v>
      </c>
      <c r="AB1020" s="51">
        <v>1.091</v>
      </c>
      <c r="AC1020" s="49">
        <v>249.04</v>
      </c>
      <c r="AD1020" s="49">
        <v>2.93</v>
      </c>
      <c r="AE1020" s="49">
        <v>2.93</v>
      </c>
      <c r="AF1020" s="52">
        <v>0</v>
      </c>
      <c r="AG1020" s="53">
        <v>249.04</v>
      </c>
      <c r="AH1020" s="53">
        <v>3.35</v>
      </c>
      <c r="AI1020" s="54">
        <v>3.35</v>
      </c>
      <c r="AJ1020" s="55">
        <v>255</v>
      </c>
      <c r="AK1020" s="56">
        <v>365</v>
      </c>
      <c r="AL1020" s="57">
        <f t="shared" si="162"/>
        <v>5000</v>
      </c>
      <c r="AM1020" s="58">
        <f t="shared" si="162"/>
        <v>0.5</v>
      </c>
      <c r="AN1020" s="59">
        <f t="shared" si="154"/>
        <v>61336.621000000006</v>
      </c>
      <c r="AO1020" s="60">
        <f t="shared" si="155"/>
        <v>-912.42700000001059</v>
      </c>
      <c r="AP1020" s="61">
        <f t="shared" si="157"/>
        <v>-1.4875729786288854E-2</v>
      </c>
      <c r="AQ1020" s="60">
        <f t="shared" si="158"/>
        <v>0</v>
      </c>
      <c r="AR1020" s="61">
        <f t="shared" si="159"/>
        <v>0</v>
      </c>
      <c r="AS1020" s="60">
        <f t="shared" si="156"/>
        <v>709.875</v>
      </c>
      <c r="AT1020" s="62">
        <f t="shared" si="160"/>
        <v>1.1573428539534317E-2</v>
      </c>
    </row>
    <row r="1021" spans="1:46" s="63" customFormat="1" ht="21" customHeight="1">
      <c r="A1021" s="39" t="s">
        <v>2264</v>
      </c>
      <c r="B1021" s="40" t="s">
        <v>17</v>
      </c>
      <c r="C1021" s="40">
        <v>53</v>
      </c>
      <c r="D1021" s="41" t="s">
        <v>784</v>
      </c>
      <c r="E1021" s="42">
        <v>771</v>
      </c>
      <c r="F1021" s="43" t="s">
        <v>3139</v>
      </c>
      <c r="G1021" s="44"/>
      <c r="H1021" s="45"/>
      <c r="I1021" s="43">
        <v>0</v>
      </c>
      <c r="J1021" s="46" t="s">
        <v>2282</v>
      </c>
      <c r="K1021" s="47" t="s">
        <v>785</v>
      </c>
      <c r="L1021" s="48">
        <v>6.5650000000000004</v>
      </c>
      <c r="M1021" s="49">
        <v>166.03</v>
      </c>
      <c r="N1021" s="49">
        <v>4.63</v>
      </c>
      <c r="O1021" s="50">
        <v>4.63</v>
      </c>
      <c r="P1021" s="51">
        <v>0</v>
      </c>
      <c r="Q1021" s="49">
        <v>0</v>
      </c>
      <c r="R1021" s="49">
        <v>0</v>
      </c>
      <c r="S1021" s="49">
        <v>0</v>
      </c>
      <c r="T1021" s="48">
        <v>6.5650000000000004</v>
      </c>
      <c r="U1021" s="49">
        <v>166.04</v>
      </c>
      <c r="V1021" s="49">
        <v>4.5599999999999996</v>
      </c>
      <c r="W1021" s="50">
        <v>4.5599999999999996</v>
      </c>
      <c r="X1021" s="48">
        <v>0</v>
      </c>
      <c r="Y1021" s="49">
        <v>0</v>
      </c>
      <c r="Z1021" s="49">
        <v>0</v>
      </c>
      <c r="AA1021" s="50">
        <v>0</v>
      </c>
      <c r="AB1021" s="51">
        <v>6.5650000000000004</v>
      </c>
      <c r="AC1021" s="49">
        <v>166.03</v>
      </c>
      <c r="AD1021" s="49">
        <v>4.63</v>
      </c>
      <c r="AE1021" s="49">
        <v>4.63</v>
      </c>
      <c r="AF1021" s="52">
        <v>0</v>
      </c>
      <c r="AG1021" s="53">
        <v>166.03</v>
      </c>
      <c r="AH1021" s="53">
        <v>5.81</v>
      </c>
      <c r="AI1021" s="54">
        <v>5.81</v>
      </c>
      <c r="AJ1021" s="55">
        <v>255</v>
      </c>
      <c r="AK1021" s="56">
        <v>365</v>
      </c>
      <c r="AL1021" s="57">
        <f t="shared" si="162"/>
        <v>5000</v>
      </c>
      <c r="AM1021" s="58">
        <f t="shared" si="162"/>
        <v>0.5</v>
      </c>
      <c r="AN1021" s="59">
        <f t="shared" si="154"/>
        <v>126955.3845</v>
      </c>
      <c r="AO1021" s="60">
        <f t="shared" si="155"/>
        <v>-1277.463499999998</v>
      </c>
      <c r="AP1021" s="61">
        <f t="shared" si="157"/>
        <v>-1.0062302635143435E-2</v>
      </c>
      <c r="AQ1021" s="60">
        <f t="shared" si="158"/>
        <v>0</v>
      </c>
      <c r="AR1021" s="61">
        <f t="shared" si="159"/>
        <v>0</v>
      </c>
      <c r="AS1021" s="60">
        <f t="shared" si="156"/>
        <v>-20316.875000000029</v>
      </c>
      <c r="AT1021" s="62">
        <f t="shared" si="160"/>
        <v>-0.16003161331058022</v>
      </c>
    </row>
    <row r="1022" spans="1:46" s="63" customFormat="1" ht="21" customHeight="1">
      <c r="A1022" s="39" t="s">
        <v>2264</v>
      </c>
      <c r="B1022" s="40" t="s">
        <v>17</v>
      </c>
      <c r="C1022" s="40">
        <v>54</v>
      </c>
      <c r="D1022" s="41" t="s">
        <v>786</v>
      </c>
      <c r="E1022" s="42">
        <v>771</v>
      </c>
      <c r="F1022" s="43" t="s">
        <v>3140</v>
      </c>
      <c r="G1022" s="44"/>
      <c r="H1022" s="45"/>
      <c r="I1022" s="43">
        <v>0</v>
      </c>
      <c r="J1022" s="46" t="s">
        <v>2282</v>
      </c>
      <c r="K1022" s="47" t="s">
        <v>785</v>
      </c>
      <c r="L1022" s="48">
        <v>6.59</v>
      </c>
      <c r="M1022" s="49">
        <v>166.03</v>
      </c>
      <c r="N1022" s="49">
        <v>4.5599999999999996</v>
      </c>
      <c r="O1022" s="50">
        <v>4.5599999999999996</v>
      </c>
      <c r="P1022" s="51">
        <v>0</v>
      </c>
      <c r="Q1022" s="49">
        <v>0</v>
      </c>
      <c r="R1022" s="49">
        <v>0</v>
      </c>
      <c r="S1022" s="49">
        <v>0</v>
      </c>
      <c r="T1022" s="48">
        <v>6.59</v>
      </c>
      <c r="U1022" s="49">
        <v>166.04</v>
      </c>
      <c r="V1022" s="49">
        <v>4.49</v>
      </c>
      <c r="W1022" s="50">
        <v>4.49</v>
      </c>
      <c r="X1022" s="48">
        <v>0</v>
      </c>
      <c r="Y1022" s="49">
        <v>0</v>
      </c>
      <c r="Z1022" s="49">
        <v>0</v>
      </c>
      <c r="AA1022" s="50">
        <v>0</v>
      </c>
      <c r="AB1022" s="51">
        <v>6.59</v>
      </c>
      <c r="AC1022" s="49">
        <v>166.03</v>
      </c>
      <c r="AD1022" s="49">
        <v>4.5599999999999996</v>
      </c>
      <c r="AE1022" s="49">
        <v>4.5599999999999996</v>
      </c>
      <c r="AF1022" s="52">
        <v>0</v>
      </c>
      <c r="AG1022" s="53">
        <v>166.03</v>
      </c>
      <c r="AH1022" s="53">
        <v>5.72</v>
      </c>
      <c r="AI1022" s="54">
        <v>5.72</v>
      </c>
      <c r="AJ1022" s="55">
        <v>255</v>
      </c>
      <c r="AK1022" s="56">
        <v>365</v>
      </c>
      <c r="AL1022" s="57">
        <f t="shared" si="162"/>
        <v>5000</v>
      </c>
      <c r="AM1022" s="58">
        <f t="shared" si="162"/>
        <v>0.5</v>
      </c>
      <c r="AN1022" s="59">
        <f t="shared" si="154"/>
        <v>125837.2595</v>
      </c>
      <c r="AO1022" s="60">
        <f t="shared" si="155"/>
        <v>-1277.4634999999835</v>
      </c>
      <c r="AP1022" s="61">
        <f t="shared" si="157"/>
        <v>-1.0151711067738116E-2</v>
      </c>
      <c r="AQ1022" s="60">
        <f t="shared" si="158"/>
        <v>0</v>
      </c>
      <c r="AR1022" s="61">
        <f t="shared" si="159"/>
        <v>0</v>
      </c>
      <c r="AS1022" s="60">
        <f t="shared" si="156"/>
        <v>-20841.25</v>
      </c>
      <c r="AT1022" s="62">
        <f t="shared" si="160"/>
        <v>-0.16562066023060523</v>
      </c>
    </row>
    <row r="1023" spans="1:46" s="63" customFormat="1" ht="21" customHeight="1">
      <c r="A1023" s="39" t="s">
        <v>2264</v>
      </c>
      <c r="B1023" s="40" t="s">
        <v>17</v>
      </c>
      <c r="C1023" s="40">
        <v>55</v>
      </c>
      <c r="D1023" s="41" t="s">
        <v>787</v>
      </c>
      <c r="E1023" s="42">
        <v>796</v>
      </c>
      <c r="F1023" s="43">
        <v>1030083962424</v>
      </c>
      <c r="G1023" s="44" t="s">
        <v>787</v>
      </c>
      <c r="H1023" s="45">
        <v>797</v>
      </c>
      <c r="I1023" s="43">
        <v>1030083962656</v>
      </c>
      <c r="J1023" s="46" t="s">
        <v>2648</v>
      </c>
      <c r="K1023" s="47" t="s">
        <v>788</v>
      </c>
      <c r="L1023" s="48">
        <v>0.19</v>
      </c>
      <c r="M1023" s="49">
        <v>41.14</v>
      </c>
      <c r="N1023" s="49">
        <v>1.38</v>
      </c>
      <c r="O1023" s="50">
        <v>1.38</v>
      </c>
      <c r="P1023" s="51">
        <v>0</v>
      </c>
      <c r="Q1023" s="49">
        <v>2024.11</v>
      </c>
      <c r="R1023" s="49">
        <v>0.09</v>
      </c>
      <c r="S1023" s="49">
        <v>0.09</v>
      </c>
      <c r="T1023" s="48">
        <v>0.19</v>
      </c>
      <c r="U1023" s="49">
        <v>41.14</v>
      </c>
      <c r="V1023" s="49">
        <v>1.36</v>
      </c>
      <c r="W1023" s="50">
        <v>1.36</v>
      </c>
      <c r="X1023" s="48">
        <v>0</v>
      </c>
      <c r="Y1023" s="49">
        <v>2024.25</v>
      </c>
      <c r="Z1023" s="49">
        <v>0.09</v>
      </c>
      <c r="AA1023" s="50">
        <v>0.09</v>
      </c>
      <c r="AB1023" s="51">
        <v>0.19</v>
      </c>
      <c r="AC1023" s="49">
        <v>41.14</v>
      </c>
      <c r="AD1023" s="49">
        <v>1.38</v>
      </c>
      <c r="AE1023" s="49">
        <v>1.38</v>
      </c>
      <c r="AF1023" s="52">
        <v>0</v>
      </c>
      <c r="AG1023" s="53">
        <v>41.14</v>
      </c>
      <c r="AH1023" s="53">
        <v>1.55</v>
      </c>
      <c r="AI1023" s="54">
        <v>1.55</v>
      </c>
      <c r="AJ1023" s="55">
        <v>255</v>
      </c>
      <c r="AK1023" s="56">
        <v>365</v>
      </c>
      <c r="AL1023" s="57">
        <f t="shared" si="162"/>
        <v>5000</v>
      </c>
      <c r="AM1023" s="58">
        <f t="shared" si="162"/>
        <v>0.5</v>
      </c>
      <c r="AN1023" s="59">
        <f t="shared" si="154"/>
        <v>26546.410999999996</v>
      </c>
      <c r="AO1023" s="60">
        <f t="shared" si="155"/>
        <v>-364.99999999998909</v>
      </c>
      <c r="AP1023" s="61">
        <f t="shared" si="157"/>
        <v>-1.3749504594048105E-2</v>
      </c>
      <c r="AQ1023" s="60">
        <f t="shared" si="158"/>
        <v>0</v>
      </c>
      <c r="AR1023" s="61">
        <f t="shared" si="159"/>
        <v>0</v>
      </c>
      <c r="AS1023" s="60">
        <f t="shared" si="156"/>
        <v>1891.2500000000036</v>
      </c>
      <c r="AT1023" s="62">
        <f t="shared" si="160"/>
        <v>7.1243152228751522E-2</v>
      </c>
    </row>
    <row r="1024" spans="1:46" s="63" customFormat="1" ht="21" customHeight="1">
      <c r="A1024" s="39" t="s">
        <v>2264</v>
      </c>
      <c r="B1024" s="40" t="s">
        <v>17</v>
      </c>
      <c r="C1024" s="40">
        <v>56</v>
      </c>
      <c r="D1024" s="41" t="s">
        <v>789</v>
      </c>
      <c r="E1024" s="42">
        <v>814</v>
      </c>
      <c r="F1024" s="43">
        <v>1030024800679</v>
      </c>
      <c r="G1024" s="44" t="s">
        <v>789</v>
      </c>
      <c r="H1024" s="45">
        <v>709</v>
      </c>
      <c r="I1024" s="43">
        <v>1030024800447</v>
      </c>
      <c r="J1024" s="46" t="s">
        <v>3081</v>
      </c>
      <c r="K1024" s="47" t="s">
        <v>790</v>
      </c>
      <c r="L1024" s="48">
        <v>0.189</v>
      </c>
      <c r="M1024" s="49">
        <v>10.6</v>
      </c>
      <c r="N1024" s="49">
        <v>1.46</v>
      </c>
      <c r="O1024" s="50">
        <v>1.46</v>
      </c>
      <c r="P1024" s="51">
        <v>0</v>
      </c>
      <c r="Q1024" s="49">
        <v>0</v>
      </c>
      <c r="R1024" s="49">
        <v>0</v>
      </c>
      <c r="S1024" s="49">
        <v>0</v>
      </c>
      <c r="T1024" s="48">
        <v>0.189</v>
      </c>
      <c r="U1024" s="49">
        <v>10.6</v>
      </c>
      <c r="V1024" s="49">
        <v>1.44</v>
      </c>
      <c r="W1024" s="50">
        <v>1.44</v>
      </c>
      <c r="X1024" s="48">
        <v>0</v>
      </c>
      <c r="Y1024" s="49">
        <v>0</v>
      </c>
      <c r="Z1024" s="49">
        <v>0</v>
      </c>
      <c r="AA1024" s="50">
        <v>0</v>
      </c>
      <c r="AB1024" s="51">
        <v>0.189</v>
      </c>
      <c r="AC1024" s="49">
        <v>5.0999999999999996</v>
      </c>
      <c r="AD1024" s="49">
        <v>1.46</v>
      </c>
      <c r="AE1024" s="49">
        <v>1.46</v>
      </c>
      <c r="AF1024" s="52">
        <v>0</v>
      </c>
      <c r="AG1024" s="53">
        <v>10.6</v>
      </c>
      <c r="AH1024" s="53">
        <v>1.72</v>
      </c>
      <c r="AI1024" s="54">
        <v>1.72</v>
      </c>
      <c r="AJ1024" s="55">
        <v>255</v>
      </c>
      <c r="AK1024" s="56">
        <v>365</v>
      </c>
      <c r="AL1024" s="57">
        <f t="shared" si="162"/>
        <v>5000</v>
      </c>
      <c r="AM1024" s="58">
        <f t="shared" si="162"/>
        <v>0.5</v>
      </c>
      <c r="AN1024" s="59">
        <f t="shared" si="154"/>
        <v>27888.565000000002</v>
      </c>
      <c r="AO1024" s="60">
        <f t="shared" si="155"/>
        <v>-365</v>
      </c>
      <c r="AP1024" s="61">
        <f t="shared" si="157"/>
        <v>-1.3087801398171615E-2</v>
      </c>
      <c r="AQ1024" s="60">
        <f t="shared" si="158"/>
        <v>-20.075000000000728</v>
      </c>
      <c r="AR1024" s="61">
        <f t="shared" si="159"/>
        <v>-7.1982907689946494E-4</v>
      </c>
      <c r="AS1024" s="60">
        <f t="shared" si="156"/>
        <v>3540.125</v>
      </c>
      <c r="AT1024" s="62">
        <f t="shared" si="160"/>
        <v>0.12693822719096517</v>
      </c>
    </row>
    <row r="1025" spans="1:46" s="63" customFormat="1" ht="21" customHeight="1">
      <c r="A1025" s="39" t="s">
        <v>2264</v>
      </c>
      <c r="B1025" s="40" t="s">
        <v>17</v>
      </c>
      <c r="C1025" s="40">
        <v>57</v>
      </c>
      <c r="D1025" s="41" t="s">
        <v>791</v>
      </c>
      <c r="E1025" s="42">
        <v>771</v>
      </c>
      <c r="F1025" s="43" t="s">
        <v>3141</v>
      </c>
      <c r="G1025" s="44"/>
      <c r="H1025" s="45"/>
      <c r="I1025" s="43">
        <v>0</v>
      </c>
      <c r="J1025" s="46" t="s">
        <v>2282</v>
      </c>
      <c r="K1025" s="47" t="s">
        <v>792</v>
      </c>
      <c r="L1025" s="48">
        <v>1.2350000000000001</v>
      </c>
      <c r="M1025" s="49">
        <v>166.03</v>
      </c>
      <c r="N1025" s="49">
        <v>4.5199999999999996</v>
      </c>
      <c r="O1025" s="50">
        <v>4.5199999999999996</v>
      </c>
      <c r="P1025" s="51">
        <v>0</v>
      </c>
      <c r="Q1025" s="49">
        <v>0</v>
      </c>
      <c r="R1025" s="49">
        <v>0</v>
      </c>
      <c r="S1025" s="49">
        <v>0</v>
      </c>
      <c r="T1025" s="48">
        <v>1.2350000000000001</v>
      </c>
      <c r="U1025" s="49">
        <v>166.04</v>
      </c>
      <c r="V1025" s="49">
        <v>4.4000000000000004</v>
      </c>
      <c r="W1025" s="50">
        <v>4.4000000000000004</v>
      </c>
      <c r="X1025" s="48">
        <v>0</v>
      </c>
      <c r="Y1025" s="49">
        <v>0</v>
      </c>
      <c r="Z1025" s="49">
        <v>0</v>
      </c>
      <c r="AA1025" s="50">
        <v>0</v>
      </c>
      <c r="AB1025" s="51">
        <v>1.2350000000000001</v>
      </c>
      <c r="AC1025" s="49">
        <v>166.03</v>
      </c>
      <c r="AD1025" s="49">
        <v>4.5199999999999996</v>
      </c>
      <c r="AE1025" s="49">
        <v>4.5199999999999996</v>
      </c>
      <c r="AF1025" s="52">
        <v>0</v>
      </c>
      <c r="AG1025" s="53">
        <v>166.03</v>
      </c>
      <c r="AH1025" s="53">
        <v>5.32</v>
      </c>
      <c r="AI1025" s="54">
        <v>5.32</v>
      </c>
      <c r="AJ1025" s="55">
        <v>255</v>
      </c>
      <c r="AK1025" s="56">
        <v>365</v>
      </c>
      <c r="AL1025" s="57">
        <f t="shared" ref="AL1025:AM1044" si="163">AL$1</f>
        <v>5000</v>
      </c>
      <c r="AM1025" s="58">
        <f t="shared" si="163"/>
        <v>0.5</v>
      </c>
      <c r="AN1025" s="59">
        <f t="shared" si="154"/>
        <v>90969.1345</v>
      </c>
      <c r="AO1025" s="60">
        <f t="shared" si="155"/>
        <v>-2189.9634999999835</v>
      </c>
      <c r="AP1025" s="61">
        <f t="shared" si="157"/>
        <v>-2.4073698315773065E-2</v>
      </c>
      <c r="AQ1025" s="60">
        <f t="shared" si="158"/>
        <v>0</v>
      </c>
      <c r="AR1025" s="61">
        <f t="shared" si="159"/>
        <v>0</v>
      </c>
      <c r="AS1025" s="60">
        <f t="shared" si="156"/>
        <v>6726.875</v>
      </c>
      <c r="AT1025" s="62">
        <f t="shared" si="160"/>
        <v>7.3946784664638096E-2</v>
      </c>
    </row>
    <row r="1026" spans="1:46" s="63" customFormat="1" ht="21" customHeight="1">
      <c r="A1026" s="39" t="s">
        <v>2264</v>
      </c>
      <c r="B1026" s="40" t="s">
        <v>17</v>
      </c>
      <c r="C1026" s="40">
        <v>58</v>
      </c>
      <c r="D1026" s="41" t="s">
        <v>793</v>
      </c>
      <c r="E1026" s="42">
        <v>771</v>
      </c>
      <c r="F1026" s="43" t="s">
        <v>3142</v>
      </c>
      <c r="G1026" s="44" t="s">
        <v>793</v>
      </c>
      <c r="H1026" s="45">
        <v>792</v>
      </c>
      <c r="I1026" s="43" t="s">
        <v>3263</v>
      </c>
      <c r="J1026" s="46" t="s">
        <v>2282</v>
      </c>
      <c r="K1026" s="47" t="s">
        <v>792</v>
      </c>
      <c r="L1026" s="48">
        <v>1.6180000000000001</v>
      </c>
      <c r="M1026" s="49">
        <v>581.1</v>
      </c>
      <c r="N1026" s="49">
        <v>2.36</v>
      </c>
      <c r="O1026" s="50">
        <v>2.36</v>
      </c>
      <c r="P1026" s="51">
        <v>-1.5609999999999999</v>
      </c>
      <c r="Q1026" s="49">
        <v>0</v>
      </c>
      <c r="R1026" s="49">
        <v>0.09</v>
      </c>
      <c r="S1026" s="49">
        <v>0.09</v>
      </c>
      <c r="T1026" s="48">
        <v>1.6180000000000001</v>
      </c>
      <c r="U1026" s="49">
        <v>581.14</v>
      </c>
      <c r="V1026" s="49">
        <v>2.31</v>
      </c>
      <c r="W1026" s="50">
        <v>2.31</v>
      </c>
      <c r="X1026" s="48">
        <v>-1.5609999999999999</v>
      </c>
      <c r="Y1026" s="49">
        <v>0</v>
      </c>
      <c r="Z1026" s="49">
        <v>0.09</v>
      </c>
      <c r="AA1026" s="50">
        <v>0.09</v>
      </c>
      <c r="AB1026" s="51">
        <v>1.6180000000000001</v>
      </c>
      <c r="AC1026" s="49">
        <v>581.1</v>
      </c>
      <c r="AD1026" s="49">
        <v>2.36</v>
      </c>
      <c r="AE1026" s="49">
        <v>2.36</v>
      </c>
      <c r="AF1026" s="52">
        <v>0</v>
      </c>
      <c r="AG1026" s="53">
        <v>581.1</v>
      </c>
      <c r="AH1026" s="53">
        <v>2.9</v>
      </c>
      <c r="AI1026" s="54">
        <v>2.9</v>
      </c>
      <c r="AJ1026" s="55">
        <v>255</v>
      </c>
      <c r="AK1026" s="56">
        <v>365</v>
      </c>
      <c r="AL1026" s="57">
        <f t="shared" si="163"/>
        <v>5000</v>
      </c>
      <c r="AM1026" s="58">
        <f t="shared" si="163"/>
        <v>0.5</v>
      </c>
      <c r="AN1026" s="59">
        <f t="shared" si="154"/>
        <v>55505.764999999999</v>
      </c>
      <c r="AO1026" s="60">
        <f t="shared" si="155"/>
        <v>-912.35399999999936</v>
      </c>
      <c r="AP1026" s="61">
        <f t="shared" si="157"/>
        <v>-1.6437103425202756E-2</v>
      </c>
      <c r="AQ1026" s="60">
        <f t="shared" si="158"/>
        <v>0</v>
      </c>
      <c r="AR1026" s="61">
        <f t="shared" si="159"/>
        <v>0</v>
      </c>
      <c r="AS1026" s="60">
        <f t="shared" si="156"/>
        <v>-459.75</v>
      </c>
      <c r="AT1026" s="62">
        <f t="shared" si="160"/>
        <v>-8.2829234044427633E-3</v>
      </c>
    </row>
    <row r="1027" spans="1:46" s="63" customFormat="1" ht="21" customHeight="1">
      <c r="A1027" s="39" t="s">
        <v>2264</v>
      </c>
      <c r="B1027" s="40" t="s">
        <v>17</v>
      </c>
      <c r="C1027" s="40">
        <v>59</v>
      </c>
      <c r="D1027" s="41" t="s">
        <v>794</v>
      </c>
      <c r="E1027" s="42">
        <v>7277</v>
      </c>
      <c r="F1027" s="43" t="s">
        <v>795</v>
      </c>
      <c r="G1027" s="44" t="s">
        <v>794</v>
      </c>
      <c r="H1027" s="45">
        <v>7277</v>
      </c>
      <c r="I1027" s="43" t="s">
        <v>795</v>
      </c>
      <c r="J1027" s="46" t="s">
        <v>3312</v>
      </c>
      <c r="K1027" s="47" t="s">
        <v>796</v>
      </c>
      <c r="L1027" s="48">
        <v>4.0090000000000003</v>
      </c>
      <c r="M1027" s="49">
        <v>284.08999999999997</v>
      </c>
      <c r="N1027" s="49">
        <v>3.21</v>
      </c>
      <c r="O1027" s="50">
        <v>3.21</v>
      </c>
      <c r="P1027" s="51">
        <v>0</v>
      </c>
      <c r="Q1027" s="49">
        <v>914.46</v>
      </c>
      <c r="R1027" s="49">
        <v>0.09</v>
      </c>
      <c r="S1027" s="49">
        <v>0.09</v>
      </c>
      <c r="T1027" s="48">
        <v>4.0090000000000003</v>
      </c>
      <c r="U1027" s="49">
        <v>284.11</v>
      </c>
      <c r="V1027" s="49">
        <v>3.19</v>
      </c>
      <c r="W1027" s="50">
        <v>3.19</v>
      </c>
      <c r="X1027" s="48">
        <v>0</v>
      </c>
      <c r="Y1027" s="49">
        <v>914.52</v>
      </c>
      <c r="Z1027" s="49">
        <v>0.09</v>
      </c>
      <c r="AA1027" s="50">
        <v>0.09</v>
      </c>
      <c r="AB1027" s="51">
        <v>4.0090000000000003</v>
      </c>
      <c r="AC1027" s="49">
        <v>284.08999999999997</v>
      </c>
      <c r="AD1027" s="49">
        <v>3.21</v>
      </c>
      <c r="AE1027" s="49">
        <v>3.21</v>
      </c>
      <c r="AF1027" s="52">
        <v>0</v>
      </c>
      <c r="AG1027" s="53">
        <v>284.08999999999997</v>
      </c>
      <c r="AH1027" s="53">
        <v>1.55</v>
      </c>
      <c r="AI1027" s="54">
        <v>1.55</v>
      </c>
      <c r="AJ1027" s="55">
        <v>255</v>
      </c>
      <c r="AK1027" s="56">
        <v>365</v>
      </c>
      <c r="AL1027" s="57">
        <f t="shared" si="163"/>
        <v>5000</v>
      </c>
      <c r="AM1027" s="58">
        <f t="shared" si="163"/>
        <v>0.5</v>
      </c>
      <c r="AN1027" s="59">
        <f t="shared" si="154"/>
        <v>85176.803499999995</v>
      </c>
      <c r="AO1027" s="60">
        <f t="shared" si="155"/>
        <v>-364.92699999999604</v>
      </c>
      <c r="AP1027" s="61">
        <f t="shared" si="157"/>
        <v>-4.284347204928817E-3</v>
      </c>
      <c r="AQ1027" s="60">
        <f t="shared" si="158"/>
        <v>0</v>
      </c>
      <c r="AR1027" s="61">
        <f t="shared" si="159"/>
        <v>0</v>
      </c>
      <c r="AS1027" s="60">
        <f t="shared" si="156"/>
        <v>-55852.374999999993</v>
      </c>
      <c r="AT1027" s="62">
        <f t="shared" si="160"/>
        <v>-0.6557228342103727</v>
      </c>
    </row>
    <row r="1028" spans="1:46" s="63" customFormat="1" ht="21" customHeight="1">
      <c r="A1028" s="39" t="s">
        <v>2264</v>
      </c>
      <c r="B1028" s="40" t="s">
        <v>17</v>
      </c>
      <c r="C1028" s="40">
        <v>60</v>
      </c>
      <c r="D1028" s="41" t="s">
        <v>797</v>
      </c>
      <c r="E1028" s="42">
        <v>7211</v>
      </c>
      <c r="F1028" s="43" t="s">
        <v>3143</v>
      </c>
      <c r="G1028" s="44" t="s">
        <v>797</v>
      </c>
      <c r="H1028" s="45">
        <v>7211</v>
      </c>
      <c r="I1028" s="43" t="s">
        <v>3143</v>
      </c>
      <c r="J1028" s="46" t="s">
        <v>3313</v>
      </c>
      <c r="K1028" s="47" t="s">
        <v>798</v>
      </c>
      <c r="L1028" s="48">
        <v>1.7000000000000001E-2</v>
      </c>
      <c r="M1028" s="49">
        <v>224.45</v>
      </c>
      <c r="N1028" s="49">
        <v>3.82</v>
      </c>
      <c r="O1028" s="50">
        <v>3.82</v>
      </c>
      <c r="P1028" s="51">
        <v>0</v>
      </c>
      <c r="Q1028" s="49">
        <v>0</v>
      </c>
      <c r="R1028" s="49">
        <v>0</v>
      </c>
      <c r="S1028" s="49">
        <v>0</v>
      </c>
      <c r="T1028" s="48">
        <v>1.7000000000000001E-2</v>
      </c>
      <c r="U1028" s="49">
        <v>224.46</v>
      </c>
      <c r="V1028" s="49">
        <v>3.8</v>
      </c>
      <c r="W1028" s="50">
        <v>3.8</v>
      </c>
      <c r="X1028" s="48">
        <v>0</v>
      </c>
      <c r="Y1028" s="49">
        <v>0</v>
      </c>
      <c r="Z1028" s="49">
        <v>0</v>
      </c>
      <c r="AA1028" s="50">
        <v>0</v>
      </c>
      <c r="AB1028" s="51">
        <v>1.7000000000000001E-2</v>
      </c>
      <c r="AC1028" s="49">
        <v>224.45</v>
      </c>
      <c r="AD1028" s="49">
        <v>3.82</v>
      </c>
      <c r="AE1028" s="49">
        <v>3.82</v>
      </c>
      <c r="AF1028" s="52">
        <v>0</v>
      </c>
      <c r="AG1028" s="53">
        <v>224.45</v>
      </c>
      <c r="AH1028" s="53">
        <v>1.4</v>
      </c>
      <c r="AI1028" s="54">
        <v>1.4</v>
      </c>
      <c r="AJ1028" s="55">
        <v>255</v>
      </c>
      <c r="AK1028" s="56">
        <v>365</v>
      </c>
      <c r="AL1028" s="57">
        <f t="shared" si="163"/>
        <v>5000</v>
      </c>
      <c r="AM1028" s="58">
        <f t="shared" si="163"/>
        <v>0.5</v>
      </c>
      <c r="AN1028" s="59">
        <f t="shared" si="154"/>
        <v>70642.617500000008</v>
      </c>
      <c r="AO1028" s="60">
        <f t="shared" si="155"/>
        <v>-364.96350000001257</v>
      </c>
      <c r="AP1028" s="61">
        <f t="shared" si="157"/>
        <v>-5.1663360293807423E-3</v>
      </c>
      <c r="AQ1028" s="60">
        <f t="shared" si="158"/>
        <v>0</v>
      </c>
      <c r="AR1028" s="61">
        <f t="shared" si="159"/>
        <v>0</v>
      </c>
      <c r="AS1028" s="60">
        <f t="shared" si="156"/>
        <v>-44273.375000000007</v>
      </c>
      <c r="AT1028" s="62">
        <f t="shared" si="160"/>
        <v>-0.62672330905632145</v>
      </c>
    </row>
    <row r="1029" spans="1:46" s="63" customFormat="1" ht="21" customHeight="1">
      <c r="A1029" s="39" t="s">
        <v>2264</v>
      </c>
      <c r="B1029" s="40" t="s">
        <v>17</v>
      </c>
      <c r="C1029" s="40">
        <v>61</v>
      </c>
      <c r="D1029" s="41" t="s">
        <v>799</v>
      </c>
      <c r="E1029" s="42">
        <v>771</v>
      </c>
      <c r="F1029" s="43">
        <v>1014573127752</v>
      </c>
      <c r="G1029" s="44"/>
      <c r="H1029" s="45"/>
      <c r="I1029" s="43">
        <v>0</v>
      </c>
      <c r="J1029" s="46" t="s">
        <v>2282</v>
      </c>
      <c r="K1029" s="47" t="s">
        <v>800</v>
      </c>
      <c r="L1029" s="48">
        <v>5.593</v>
      </c>
      <c r="M1029" s="49">
        <v>83.01</v>
      </c>
      <c r="N1029" s="49">
        <v>5.63</v>
      </c>
      <c r="O1029" s="50">
        <v>5.63</v>
      </c>
      <c r="P1029" s="51">
        <v>0</v>
      </c>
      <c r="Q1029" s="49">
        <v>0</v>
      </c>
      <c r="R1029" s="49">
        <v>0</v>
      </c>
      <c r="S1029" s="49">
        <v>0</v>
      </c>
      <c r="T1029" s="48">
        <v>5.593</v>
      </c>
      <c r="U1029" s="49">
        <v>83.02</v>
      </c>
      <c r="V1029" s="49">
        <v>5.45</v>
      </c>
      <c r="W1029" s="50">
        <v>5.45</v>
      </c>
      <c r="X1029" s="48">
        <v>0</v>
      </c>
      <c r="Y1029" s="49">
        <v>0</v>
      </c>
      <c r="Z1029" s="49">
        <v>0</v>
      </c>
      <c r="AA1029" s="50">
        <v>0</v>
      </c>
      <c r="AB1029" s="51">
        <v>5.593</v>
      </c>
      <c r="AC1029" s="49">
        <v>83.01</v>
      </c>
      <c r="AD1029" s="49">
        <v>5.63</v>
      </c>
      <c r="AE1029" s="49">
        <v>5.63</v>
      </c>
      <c r="AF1029" s="52">
        <v>0</v>
      </c>
      <c r="AG1029" s="53">
        <v>83.01</v>
      </c>
      <c r="AH1029" s="53">
        <v>7.1</v>
      </c>
      <c r="AI1029" s="54">
        <v>7.1</v>
      </c>
      <c r="AJ1029" s="55">
        <v>255</v>
      </c>
      <c r="AK1029" s="56">
        <v>365</v>
      </c>
      <c r="AL1029" s="57">
        <f t="shared" si="163"/>
        <v>5000</v>
      </c>
      <c r="AM1029" s="58">
        <f t="shared" si="163"/>
        <v>0.5</v>
      </c>
      <c r="AN1029" s="59">
        <f t="shared" ref="AN1029:AN1092" si="164">0.01*(AJ1029*AL1029*AM1029*L1029+AK1029*(M1029+N1029*AL1029))</f>
        <v>138705.8615</v>
      </c>
      <c r="AO1029" s="60">
        <f t="shared" ref="AO1029:AO1092" si="165">0.01*(AJ1029*AL1029*AM1029*T1029+AK1029*(U1029+V1029*AL1029))-AN1029</f>
        <v>-3284.9634999999835</v>
      </c>
      <c r="AP1029" s="61">
        <f t="shared" si="157"/>
        <v>-2.3682946520612494E-2</v>
      </c>
      <c r="AQ1029" s="60">
        <f t="shared" si="158"/>
        <v>0</v>
      </c>
      <c r="AR1029" s="61">
        <f t="shared" si="159"/>
        <v>0</v>
      </c>
      <c r="AS1029" s="60">
        <f t="shared" ref="AS1029:AS1092" si="166">0.01*(AJ1029*AL1029*AM1029*AF1029+AK1029*(AG1029+AH1029*AL1029))-AN1029</f>
        <v>-8827.8749999999854</v>
      </c>
      <c r="AT1029" s="62">
        <f t="shared" si="160"/>
        <v>-6.3644570636980508E-2</v>
      </c>
    </row>
    <row r="1030" spans="1:46" s="63" customFormat="1" ht="21" customHeight="1">
      <c r="A1030" s="39" t="s">
        <v>2264</v>
      </c>
      <c r="B1030" s="40" t="s">
        <v>17</v>
      </c>
      <c r="C1030" s="40">
        <v>62</v>
      </c>
      <c r="D1030" s="41" t="s">
        <v>801</v>
      </c>
      <c r="E1030" s="42">
        <v>820</v>
      </c>
      <c r="F1030" s="43">
        <v>1014569896484</v>
      </c>
      <c r="G1030" s="44"/>
      <c r="H1030" s="45"/>
      <c r="I1030" s="43">
        <v>0</v>
      </c>
      <c r="J1030" s="46" t="s">
        <v>3075</v>
      </c>
      <c r="K1030" s="47" t="s">
        <v>802</v>
      </c>
      <c r="L1030" s="48">
        <v>6.5000000000000002E-2</v>
      </c>
      <c r="M1030" s="49">
        <v>1201.1500000000001</v>
      </c>
      <c r="N1030" s="49">
        <v>1.5</v>
      </c>
      <c r="O1030" s="50">
        <v>1.5</v>
      </c>
      <c r="P1030" s="51">
        <v>0</v>
      </c>
      <c r="Q1030" s="49">
        <v>0</v>
      </c>
      <c r="R1030" s="49">
        <v>0</v>
      </c>
      <c r="S1030" s="49">
        <v>0</v>
      </c>
      <c r="T1030" s="48">
        <v>6.5000000000000002E-2</v>
      </c>
      <c r="U1030" s="49">
        <v>1201.23</v>
      </c>
      <c r="V1030" s="49">
        <v>1.73</v>
      </c>
      <c r="W1030" s="50">
        <v>1.73</v>
      </c>
      <c r="X1030" s="48">
        <v>0</v>
      </c>
      <c r="Y1030" s="49">
        <v>0</v>
      </c>
      <c r="Z1030" s="49">
        <v>0</v>
      </c>
      <c r="AA1030" s="50">
        <v>0</v>
      </c>
      <c r="AB1030" s="51">
        <v>6.5000000000000002E-2</v>
      </c>
      <c r="AC1030" s="49">
        <v>1201.1500000000001</v>
      </c>
      <c r="AD1030" s="49">
        <v>1.5</v>
      </c>
      <c r="AE1030" s="49">
        <v>1.5</v>
      </c>
      <c r="AF1030" s="52">
        <v>0</v>
      </c>
      <c r="AG1030" s="53">
        <v>1201.1500000000001</v>
      </c>
      <c r="AH1030" s="53">
        <v>1.68</v>
      </c>
      <c r="AI1030" s="54">
        <v>1.68</v>
      </c>
      <c r="AJ1030" s="55">
        <v>255</v>
      </c>
      <c r="AK1030" s="56">
        <v>365</v>
      </c>
      <c r="AL1030" s="57">
        <f t="shared" si="163"/>
        <v>5000</v>
      </c>
      <c r="AM1030" s="58">
        <f t="shared" si="163"/>
        <v>0.5</v>
      </c>
      <c r="AN1030" s="59">
        <f t="shared" si="164"/>
        <v>32173.572500000002</v>
      </c>
      <c r="AO1030" s="60">
        <f t="shared" si="165"/>
        <v>4197.791999999994</v>
      </c>
      <c r="AP1030" s="61">
        <f t="shared" ref="AP1030:AP1093" si="167">AO1030/$AN1030</f>
        <v>0.13047329450280953</v>
      </c>
      <c r="AQ1030" s="60">
        <f t="shared" ref="AQ1030:AQ1093" si="168">0.01*(AJ1030*AL1030*AM1030*AB1030+AK1030*(AC1030+AD1030*AL1030))-AN1030</f>
        <v>0</v>
      </c>
      <c r="AR1030" s="61">
        <f t="shared" ref="AR1030:AR1093" si="169">AQ1030/$AN1030</f>
        <v>0</v>
      </c>
      <c r="AS1030" s="60">
        <f t="shared" si="166"/>
        <v>2870.625</v>
      </c>
      <c r="AT1030" s="62">
        <f t="shared" ref="AT1030:AT1093" si="170">AS1030/$AN1030</f>
        <v>8.922307275637481E-2</v>
      </c>
    </row>
    <row r="1031" spans="1:46" s="63" customFormat="1" ht="21" customHeight="1">
      <c r="A1031" s="39" t="s">
        <v>2264</v>
      </c>
      <c r="B1031" s="40" t="s">
        <v>17</v>
      </c>
      <c r="C1031" s="40">
        <v>63</v>
      </c>
      <c r="D1031" s="41" t="s">
        <v>803</v>
      </c>
      <c r="E1031" s="42">
        <v>796</v>
      </c>
      <c r="F1031" s="43">
        <v>1030075706342</v>
      </c>
      <c r="G1031" s="44"/>
      <c r="H1031" s="45"/>
      <c r="I1031" s="43">
        <v>0</v>
      </c>
      <c r="J1031" s="46" t="s">
        <v>2648</v>
      </c>
      <c r="K1031" s="47" t="s">
        <v>804</v>
      </c>
      <c r="L1031" s="48">
        <v>0</v>
      </c>
      <c r="M1031" s="49">
        <v>874.8</v>
      </c>
      <c r="N1031" s="49">
        <v>1.38</v>
      </c>
      <c r="O1031" s="50">
        <v>1.38</v>
      </c>
      <c r="P1031" s="51">
        <v>0</v>
      </c>
      <c r="Q1031" s="49">
        <v>0</v>
      </c>
      <c r="R1031" s="49">
        <v>0</v>
      </c>
      <c r="S1031" s="49">
        <v>0</v>
      </c>
      <c r="T1031" s="48">
        <v>0</v>
      </c>
      <c r="U1031" s="49">
        <v>874.86</v>
      </c>
      <c r="V1031" s="49">
        <v>1.36</v>
      </c>
      <c r="W1031" s="50">
        <v>1.36</v>
      </c>
      <c r="X1031" s="48">
        <v>0</v>
      </c>
      <c r="Y1031" s="49">
        <v>0</v>
      </c>
      <c r="Z1031" s="49">
        <v>0</v>
      </c>
      <c r="AA1031" s="50">
        <v>0</v>
      </c>
      <c r="AB1031" s="51">
        <v>0</v>
      </c>
      <c r="AC1031" s="49">
        <v>874.8</v>
      </c>
      <c r="AD1031" s="49">
        <v>1.38</v>
      </c>
      <c r="AE1031" s="49">
        <v>1.38</v>
      </c>
      <c r="AF1031" s="52">
        <v>0</v>
      </c>
      <c r="AG1031" s="53">
        <v>874.8</v>
      </c>
      <c r="AH1031" s="53">
        <v>1.65</v>
      </c>
      <c r="AI1031" s="54">
        <v>1.65</v>
      </c>
      <c r="AJ1031" s="55">
        <v>255</v>
      </c>
      <c r="AK1031" s="56">
        <v>365</v>
      </c>
      <c r="AL1031" s="57">
        <f t="shared" si="163"/>
        <v>5000</v>
      </c>
      <c r="AM1031" s="58">
        <f t="shared" si="163"/>
        <v>0.5</v>
      </c>
      <c r="AN1031" s="59">
        <f t="shared" si="164"/>
        <v>28378.019999999997</v>
      </c>
      <c r="AO1031" s="60">
        <f t="shared" si="165"/>
        <v>-364.78099999999176</v>
      </c>
      <c r="AP1031" s="61">
        <f t="shared" si="167"/>
        <v>-1.2854349951123856E-2</v>
      </c>
      <c r="AQ1031" s="60">
        <f t="shared" si="168"/>
        <v>0</v>
      </c>
      <c r="AR1031" s="61">
        <f t="shared" si="169"/>
        <v>0</v>
      </c>
      <c r="AS1031" s="60">
        <f t="shared" si="166"/>
        <v>4927.5</v>
      </c>
      <c r="AT1031" s="62">
        <f t="shared" si="170"/>
        <v>0.17363790708442664</v>
      </c>
    </row>
    <row r="1032" spans="1:46" s="63" customFormat="1" ht="21" customHeight="1">
      <c r="A1032" s="39" t="s">
        <v>2264</v>
      </c>
      <c r="B1032" s="40" t="s">
        <v>17</v>
      </c>
      <c r="C1032" s="40">
        <v>64</v>
      </c>
      <c r="D1032" s="41" t="s">
        <v>805</v>
      </c>
      <c r="E1032" s="42" t="s">
        <v>806</v>
      </c>
      <c r="F1032" s="43" t="s">
        <v>3144</v>
      </c>
      <c r="G1032" s="44"/>
      <c r="H1032" s="45"/>
      <c r="I1032" s="43">
        <v>0</v>
      </c>
      <c r="J1032" s="46"/>
      <c r="K1032" s="47" t="s">
        <v>807</v>
      </c>
      <c r="L1032" s="48">
        <v>3.1150000000000002</v>
      </c>
      <c r="M1032" s="49">
        <v>4686.1400000000003</v>
      </c>
      <c r="N1032" s="49">
        <v>1.54</v>
      </c>
      <c r="O1032" s="50">
        <v>1.54</v>
      </c>
      <c r="P1032" s="51">
        <v>0</v>
      </c>
      <c r="Q1032" s="49">
        <v>0</v>
      </c>
      <c r="R1032" s="49">
        <v>0</v>
      </c>
      <c r="S1032" s="49">
        <v>0</v>
      </c>
      <c r="T1032" s="48">
        <v>3.1150000000000002</v>
      </c>
      <c r="U1032" s="49">
        <v>4686.45</v>
      </c>
      <c r="V1032" s="49">
        <v>1.52</v>
      </c>
      <c r="W1032" s="50">
        <v>1.52</v>
      </c>
      <c r="X1032" s="48">
        <v>0</v>
      </c>
      <c r="Y1032" s="49">
        <v>0</v>
      </c>
      <c r="Z1032" s="49">
        <v>0</v>
      </c>
      <c r="AA1032" s="50">
        <v>0</v>
      </c>
      <c r="AB1032" s="51">
        <v>3.1150000000000002</v>
      </c>
      <c r="AC1032" s="49">
        <v>2254.8200000000002</v>
      </c>
      <c r="AD1032" s="49">
        <v>1.54</v>
      </c>
      <c r="AE1032" s="49">
        <v>1.54</v>
      </c>
      <c r="AF1032" s="52">
        <v>0</v>
      </c>
      <c r="AG1032" s="53">
        <v>4686.1400000000003</v>
      </c>
      <c r="AH1032" s="53">
        <v>1.19</v>
      </c>
      <c r="AI1032" s="54">
        <v>1.19</v>
      </c>
      <c r="AJ1032" s="55">
        <v>255</v>
      </c>
      <c r="AK1032" s="56">
        <v>365</v>
      </c>
      <c r="AL1032" s="57">
        <f t="shared" si="163"/>
        <v>5000</v>
      </c>
      <c r="AM1032" s="58">
        <f t="shared" si="163"/>
        <v>0.5</v>
      </c>
      <c r="AN1032" s="59">
        <f t="shared" si="164"/>
        <v>65067.536</v>
      </c>
      <c r="AO1032" s="60">
        <f t="shared" si="165"/>
        <v>-363.86849999999686</v>
      </c>
      <c r="AP1032" s="61">
        <f t="shared" si="167"/>
        <v>-5.5921665759711085E-3</v>
      </c>
      <c r="AQ1032" s="60">
        <f t="shared" si="168"/>
        <v>-8874.3179999999993</v>
      </c>
      <c r="AR1032" s="61">
        <f t="shared" si="169"/>
        <v>-0.1363862618065021</v>
      </c>
      <c r="AS1032" s="60">
        <f t="shared" si="166"/>
        <v>-26245.625</v>
      </c>
      <c r="AT1032" s="62">
        <f t="shared" si="170"/>
        <v>-0.40335974916892503</v>
      </c>
    </row>
    <row r="1033" spans="1:46" s="63" customFormat="1" ht="21" customHeight="1">
      <c r="A1033" s="39" t="s">
        <v>2264</v>
      </c>
      <c r="B1033" s="40" t="s">
        <v>17</v>
      </c>
      <c r="C1033" s="40">
        <v>65</v>
      </c>
      <c r="D1033" s="41" t="s">
        <v>808</v>
      </c>
      <c r="E1033" s="42">
        <v>822</v>
      </c>
      <c r="F1033" s="43">
        <v>1023478871040</v>
      </c>
      <c r="G1033" s="44" t="s">
        <v>808</v>
      </c>
      <c r="H1033" s="45">
        <v>710</v>
      </c>
      <c r="I1033" s="43">
        <v>1023466193217</v>
      </c>
      <c r="J1033" s="46" t="s">
        <v>3073</v>
      </c>
      <c r="K1033" s="47" t="s">
        <v>809</v>
      </c>
      <c r="L1033" s="48">
        <v>0.69699999999999995</v>
      </c>
      <c r="M1033" s="49">
        <v>1105.1600000000001</v>
      </c>
      <c r="N1033" s="49">
        <v>1.48</v>
      </c>
      <c r="O1033" s="50">
        <v>1.48</v>
      </c>
      <c r="P1033" s="51">
        <v>0</v>
      </c>
      <c r="Q1033" s="49">
        <v>0</v>
      </c>
      <c r="R1033" s="49">
        <v>0</v>
      </c>
      <c r="S1033" s="49">
        <v>0</v>
      </c>
      <c r="T1033" s="48">
        <v>0.69699999999999995</v>
      </c>
      <c r="U1033" s="49">
        <v>1105.23</v>
      </c>
      <c r="V1033" s="49">
        <v>1.46</v>
      </c>
      <c r="W1033" s="50">
        <v>1.46</v>
      </c>
      <c r="X1033" s="48">
        <v>0</v>
      </c>
      <c r="Y1033" s="49">
        <v>0</v>
      </c>
      <c r="Z1033" s="49">
        <v>0</v>
      </c>
      <c r="AA1033" s="50">
        <v>0</v>
      </c>
      <c r="AB1033" s="51">
        <v>0.69699999999999995</v>
      </c>
      <c r="AC1033" s="49">
        <v>1105.1600000000001</v>
      </c>
      <c r="AD1033" s="49">
        <v>1.48</v>
      </c>
      <c r="AE1033" s="49">
        <v>1.48</v>
      </c>
      <c r="AF1033" s="52">
        <v>0</v>
      </c>
      <c r="AG1033" s="53">
        <v>1105.1600000000001</v>
      </c>
      <c r="AH1033" s="53">
        <v>1.52</v>
      </c>
      <c r="AI1033" s="54">
        <v>1.52</v>
      </c>
      <c r="AJ1033" s="55">
        <v>255</v>
      </c>
      <c r="AK1033" s="56">
        <v>365</v>
      </c>
      <c r="AL1033" s="57">
        <f t="shared" si="163"/>
        <v>5000</v>
      </c>
      <c r="AM1033" s="58">
        <f t="shared" si="163"/>
        <v>0.5</v>
      </c>
      <c r="AN1033" s="59">
        <f t="shared" si="164"/>
        <v>35487.209000000003</v>
      </c>
      <c r="AO1033" s="60">
        <f t="shared" si="165"/>
        <v>-364.74450000000797</v>
      </c>
      <c r="AP1033" s="61">
        <f t="shared" si="167"/>
        <v>-1.0278196293205474E-2</v>
      </c>
      <c r="AQ1033" s="60">
        <f t="shared" si="168"/>
        <v>0</v>
      </c>
      <c r="AR1033" s="61">
        <f t="shared" si="169"/>
        <v>0</v>
      </c>
      <c r="AS1033" s="60">
        <f t="shared" si="166"/>
        <v>-3713.3750000000036</v>
      </c>
      <c r="AT1033" s="62">
        <f t="shared" si="170"/>
        <v>-0.10463981543321717</v>
      </c>
    </row>
    <row r="1034" spans="1:46" s="63" customFormat="1" ht="21" customHeight="1">
      <c r="A1034" s="39" t="s">
        <v>2264</v>
      </c>
      <c r="B1034" s="40" t="s">
        <v>17</v>
      </c>
      <c r="C1034" s="40">
        <v>66</v>
      </c>
      <c r="D1034" s="41" t="s">
        <v>810</v>
      </c>
      <c r="E1034" s="42">
        <v>824</v>
      </c>
      <c r="F1034" s="43">
        <v>1014572529986</v>
      </c>
      <c r="G1034" s="44"/>
      <c r="H1034" s="45"/>
      <c r="I1034" s="43">
        <v>0</v>
      </c>
      <c r="J1034" s="46" t="s">
        <v>3071</v>
      </c>
      <c r="K1034" s="47" t="s">
        <v>811</v>
      </c>
      <c r="L1034" s="48">
        <v>0.23400000000000001</v>
      </c>
      <c r="M1034" s="49">
        <v>238.15</v>
      </c>
      <c r="N1034" s="49">
        <v>1.18</v>
      </c>
      <c r="O1034" s="50">
        <v>1.18</v>
      </c>
      <c r="P1034" s="51">
        <v>0</v>
      </c>
      <c r="Q1034" s="49">
        <v>0</v>
      </c>
      <c r="R1034" s="49">
        <v>0</v>
      </c>
      <c r="S1034" s="49">
        <v>0</v>
      </c>
      <c r="T1034" s="48">
        <v>0.23400000000000001</v>
      </c>
      <c r="U1034" s="49">
        <v>238.17</v>
      </c>
      <c r="V1034" s="49">
        <v>1.18</v>
      </c>
      <c r="W1034" s="50">
        <v>1.18</v>
      </c>
      <c r="X1034" s="48">
        <v>0</v>
      </c>
      <c r="Y1034" s="49">
        <v>0</v>
      </c>
      <c r="Z1034" s="49">
        <v>0</v>
      </c>
      <c r="AA1034" s="50">
        <v>0</v>
      </c>
      <c r="AB1034" s="51">
        <v>0.23400000000000001</v>
      </c>
      <c r="AC1034" s="49">
        <v>238.15</v>
      </c>
      <c r="AD1034" s="49">
        <v>1.18</v>
      </c>
      <c r="AE1034" s="49">
        <v>1.18</v>
      </c>
      <c r="AF1034" s="52">
        <v>0</v>
      </c>
      <c r="AG1034" s="53">
        <v>238.15</v>
      </c>
      <c r="AH1034" s="53">
        <v>1.05</v>
      </c>
      <c r="AI1034" s="54">
        <v>1.05</v>
      </c>
      <c r="AJ1034" s="55">
        <v>255</v>
      </c>
      <c r="AK1034" s="56">
        <v>365</v>
      </c>
      <c r="AL1034" s="57">
        <f t="shared" si="163"/>
        <v>5000</v>
      </c>
      <c r="AM1034" s="58">
        <f t="shared" si="163"/>
        <v>0.5</v>
      </c>
      <c r="AN1034" s="59">
        <f t="shared" si="164"/>
        <v>23895.997500000001</v>
      </c>
      <c r="AO1034" s="60">
        <f t="shared" si="165"/>
        <v>7.2999999996682163E-2</v>
      </c>
      <c r="AP1034" s="61">
        <f t="shared" si="167"/>
        <v>3.0549049060070481E-6</v>
      </c>
      <c r="AQ1034" s="60">
        <f t="shared" si="168"/>
        <v>0</v>
      </c>
      <c r="AR1034" s="61">
        <f t="shared" si="169"/>
        <v>0</v>
      </c>
      <c r="AS1034" s="60">
        <f t="shared" si="166"/>
        <v>-3864.2500000000036</v>
      </c>
      <c r="AT1034" s="62">
        <f t="shared" si="170"/>
        <v>-0.16171118196677095</v>
      </c>
    </row>
    <row r="1035" spans="1:46" s="63" customFormat="1" ht="21" customHeight="1">
      <c r="A1035" s="39" t="s">
        <v>2264</v>
      </c>
      <c r="B1035" s="40" t="s">
        <v>17</v>
      </c>
      <c r="C1035" s="40">
        <v>67</v>
      </c>
      <c r="D1035" s="41" t="s">
        <v>812</v>
      </c>
      <c r="E1035" s="42">
        <v>771</v>
      </c>
      <c r="F1035" s="43" t="s">
        <v>3145</v>
      </c>
      <c r="G1035" s="44"/>
      <c r="H1035" s="45"/>
      <c r="I1035" s="43">
        <v>0</v>
      </c>
      <c r="J1035" s="46" t="s">
        <v>2282</v>
      </c>
      <c r="K1035" s="47" t="s">
        <v>813</v>
      </c>
      <c r="L1035" s="48">
        <v>2.1000000000000001E-2</v>
      </c>
      <c r="M1035" s="49">
        <v>166.03</v>
      </c>
      <c r="N1035" s="49">
        <v>1.25</v>
      </c>
      <c r="O1035" s="50">
        <v>1.25</v>
      </c>
      <c r="P1035" s="51">
        <v>0</v>
      </c>
      <c r="Q1035" s="49">
        <v>0</v>
      </c>
      <c r="R1035" s="49">
        <v>0</v>
      </c>
      <c r="S1035" s="49">
        <v>0</v>
      </c>
      <c r="T1035" s="48">
        <v>2.1000000000000001E-2</v>
      </c>
      <c r="U1035" s="49">
        <v>166.04</v>
      </c>
      <c r="V1035" s="49">
        <v>1.24</v>
      </c>
      <c r="W1035" s="50">
        <v>1.24</v>
      </c>
      <c r="X1035" s="48">
        <v>0</v>
      </c>
      <c r="Y1035" s="49">
        <v>0</v>
      </c>
      <c r="Z1035" s="49">
        <v>0</v>
      </c>
      <c r="AA1035" s="50">
        <v>0</v>
      </c>
      <c r="AB1035" s="51">
        <v>2.1000000000000001E-2</v>
      </c>
      <c r="AC1035" s="49">
        <v>166.03</v>
      </c>
      <c r="AD1035" s="49">
        <v>1.25</v>
      </c>
      <c r="AE1035" s="49">
        <v>1.25</v>
      </c>
      <c r="AF1035" s="52">
        <v>0</v>
      </c>
      <c r="AG1035" s="53">
        <v>166.03</v>
      </c>
      <c r="AH1035" s="53">
        <v>1.49</v>
      </c>
      <c r="AI1035" s="54">
        <v>1.49</v>
      </c>
      <c r="AJ1035" s="55">
        <v>255</v>
      </c>
      <c r="AK1035" s="56">
        <v>365</v>
      </c>
      <c r="AL1035" s="57">
        <f t="shared" si="163"/>
        <v>5000</v>
      </c>
      <c r="AM1035" s="58">
        <f t="shared" si="163"/>
        <v>0.5</v>
      </c>
      <c r="AN1035" s="59">
        <f t="shared" si="164"/>
        <v>23552.384499999996</v>
      </c>
      <c r="AO1035" s="60">
        <f t="shared" si="165"/>
        <v>-182.46349999999438</v>
      </c>
      <c r="AP1035" s="61">
        <f t="shared" si="167"/>
        <v>-7.7471349026250148E-3</v>
      </c>
      <c r="AQ1035" s="60">
        <f t="shared" si="168"/>
        <v>0</v>
      </c>
      <c r="AR1035" s="61">
        <f t="shared" si="169"/>
        <v>0</v>
      </c>
      <c r="AS1035" s="60">
        <f t="shared" si="166"/>
        <v>4246.125</v>
      </c>
      <c r="AT1035" s="62">
        <f t="shared" si="170"/>
        <v>0.18028429350752154</v>
      </c>
    </row>
    <row r="1036" spans="1:46" s="63" customFormat="1" ht="21" customHeight="1">
      <c r="A1036" s="39" t="s">
        <v>2264</v>
      </c>
      <c r="B1036" s="40" t="s">
        <v>17</v>
      </c>
      <c r="C1036" s="40">
        <v>68</v>
      </c>
      <c r="D1036" s="41" t="s">
        <v>814</v>
      </c>
      <c r="E1036" s="42">
        <v>796</v>
      </c>
      <c r="F1036" s="43">
        <v>1030083806024</v>
      </c>
      <c r="G1036" s="44" t="s">
        <v>814</v>
      </c>
      <c r="H1036" s="45">
        <v>797</v>
      </c>
      <c r="I1036" s="43">
        <v>1030083805795</v>
      </c>
      <c r="J1036" s="46" t="s">
        <v>2648</v>
      </c>
      <c r="K1036" s="47" t="s">
        <v>815</v>
      </c>
      <c r="L1036" s="48">
        <v>0.56399999999999995</v>
      </c>
      <c r="M1036" s="49">
        <v>4.29</v>
      </c>
      <c r="N1036" s="49">
        <v>1.59</v>
      </c>
      <c r="O1036" s="50">
        <v>1.59</v>
      </c>
      <c r="P1036" s="51">
        <v>0</v>
      </c>
      <c r="Q1036" s="49">
        <v>515.35</v>
      </c>
      <c r="R1036" s="49">
        <v>0.09</v>
      </c>
      <c r="S1036" s="49">
        <v>0.09</v>
      </c>
      <c r="T1036" s="48">
        <v>0.56399999999999995</v>
      </c>
      <c r="U1036" s="49">
        <v>4.29</v>
      </c>
      <c r="V1036" s="49">
        <v>1.57</v>
      </c>
      <c r="W1036" s="50">
        <v>1.57</v>
      </c>
      <c r="X1036" s="48">
        <v>0</v>
      </c>
      <c r="Y1036" s="49">
        <v>515.38</v>
      </c>
      <c r="Z1036" s="49">
        <v>0.09</v>
      </c>
      <c r="AA1036" s="50">
        <v>0.09</v>
      </c>
      <c r="AB1036" s="51">
        <v>0.56399999999999995</v>
      </c>
      <c r="AC1036" s="49">
        <v>4.29</v>
      </c>
      <c r="AD1036" s="49">
        <v>1.59</v>
      </c>
      <c r="AE1036" s="49">
        <v>1.59</v>
      </c>
      <c r="AF1036" s="52">
        <v>0</v>
      </c>
      <c r="AG1036" s="53">
        <v>4.29</v>
      </c>
      <c r="AH1036" s="53">
        <v>1.55</v>
      </c>
      <c r="AI1036" s="54">
        <v>1.55</v>
      </c>
      <c r="AJ1036" s="55">
        <v>255</v>
      </c>
      <c r="AK1036" s="56">
        <v>365</v>
      </c>
      <c r="AL1036" s="57">
        <f t="shared" si="163"/>
        <v>5000</v>
      </c>
      <c r="AM1036" s="58">
        <f t="shared" si="163"/>
        <v>0.5</v>
      </c>
      <c r="AN1036" s="59">
        <f t="shared" si="164"/>
        <v>32628.658500000001</v>
      </c>
      <c r="AO1036" s="60">
        <f t="shared" si="165"/>
        <v>-365</v>
      </c>
      <c r="AP1036" s="61">
        <f t="shared" si="167"/>
        <v>-1.1186485034314237E-2</v>
      </c>
      <c r="AQ1036" s="60">
        <f t="shared" si="168"/>
        <v>0</v>
      </c>
      <c r="AR1036" s="61">
        <f t="shared" si="169"/>
        <v>0</v>
      </c>
      <c r="AS1036" s="60">
        <f t="shared" si="166"/>
        <v>-4325.5</v>
      </c>
      <c r="AT1036" s="62">
        <f t="shared" si="170"/>
        <v>-0.13256750963267461</v>
      </c>
    </row>
    <row r="1037" spans="1:46" s="63" customFormat="1" ht="21" customHeight="1">
      <c r="A1037" s="39" t="s">
        <v>2264</v>
      </c>
      <c r="B1037" s="40" t="s">
        <v>17</v>
      </c>
      <c r="C1037" s="40">
        <v>69</v>
      </c>
      <c r="D1037" s="41" t="s">
        <v>816</v>
      </c>
      <c r="E1037" s="42">
        <v>796</v>
      </c>
      <c r="F1037" s="43">
        <v>1030083805563</v>
      </c>
      <c r="G1037" s="44" t="s">
        <v>816</v>
      </c>
      <c r="H1037" s="45">
        <v>797</v>
      </c>
      <c r="I1037" s="43">
        <v>1030083805331</v>
      </c>
      <c r="J1037" s="46" t="s">
        <v>2648</v>
      </c>
      <c r="K1037" s="47" t="s">
        <v>817</v>
      </c>
      <c r="L1037" s="48">
        <v>0.68899999999999995</v>
      </c>
      <c r="M1037" s="49">
        <v>4.97</v>
      </c>
      <c r="N1037" s="49">
        <v>1.6</v>
      </c>
      <c r="O1037" s="50">
        <v>1.6</v>
      </c>
      <c r="P1037" s="51">
        <v>0</v>
      </c>
      <c r="Q1037" s="49">
        <v>596.52</v>
      </c>
      <c r="R1037" s="49">
        <v>0.09</v>
      </c>
      <c r="S1037" s="49">
        <v>0.09</v>
      </c>
      <c r="T1037" s="48">
        <v>0.68899999999999995</v>
      </c>
      <c r="U1037" s="49">
        <v>4.97</v>
      </c>
      <c r="V1037" s="49">
        <v>1.59</v>
      </c>
      <c r="W1037" s="50">
        <v>1.59</v>
      </c>
      <c r="X1037" s="48">
        <v>0</v>
      </c>
      <c r="Y1037" s="49">
        <v>596.55999999999995</v>
      </c>
      <c r="Z1037" s="49">
        <v>0.09</v>
      </c>
      <c r="AA1037" s="50">
        <v>0.09</v>
      </c>
      <c r="AB1037" s="51">
        <v>0.68899999999999995</v>
      </c>
      <c r="AC1037" s="49">
        <v>4.97</v>
      </c>
      <c r="AD1037" s="49">
        <v>1.6</v>
      </c>
      <c r="AE1037" s="49">
        <v>1.6</v>
      </c>
      <c r="AF1037" s="52">
        <v>0</v>
      </c>
      <c r="AG1037" s="53">
        <v>4.97</v>
      </c>
      <c r="AH1037" s="53">
        <v>1.55</v>
      </c>
      <c r="AI1037" s="54">
        <v>1.55</v>
      </c>
      <c r="AJ1037" s="55">
        <v>255</v>
      </c>
      <c r="AK1037" s="56">
        <v>365</v>
      </c>
      <c r="AL1037" s="57">
        <f t="shared" si="163"/>
        <v>5000</v>
      </c>
      <c r="AM1037" s="58">
        <f t="shared" si="163"/>
        <v>0.5</v>
      </c>
      <c r="AN1037" s="59">
        <f t="shared" si="164"/>
        <v>33610.515500000001</v>
      </c>
      <c r="AO1037" s="60">
        <f t="shared" si="165"/>
        <v>-182.5</v>
      </c>
      <c r="AP1037" s="61">
        <f t="shared" si="167"/>
        <v>-5.4298482866173238E-3</v>
      </c>
      <c r="AQ1037" s="60">
        <f t="shared" si="168"/>
        <v>0</v>
      </c>
      <c r="AR1037" s="61">
        <f t="shared" si="169"/>
        <v>0</v>
      </c>
      <c r="AS1037" s="60">
        <f t="shared" si="166"/>
        <v>-5304.8749999999964</v>
      </c>
      <c r="AT1037" s="62">
        <f t="shared" si="170"/>
        <v>-0.15783378865462494</v>
      </c>
    </row>
    <row r="1038" spans="1:46" s="63" customFormat="1" ht="21" customHeight="1">
      <c r="A1038" s="39" t="s">
        <v>2264</v>
      </c>
      <c r="B1038" s="40" t="s">
        <v>17</v>
      </c>
      <c r="C1038" s="40">
        <v>70</v>
      </c>
      <c r="D1038" s="41" t="s">
        <v>818</v>
      </c>
      <c r="E1038" s="42">
        <v>826</v>
      </c>
      <c r="F1038" s="43">
        <v>1023497360519</v>
      </c>
      <c r="G1038" s="44" t="s">
        <v>818</v>
      </c>
      <c r="H1038" s="45">
        <v>704</v>
      </c>
      <c r="I1038" s="43">
        <v>1023479109093</v>
      </c>
      <c r="J1038" s="46" t="s">
        <v>3069</v>
      </c>
      <c r="K1038" s="47" t="s">
        <v>819</v>
      </c>
      <c r="L1038" s="48">
        <v>1E-3</v>
      </c>
      <c r="M1038" s="49">
        <v>150.13999999999999</v>
      </c>
      <c r="N1038" s="49">
        <v>0.83</v>
      </c>
      <c r="O1038" s="50">
        <v>0.83</v>
      </c>
      <c r="P1038" s="51">
        <v>0</v>
      </c>
      <c r="Q1038" s="49">
        <v>0</v>
      </c>
      <c r="R1038" s="49">
        <v>0</v>
      </c>
      <c r="S1038" s="49">
        <v>0</v>
      </c>
      <c r="T1038" s="48">
        <v>1E-3</v>
      </c>
      <c r="U1038" s="49">
        <v>150.15</v>
      </c>
      <c r="V1038" s="49">
        <v>0.82</v>
      </c>
      <c r="W1038" s="50">
        <v>0.82</v>
      </c>
      <c r="X1038" s="48">
        <v>0</v>
      </c>
      <c r="Y1038" s="49">
        <v>0</v>
      </c>
      <c r="Z1038" s="49">
        <v>0</v>
      </c>
      <c r="AA1038" s="50">
        <v>0</v>
      </c>
      <c r="AB1038" s="51">
        <v>1E-3</v>
      </c>
      <c r="AC1038" s="49">
        <v>72.239999999999995</v>
      </c>
      <c r="AD1038" s="49">
        <v>0.83</v>
      </c>
      <c r="AE1038" s="49">
        <v>0.83</v>
      </c>
      <c r="AF1038" s="52">
        <v>0</v>
      </c>
      <c r="AG1038" s="53">
        <v>150.13999999999999</v>
      </c>
      <c r="AH1038" s="53">
        <v>0.96</v>
      </c>
      <c r="AI1038" s="54">
        <v>0.96</v>
      </c>
      <c r="AJ1038" s="55">
        <v>255</v>
      </c>
      <c r="AK1038" s="56">
        <v>365</v>
      </c>
      <c r="AL1038" s="57">
        <f t="shared" si="163"/>
        <v>5000</v>
      </c>
      <c r="AM1038" s="58">
        <f t="shared" si="163"/>
        <v>0.5</v>
      </c>
      <c r="AN1038" s="59">
        <f t="shared" si="164"/>
        <v>15701.886</v>
      </c>
      <c r="AO1038" s="60">
        <f t="shared" si="165"/>
        <v>-182.46350000000166</v>
      </c>
      <c r="AP1038" s="61">
        <f t="shared" si="167"/>
        <v>-1.16204830426104E-2</v>
      </c>
      <c r="AQ1038" s="60">
        <f t="shared" si="168"/>
        <v>-284.33500000000095</v>
      </c>
      <c r="AR1038" s="61">
        <f t="shared" si="169"/>
        <v>-1.8108334247236346E-2</v>
      </c>
      <c r="AS1038" s="60">
        <f t="shared" si="166"/>
        <v>2366.1250000000018</v>
      </c>
      <c r="AT1038" s="62">
        <f t="shared" si="170"/>
        <v>0.15069049667027271</v>
      </c>
    </row>
    <row r="1039" spans="1:46" s="63" customFormat="1" ht="21" customHeight="1">
      <c r="A1039" s="39" t="s">
        <v>2264</v>
      </c>
      <c r="B1039" s="40" t="s">
        <v>17</v>
      </c>
      <c r="C1039" s="40">
        <v>71</v>
      </c>
      <c r="D1039" s="41" t="s">
        <v>1754</v>
      </c>
      <c r="E1039" s="42">
        <v>823</v>
      </c>
      <c r="F1039" s="43" t="s">
        <v>3146</v>
      </c>
      <c r="G1039" s="44"/>
      <c r="H1039" s="45"/>
      <c r="I1039" s="43">
        <v>0</v>
      </c>
      <c r="J1039" s="46" t="s">
        <v>3072</v>
      </c>
      <c r="K1039" s="47" t="s">
        <v>820</v>
      </c>
      <c r="L1039" s="48">
        <v>7.2999999999999995E-2</v>
      </c>
      <c r="M1039" s="49">
        <v>1439.31</v>
      </c>
      <c r="N1039" s="49">
        <v>1.1100000000000001</v>
      </c>
      <c r="O1039" s="50">
        <v>1.1100000000000001</v>
      </c>
      <c r="P1039" s="51">
        <v>0</v>
      </c>
      <c r="Q1039" s="49">
        <v>0</v>
      </c>
      <c r="R1039" s="49">
        <v>0</v>
      </c>
      <c r="S1039" s="49">
        <v>0</v>
      </c>
      <c r="T1039" s="48">
        <v>7.2999999999999995E-2</v>
      </c>
      <c r="U1039" s="49">
        <v>1439.4</v>
      </c>
      <c r="V1039" s="49">
        <v>1.1200000000000001</v>
      </c>
      <c r="W1039" s="50">
        <v>1.1200000000000001</v>
      </c>
      <c r="X1039" s="48">
        <v>0</v>
      </c>
      <c r="Y1039" s="49">
        <v>0</v>
      </c>
      <c r="Z1039" s="49">
        <v>0</v>
      </c>
      <c r="AA1039" s="50">
        <v>0</v>
      </c>
      <c r="AB1039" s="51">
        <v>7.2999999999999995E-2</v>
      </c>
      <c r="AC1039" s="49">
        <v>1439.31</v>
      </c>
      <c r="AD1039" s="49">
        <v>1.1100000000000001</v>
      </c>
      <c r="AE1039" s="49">
        <v>1.1100000000000001</v>
      </c>
      <c r="AF1039" s="52">
        <v>0</v>
      </c>
      <c r="AG1039" s="53">
        <v>1439.31</v>
      </c>
      <c r="AH1039" s="53">
        <v>1.1200000000000001</v>
      </c>
      <c r="AI1039" s="54">
        <v>1.1200000000000001</v>
      </c>
      <c r="AJ1039" s="55">
        <v>255</v>
      </c>
      <c r="AK1039" s="56">
        <v>365</v>
      </c>
      <c r="AL1039" s="57">
        <f t="shared" si="163"/>
        <v>5000</v>
      </c>
      <c r="AM1039" s="58">
        <f t="shared" si="163"/>
        <v>0.5</v>
      </c>
      <c r="AN1039" s="59">
        <f t="shared" si="164"/>
        <v>25976.356500000005</v>
      </c>
      <c r="AO1039" s="60">
        <f t="shared" si="165"/>
        <v>182.82849999999962</v>
      </c>
      <c r="AP1039" s="61">
        <f t="shared" si="167"/>
        <v>7.0382657398469096E-3</v>
      </c>
      <c r="AQ1039" s="60">
        <f t="shared" si="168"/>
        <v>0</v>
      </c>
      <c r="AR1039" s="61">
        <f t="shared" si="169"/>
        <v>0</v>
      </c>
      <c r="AS1039" s="60">
        <f t="shared" si="166"/>
        <v>-282.875</v>
      </c>
      <c r="AT1039" s="62">
        <f t="shared" si="170"/>
        <v>-1.0889710418010314E-2</v>
      </c>
    </row>
    <row r="1040" spans="1:46" s="63" customFormat="1" ht="21" customHeight="1">
      <c r="A1040" s="39" t="s">
        <v>2264</v>
      </c>
      <c r="B1040" s="40" t="s">
        <v>17</v>
      </c>
      <c r="C1040" s="40">
        <v>72</v>
      </c>
      <c r="D1040" s="41" t="s">
        <v>821</v>
      </c>
      <c r="E1040" s="42">
        <v>825</v>
      </c>
      <c r="F1040" s="43" t="s">
        <v>3147</v>
      </c>
      <c r="G1040" s="44"/>
      <c r="H1040" s="45"/>
      <c r="I1040" s="43">
        <v>0</v>
      </c>
      <c r="J1040" s="46" t="s">
        <v>3070</v>
      </c>
      <c r="K1040" s="47" t="s">
        <v>822</v>
      </c>
      <c r="L1040" s="48">
        <v>0.752</v>
      </c>
      <c r="M1040" s="49">
        <v>476.31</v>
      </c>
      <c r="N1040" s="49">
        <v>2.14</v>
      </c>
      <c r="O1040" s="50">
        <v>2.14</v>
      </c>
      <c r="P1040" s="51">
        <v>0</v>
      </c>
      <c r="Q1040" s="49">
        <v>0</v>
      </c>
      <c r="R1040" s="49">
        <v>0</v>
      </c>
      <c r="S1040" s="49">
        <v>0</v>
      </c>
      <c r="T1040" s="48">
        <v>0.752</v>
      </c>
      <c r="U1040" s="49">
        <v>476.34</v>
      </c>
      <c r="V1040" s="49">
        <v>2.12</v>
      </c>
      <c r="W1040" s="50">
        <v>2.12</v>
      </c>
      <c r="X1040" s="48">
        <v>0</v>
      </c>
      <c r="Y1040" s="49">
        <v>0</v>
      </c>
      <c r="Z1040" s="49">
        <v>0</v>
      </c>
      <c r="AA1040" s="50">
        <v>0</v>
      </c>
      <c r="AB1040" s="51">
        <v>0.752</v>
      </c>
      <c r="AC1040" s="49">
        <v>476.31</v>
      </c>
      <c r="AD1040" s="49">
        <v>2.14</v>
      </c>
      <c r="AE1040" s="49">
        <v>2.14</v>
      </c>
      <c r="AF1040" s="52">
        <v>0</v>
      </c>
      <c r="AG1040" s="53">
        <v>476.31</v>
      </c>
      <c r="AH1040" s="53">
        <v>1.93</v>
      </c>
      <c r="AI1040" s="54">
        <v>1.93</v>
      </c>
      <c r="AJ1040" s="55">
        <v>255</v>
      </c>
      <c r="AK1040" s="56">
        <v>365</v>
      </c>
      <c r="AL1040" s="57">
        <f t="shared" si="163"/>
        <v>5000</v>
      </c>
      <c r="AM1040" s="58">
        <f t="shared" si="163"/>
        <v>0.5</v>
      </c>
      <c r="AN1040" s="59">
        <f t="shared" si="164"/>
        <v>45587.531500000005</v>
      </c>
      <c r="AO1040" s="60">
        <f t="shared" si="165"/>
        <v>-364.89050000000861</v>
      </c>
      <c r="AP1040" s="61">
        <f t="shared" si="167"/>
        <v>-8.0041732463625188E-3</v>
      </c>
      <c r="AQ1040" s="60">
        <f t="shared" si="168"/>
        <v>0</v>
      </c>
      <c r="AR1040" s="61">
        <f t="shared" si="169"/>
        <v>0</v>
      </c>
      <c r="AS1040" s="60">
        <f t="shared" si="166"/>
        <v>-8626.5000000000073</v>
      </c>
      <c r="AT1040" s="62">
        <f t="shared" si="170"/>
        <v>-0.1892293729481713</v>
      </c>
    </row>
    <row r="1041" spans="1:46" s="63" customFormat="1" ht="21" customHeight="1">
      <c r="A1041" s="39" t="s">
        <v>2264</v>
      </c>
      <c r="B1041" s="40" t="s">
        <v>17</v>
      </c>
      <c r="C1041" s="40">
        <v>73</v>
      </c>
      <c r="D1041" s="41" t="s">
        <v>823</v>
      </c>
      <c r="E1041" s="42">
        <v>864</v>
      </c>
      <c r="F1041" s="43" t="s">
        <v>3148</v>
      </c>
      <c r="G1041" s="44"/>
      <c r="H1041" s="45"/>
      <c r="I1041" s="43">
        <v>0</v>
      </c>
      <c r="J1041" s="46" t="s">
        <v>3036</v>
      </c>
      <c r="K1041" s="47" t="s">
        <v>824</v>
      </c>
      <c r="L1041" s="48">
        <v>0</v>
      </c>
      <c r="M1041" s="49">
        <v>42960.17</v>
      </c>
      <c r="N1041" s="49">
        <v>1.52</v>
      </c>
      <c r="O1041" s="50">
        <v>1.52</v>
      </c>
      <c r="P1041" s="51">
        <v>0</v>
      </c>
      <c r="Q1041" s="49">
        <v>0</v>
      </c>
      <c r="R1041" s="49">
        <v>0</v>
      </c>
      <c r="S1041" s="49">
        <v>0</v>
      </c>
      <c r="T1041" s="48">
        <v>0</v>
      </c>
      <c r="U1041" s="49">
        <v>42963</v>
      </c>
      <c r="V1041" s="49">
        <v>1.5</v>
      </c>
      <c r="W1041" s="50">
        <v>1.5</v>
      </c>
      <c r="X1041" s="48">
        <v>0</v>
      </c>
      <c r="Y1041" s="49">
        <v>0</v>
      </c>
      <c r="Z1041" s="49">
        <v>0</v>
      </c>
      <c r="AA1041" s="50">
        <v>0</v>
      </c>
      <c r="AB1041" s="51">
        <v>0</v>
      </c>
      <c r="AC1041" s="49">
        <v>42960.17</v>
      </c>
      <c r="AD1041" s="49">
        <v>1.52</v>
      </c>
      <c r="AE1041" s="49">
        <v>1.52</v>
      </c>
      <c r="AF1041" s="52">
        <v>0</v>
      </c>
      <c r="AG1041" s="53">
        <v>42960.17</v>
      </c>
      <c r="AH1041" s="53">
        <v>1.63</v>
      </c>
      <c r="AI1041" s="54">
        <v>1.63</v>
      </c>
      <c r="AJ1041" s="55">
        <v>255</v>
      </c>
      <c r="AK1041" s="56">
        <v>365</v>
      </c>
      <c r="AL1041" s="57">
        <f t="shared" si="163"/>
        <v>5000</v>
      </c>
      <c r="AM1041" s="58">
        <f t="shared" si="163"/>
        <v>0.5</v>
      </c>
      <c r="AN1041" s="59">
        <f t="shared" si="164"/>
        <v>184544.62050000002</v>
      </c>
      <c r="AO1041" s="60">
        <f t="shared" si="165"/>
        <v>-354.67050000000745</v>
      </c>
      <c r="AP1041" s="61">
        <f t="shared" si="167"/>
        <v>-1.9218685380211742E-3</v>
      </c>
      <c r="AQ1041" s="60">
        <f t="shared" si="168"/>
        <v>0</v>
      </c>
      <c r="AR1041" s="61">
        <f t="shared" si="169"/>
        <v>0</v>
      </c>
      <c r="AS1041" s="60">
        <f t="shared" si="166"/>
        <v>2007.5</v>
      </c>
      <c r="AT1041" s="62">
        <f t="shared" si="170"/>
        <v>1.0878127980977911E-2</v>
      </c>
    </row>
    <row r="1042" spans="1:46" s="63" customFormat="1" ht="21" customHeight="1">
      <c r="A1042" s="39" t="s">
        <v>2264</v>
      </c>
      <c r="B1042" s="40" t="s">
        <v>17</v>
      </c>
      <c r="C1042" s="40">
        <v>74</v>
      </c>
      <c r="D1042" s="41" t="s">
        <v>825</v>
      </c>
      <c r="E1042" s="42">
        <v>796</v>
      </c>
      <c r="F1042" s="43">
        <v>1050000543223</v>
      </c>
      <c r="G1042" s="44" t="s">
        <v>825</v>
      </c>
      <c r="H1042" s="45">
        <v>797</v>
      </c>
      <c r="I1042" s="43">
        <v>1050000543241</v>
      </c>
      <c r="J1042" s="46" t="s">
        <v>2648</v>
      </c>
      <c r="K1042" s="47" t="s">
        <v>826</v>
      </c>
      <c r="L1042" s="48">
        <v>1.595</v>
      </c>
      <c r="M1042" s="49">
        <v>34.130000000000003</v>
      </c>
      <c r="N1042" s="49">
        <v>2.8</v>
      </c>
      <c r="O1042" s="50">
        <v>2.8</v>
      </c>
      <c r="P1042" s="51">
        <v>0</v>
      </c>
      <c r="Q1042" s="49">
        <v>4778.2700000000004</v>
      </c>
      <c r="R1042" s="49">
        <v>0.09</v>
      </c>
      <c r="S1042" s="49">
        <v>0.09</v>
      </c>
      <c r="T1042" s="48">
        <v>1.595</v>
      </c>
      <c r="U1042" s="49">
        <v>34.130000000000003</v>
      </c>
      <c r="V1042" s="49">
        <v>2.78</v>
      </c>
      <c r="W1042" s="50">
        <v>2.78</v>
      </c>
      <c r="X1042" s="48">
        <v>0</v>
      </c>
      <c r="Y1042" s="49">
        <v>4778.58</v>
      </c>
      <c r="Z1042" s="49">
        <v>0.09</v>
      </c>
      <c r="AA1042" s="50">
        <v>0.09</v>
      </c>
      <c r="AB1042" s="51">
        <v>1.595</v>
      </c>
      <c r="AC1042" s="49">
        <v>34.130000000000003</v>
      </c>
      <c r="AD1042" s="49">
        <v>2.8</v>
      </c>
      <c r="AE1042" s="49">
        <v>2.8</v>
      </c>
      <c r="AF1042" s="52">
        <v>0</v>
      </c>
      <c r="AG1042" s="53">
        <v>34.130000000000003</v>
      </c>
      <c r="AH1042" s="53">
        <v>1.55</v>
      </c>
      <c r="AI1042" s="54">
        <v>1.55</v>
      </c>
      <c r="AJ1042" s="55">
        <v>255</v>
      </c>
      <c r="AK1042" s="56">
        <v>365</v>
      </c>
      <c r="AL1042" s="57">
        <f t="shared" si="163"/>
        <v>5000</v>
      </c>
      <c r="AM1042" s="58">
        <f t="shared" si="163"/>
        <v>0.5</v>
      </c>
      <c r="AN1042" s="59">
        <f t="shared" si="164"/>
        <v>61392.699499999995</v>
      </c>
      <c r="AO1042" s="60">
        <f t="shared" si="165"/>
        <v>-365</v>
      </c>
      <c r="AP1042" s="61">
        <f t="shared" si="167"/>
        <v>-5.9453323110510888E-3</v>
      </c>
      <c r="AQ1042" s="60">
        <f t="shared" si="168"/>
        <v>0</v>
      </c>
      <c r="AR1042" s="61">
        <f t="shared" si="169"/>
        <v>0</v>
      </c>
      <c r="AS1042" s="60">
        <f t="shared" si="166"/>
        <v>-32980.624999999993</v>
      </c>
      <c r="AT1042" s="62">
        <f t="shared" si="170"/>
        <v>-0.53720760397577882</v>
      </c>
    </row>
    <row r="1043" spans="1:46" s="63" customFormat="1" ht="21" customHeight="1">
      <c r="A1043" s="39" t="s">
        <v>2264</v>
      </c>
      <c r="B1043" s="40" t="s">
        <v>17</v>
      </c>
      <c r="C1043" s="40">
        <v>75</v>
      </c>
      <c r="D1043" s="41" t="s">
        <v>827</v>
      </c>
      <c r="E1043" s="42">
        <v>771</v>
      </c>
      <c r="F1043" s="43">
        <v>1030062915127</v>
      </c>
      <c r="G1043" s="44"/>
      <c r="H1043" s="45"/>
      <c r="I1043" s="43">
        <v>0</v>
      </c>
      <c r="J1043" s="46" t="s">
        <v>2282</v>
      </c>
      <c r="K1043" s="47" t="s">
        <v>828</v>
      </c>
      <c r="L1043" s="48">
        <v>0.439</v>
      </c>
      <c r="M1043" s="49">
        <v>83.01</v>
      </c>
      <c r="N1043" s="49">
        <v>4.3600000000000003</v>
      </c>
      <c r="O1043" s="50">
        <v>4.3600000000000003</v>
      </c>
      <c r="P1043" s="51">
        <v>0</v>
      </c>
      <c r="Q1043" s="49">
        <v>0</v>
      </c>
      <c r="R1043" s="49">
        <v>0</v>
      </c>
      <c r="S1043" s="49">
        <v>0</v>
      </c>
      <c r="T1043" s="48">
        <v>0.439</v>
      </c>
      <c r="U1043" s="49">
        <v>83.02</v>
      </c>
      <c r="V1043" s="49">
        <v>4.3600000000000003</v>
      </c>
      <c r="W1043" s="50">
        <v>4.3600000000000003</v>
      </c>
      <c r="X1043" s="48">
        <v>0</v>
      </c>
      <c r="Y1043" s="49">
        <v>0</v>
      </c>
      <c r="Z1043" s="49">
        <v>0</v>
      </c>
      <c r="AA1043" s="50">
        <v>0</v>
      </c>
      <c r="AB1043" s="51">
        <v>0.439</v>
      </c>
      <c r="AC1043" s="49">
        <v>83.01</v>
      </c>
      <c r="AD1043" s="49">
        <v>4.3600000000000003</v>
      </c>
      <c r="AE1043" s="49">
        <v>4.3600000000000003</v>
      </c>
      <c r="AF1043" s="52">
        <v>0</v>
      </c>
      <c r="AG1043" s="53">
        <v>83.01</v>
      </c>
      <c r="AH1043" s="53">
        <v>2.42</v>
      </c>
      <c r="AI1043" s="54">
        <v>2.42</v>
      </c>
      <c r="AJ1043" s="55">
        <v>255</v>
      </c>
      <c r="AK1043" s="56">
        <v>365</v>
      </c>
      <c r="AL1043" s="57">
        <f t="shared" si="163"/>
        <v>5000</v>
      </c>
      <c r="AM1043" s="58">
        <f t="shared" si="163"/>
        <v>0.5</v>
      </c>
      <c r="AN1043" s="59">
        <f t="shared" si="164"/>
        <v>82671.611499999999</v>
      </c>
      <c r="AO1043" s="60">
        <f t="shared" si="165"/>
        <v>3.650000000197906E-2</v>
      </c>
      <c r="AP1043" s="61">
        <f t="shared" si="167"/>
        <v>4.4150584873961314E-7</v>
      </c>
      <c r="AQ1043" s="60">
        <f t="shared" si="168"/>
        <v>0</v>
      </c>
      <c r="AR1043" s="61">
        <f t="shared" si="169"/>
        <v>0</v>
      </c>
      <c r="AS1043" s="60">
        <f t="shared" si="166"/>
        <v>-38203.624999999993</v>
      </c>
      <c r="AT1043" s="62">
        <f t="shared" si="170"/>
        <v>-0.46211298300384518</v>
      </c>
    </row>
    <row r="1044" spans="1:46" s="63" customFormat="1" ht="21" customHeight="1">
      <c r="A1044" s="39" t="s">
        <v>2264</v>
      </c>
      <c r="B1044" s="40" t="s">
        <v>17</v>
      </c>
      <c r="C1044" s="40">
        <v>76</v>
      </c>
      <c r="D1044" s="41" t="s">
        <v>829</v>
      </c>
      <c r="E1044" s="42">
        <v>771</v>
      </c>
      <c r="F1044" s="43" t="s">
        <v>3149</v>
      </c>
      <c r="G1044" s="44"/>
      <c r="H1044" s="45"/>
      <c r="I1044" s="43">
        <v>0</v>
      </c>
      <c r="J1044" s="46" t="s">
        <v>2282</v>
      </c>
      <c r="K1044" s="47" t="s">
        <v>830</v>
      </c>
      <c r="L1044" s="48">
        <v>0.376</v>
      </c>
      <c r="M1044" s="49">
        <v>166.03</v>
      </c>
      <c r="N1044" s="49">
        <v>2.2400000000000002</v>
      </c>
      <c r="O1044" s="50">
        <v>2.2400000000000002</v>
      </c>
      <c r="P1044" s="51">
        <v>0</v>
      </c>
      <c r="Q1044" s="49">
        <v>0</v>
      </c>
      <c r="R1044" s="49">
        <v>0</v>
      </c>
      <c r="S1044" s="49">
        <v>0</v>
      </c>
      <c r="T1044" s="48">
        <v>0.376</v>
      </c>
      <c r="U1044" s="49">
        <v>166.04</v>
      </c>
      <c r="V1044" s="49">
        <v>2.2000000000000002</v>
      </c>
      <c r="W1044" s="50">
        <v>2.2000000000000002</v>
      </c>
      <c r="X1044" s="48">
        <v>0</v>
      </c>
      <c r="Y1044" s="49">
        <v>0</v>
      </c>
      <c r="Z1044" s="49">
        <v>0</v>
      </c>
      <c r="AA1044" s="50">
        <v>0</v>
      </c>
      <c r="AB1044" s="51">
        <v>0.376</v>
      </c>
      <c r="AC1044" s="49">
        <v>166.03</v>
      </c>
      <c r="AD1044" s="49">
        <v>2.2400000000000002</v>
      </c>
      <c r="AE1044" s="49">
        <v>2.2400000000000002</v>
      </c>
      <c r="AF1044" s="52">
        <v>0</v>
      </c>
      <c r="AG1044" s="53">
        <v>166.03</v>
      </c>
      <c r="AH1044" s="53">
        <v>2.4</v>
      </c>
      <c r="AI1044" s="54">
        <v>2.4</v>
      </c>
      <c r="AJ1044" s="55">
        <v>255</v>
      </c>
      <c r="AK1044" s="56">
        <v>365</v>
      </c>
      <c r="AL1044" s="57">
        <f t="shared" si="163"/>
        <v>5000</v>
      </c>
      <c r="AM1044" s="58">
        <f t="shared" si="163"/>
        <v>0.5</v>
      </c>
      <c r="AN1044" s="59">
        <f t="shared" si="164"/>
        <v>43883.009500000015</v>
      </c>
      <c r="AO1044" s="60">
        <f t="shared" si="165"/>
        <v>-729.96350000001985</v>
      </c>
      <c r="AP1044" s="61">
        <f t="shared" si="167"/>
        <v>-1.6634308091381462E-2</v>
      </c>
      <c r="AQ1044" s="60">
        <f t="shared" si="168"/>
        <v>0</v>
      </c>
      <c r="AR1044" s="61">
        <f t="shared" si="169"/>
        <v>0</v>
      </c>
      <c r="AS1044" s="60">
        <f t="shared" si="166"/>
        <v>522.99999999998545</v>
      </c>
      <c r="AT1044" s="62">
        <f t="shared" si="170"/>
        <v>1.1918052247532961E-2</v>
      </c>
    </row>
    <row r="1045" spans="1:46" s="63" customFormat="1" ht="21" customHeight="1">
      <c r="A1045" s="39" t="s">
        <v>2264</v>
      </c>
      <c r="B1045" s="40" t="s">
        <v>17</v>
      </c>
      <c r="C1045" s="40">
        <v>77</v>
      </c>
      <c r="D1045" s="41" t="s">
        <v>831</v>
      </c>
      <c r="E1045" s="42">
        <v>828</v>
      </c>
      <c r="F1045" s="43" t="s">
        <v>3150</v>
      </c>
      <c r="G1045" s="44"/>
      <c r="H1045" s="45"/>
      <c r="I1045" s="43">
        <v>0</v>
      </c>
      <c r="J1045" s="46" t="s">
        <v>3068</v>
      </c>
      <c r="K1045" s="47" t="s">
        <v>832</v>
      </c>
      <c r="L1045" s="48">
        <v>2E-3</v>
      </c>
      <c r="M1045" s="49">
        <v>3076.4</v>
      </c>
      <c r="N1045" s="49">
        <v>2.74</v>
      </c>
      <c r="O1045" s="50">
        <v>2.74</v>
      </c>
      <c r="P1045" s="51">
        <v>0</v>
      </c>
      <c r="Q1045" s="49">
        <v>0</v>
      </c>
      <c r="R1045" s="49">
        <v>0</v>
      </c>
      <c r="S1045" s="49">
        <v>0</v>
      </c>
      <c r="T1045" s="48">
        <v>2E-3</v>
      </c>
      <c r="U1045" s="49">
        <v>3076.61</v>
      </c>
      <c r="V1045" s="49">
        <v>2.74</v>
      </c>
      <c r="W1045" s="50">
        <v>2.74</v>
      </c>
      <c r="X1045" s="48">
        <v>0</v>
      </c>
      <c r="Y1045" s="49">
        <v>0</v>
      </c>
      <c r="Z1045" s="49">
        <v>0</v>
      </c>
      <c r="AA1045" s="50">
        <v>0</v>
      </c>
      <c r="AB1045" s="51">
        <v>2E-3</v>
      </c>
      <c r="AC1045" s="49">
        <v>3076.4</v>
      </c>
      <c r="AD1045" s="49">
        <v>2.74</v>
      </c>
      <c r="AE1045" s="49">
        <v>2.74</v>
      </c>
      <c r="AF1045" s="52">
        <v>0</v>
      </c>
      <c r="AG1045" s="53">
        <v>3076.4</v>
      </c>
      <c r="AH1045" s="53">
        <v>2.2400000000000002</v>
      </c>
      <c r="AI1045" s="54">
        <v>2.2400000000000002</v>
      </c>
      <c r="AJ1045" s="55">
        <v>255</v>
      </c>
      <c r="AK1045" s="56">
        <v>365</v>
      </c>
      <c r="AL1045" s="57">
        <f t="shared" ref="AL1045:AM1064" si="171">AL$1</f>
        <v>5000</v>
      </c>
      <c r="AM1045" s="58">
        <f t="shared" si="171"/>
        <v>0.5</v>
      </c>
      <c r="AN1045" s="59">
        <f t="shared" si="164"/>
        <v>61246.610000000008</v>
      </c>
      <c r="AO1045" s="60">
        <f t="shared" si="165"/>
        <v>0.76649999999790452</v>
      </c>
      <c r="AP1045" s="61">
        <f t="shared" si="167"/>
        <v>1.2514978379993676E-5</v>
      </c>
      <c r="AQ1045" s="60">
        <f t="shared" si="168"/>
        <v>0</v>
      </c>
      <c r="AR1045" s="61">
        <f t="shared" si="169"/>
        <v>0</v>
      </c>
      <c r="AS1045" s="60">
        <f t="shared" si="166"/>
        <v>-9137.75</v>
      </c>
      <c r="AT1045" s="62">
        <f t="shared" si="170"/>
        <v>-0.14919601264461818</v>
      </c>
    </row>
    <row r="1046" spans="1:46" s="63" customFormat="1" ht="21" customHeight="1">
      <c r="A1046" s="39" t="s">
        <v>2264</v>
      </c>
      <c r="B1046" s="40" t="s">
        <v>17</v>
      </c>
      <c r="C1046" s="40">
        <v>78</v>
      </c>
      <c r="D1046" s="41" t="s">
        <v>833</v>
      </c>
      <c r="E1046" s="42">
        <v>807</v>
      </c>
      <c r="F1046" s="43">
        <v>1014569560220</v>
      </c>
      <c r="G1046" s="44"/>
      <c r="H1046" s="45"/>
      <c r="I1046" s="43">
        <v>0</v>
      </c>
      <c r="J1046" s="46" t="s">
        <v>3088</v>
      </c>
      <c r="K1046" s="47" t="s">
        <v>834</v>
      </c>
      <c r="L1046" s="48">
        <v>0.72199999999999998</v>
      </c>
      <c r="M1046" s="49">
        <v>4328.3</v>
      </c>
      <c r="N1046" s="49">
        <v>2.6</v>
      </c>
      <c r="O1046" s="50">
        <v>2.6</v>
      </c>
      <c r="P1046" s="51">
        <v>0</v>
      </c>
      <c r="Q1046" s="49">
        <v>0</v>
      </c>
      <c r="R1046" s="49">
        <v>0</v>
      </c>
      <c r="S1046" s="49">
        <v>0</v>
      </c>
      <c r="T1046" s="48">
        <v>0.72199999999999998</v>
      </c>
      <c r="U1046" s="49">
        <v>4328.59</v>
      </c>
      <c r="V1046" s="49">
        <v>2.58</v>
      </c>
      <c r="W1046" s="50">
        <v>2.58</v>
      </c>
      <c r="X1046" s="48">
        <v>0</v>
      </c>
      <c r="Y1046" s="49">
        <v>0</v>
      </c>
      <c r="Z1046" s="49">
        <v>0</v>
      </c>
      <c r="AA1046" s="50">
        <v>0</v>
      </c>
      <c r="AB1046" s="51">
        <v>0.72199999999999998</v>
      </c>
      <c r="AC1046" s="49">
        <v>4328.3</v>
      </c>
      <c r="AD1046" s="49">
        <v>2.6</v>
      </c>
      <c r="AE1046" s="49">
        <v>2.6</v>
      </c>
      <c r="AF1046" s="52">
        <v>0</v>
      </c>
      <c r="AG1046" s="53">
        <v>4328.3</v>
      </c>
      <c r="AH1046" s="53">
        <v>2.92</v>
      </c>
      <c r="AI1046" s="54">
        <v>2.92</v>
      </c>
      <c r="AJ1046" s="55">
        <v>255</v>
      </c>
      <c r="AK1046" s="56">
        <v>365</v>
      </c>
      <c r="AL1046" s="57">
        <f t="shared" si="171"/>
        <v>5000</v>
      </c>
      <c r="AM1046" s="58">
        <f t="shared" si="171"/>
        <v>0.5</v>
      </c>
      <c r="AN1046" s="59">
        <f t="shared" si="164"/>
        <v>67851.044999999998</v>
      </c>
      <c r="AO1046" s="60">
        <f t="shared" si="165"/>
        <v>-363.94150000000081</v>
      </c>
      <c r="AP1046" s="61">
        <f t="shared" si="167"/>
        <v>-5.3638304317936564E-3</v>
      </c>
      <c r="AQ1046" s="60">
        <f t="shared" si="168"/>
        <v>0</v>
      </c>
      <c r="AR1046" s="61">
        <f t="shared" si="169"/>
        <v>0</v>
      </c>
      <c r="AS1046" s="60">
        <f t="shared" si="166"/>
        <v>1237.25</v>
      </c>
      <c r="AT1046" s="62">
        <f t="shared" si="170"/>
        <v>1.8234796531136698E-2</v>
      </c>
    </row>
    <row r="1047" spans="1:46" s="63" customFormat="1" ht="21" customHeight="1">
      <c r="A1047" s="39" t="s">
        <v>2264</v>
      </c>
      <c r="B1047" s="40" t="s">
        <v>17</v>
      </c>
      <c r="C1047" s="40">
        <v>79</v>
      </c>
      <c r="D1047" s="41" t="s">
        <v>835</v>
      </c>
      <c r="E1047" s="42">
        <v>771</v>
      </c>
      <c r="F1047" s="43" t="s">
        <v>3151</v>
      </c>
      <c r="G1047" s="44"/>
      <c r="H1047" s="45"/>
      <c r="I1047" s="43">
        <v>0</v>
      </c>
      <c r="J1047" s="46" t="s">
        <v>2282</v>
      </c>
      <c r="K1047" s="47" t="s">
        <v>836</v>
      </c>
      <c r="L1047" s="48">
        <v>0</v>
      </c>
      <c r="M1047" s="49">
        <v>332.06</v>
      </c>
      <c r="N1047" s="49">
        <v>2.84</v>
      </c>
      <c r="O1047" s="50">
        <v>2.84</v>
      </c>
      <c r="P1047" s="51">
        <v>0</v>
      </c>
      <c r="Q1047" s="49">
        <v>0</v>
      </c>
      <c r="R1047" s="49">
        <v>0</v>
      </c>
      <c r="S1047" s="49">
        <v>0</v>
      </c>
      <c r="T1047" s="48">
        <v>0</v>
      </c>
      <c r="U1047" s="49">
        <v>332.08</v>
      </c>
      <c r="V1047" s="49">
        <v>2.81</v>
      </c>
      <c r="W1047" s="50">
        <v>2.81</v>
      </c>
      <c r="X1047" s="48">
        <v>0</v>
      </c>
      <c r="Y1047" s="49">
        <v>0</v>
      </c>
      <c r="Z1047" s="49">
        <v>0</v>
      </c>
      <c r="AA1047" s="50">
        <v>0</v>
      </c>
      <c r="AB1047" s="51">
        <v>0</v>
      </c>
      <c r="AC1047" s="49">
        <v>332.06</v>
      </c>
      <c r="AD1047" s="49">
        <v>2.84</v>
      </c>
      <c r="AE1047" s="49">
        <v>2.84</v>
      </c>
      <c r="AF1047" s="52">
        <v>0</v>
      </c>
      <c r="AG1047" s="53">
        <v>332.06</v>
      </c>
      <c r="AH1047" s="53">
        <v>3.56</v>
      </c>
      <c r="AI1047" s="54">
        <v>3.56</v>
      </c>
      <c r="AJ1047" s="55">
        <v>255</v>
      </c>
      <c r="AK1047" s="56">
        <v>365</v>
      </c>
      <c r="AL1047" s="57">
        <f t="shared" si="171"/>
        <v>5000</v>
      </c>
      <c r="AM1047" s="58">
        <f t="shared" si="171"/>
        <v>0.5</v>
      </c>
      <c r="AN1047" s="59">
        <f t="shared" si="164"/>
        <v>53042.018999999993</v>
      </c>
      <c r="AO1047" s="60">
        <f t="shared" si="165"/>
        <v>-547.42699999998877</v>
      </c>
      <c r="AP1047" s="61">
        <f t="shared" si="167"/>
        <v>-1.0320629009238672E-2</v>
      </c>
      <c r="AQ1047" s="60">
        <f t="shared" si="168"/>
        <v>0</v>
      </c>
      <c r="AR1047" s="61">
        <f t="shared" si="169"/>
        <v>0</v>
      </c>
      <c r="AS1047" s="60">
        <f t="shared" si="166"/>
        <v>13140.000000000007</v>
      </c>
      <c r="AT1047" s="62">
        <f t="shared" si="170"/>
        <v>0.24772812663861851</v>
      </c>
    </row>
    <row r="1048" spans="1:46" s="63" customFormat="1" ht="21" customHeight="1">
      <c r="A1048" s="39" t="s">
        <v>2264</v>
      </c>
      <c r="B1048" s="40" t="s">
        <v>17</v>
      </c>
      <c r="C1048" s="40">
        <v>80</v>
      </c>
      <c r="D1048" s="41" t="s">
        <v>837</v>
      </c>
      <c r="E1048" s="42">
        <v>840</v>
      </c>
      <c r="F1048" s="43">
        <v>1023478020044</v>
      </c>
      <c r="G1048" s="44" t="s">
        <v>837</v>
      </c>
      <c r="H1048" s="45">
        <v>722</v>
      </c>
      <c r="I1048" s="43">
        <v>1023545945010</v>
      </c>
      <c r="J1048" s="46" t="s">
        <v>3058</v>
      </c>
      <c r="K1048" s="47" t="s">
        <v>838</v>
      </c>
      <c r="L1048" s="48">
        <v>0</v>
      </c>
      <c r="M1048" s="49">
        <v>6395.04</v>
      </c>
      <c r="N1048" s="49">
        <v>3.52</v>
      </c>
      <c r="O1048" s="50">
        <v>3.52</v>
      </c>
      <c r="P1048" s="51">
        <v>0</v>
      </c>
      <c r="Q1048" s="49">
        <v>0.01</v>
      </c>
      <c r="R1048" s="49">
        <v>0.09</v>
      </c>
      <c r="S1048" s="49">
        <v>0.09</v>
      </c>
      <c r="T1048" s="48">
        <v>0</v>
      </c>
      <c r="U1048" s="49">
        <v>6395.46</v>
      </c>
      <c r="V1048" s="49">
        <v>3.49</v>
      </c>
      <c r="W1048" s="50">
        <v>3.49</v>
      </c>
      <c r="X1048" s="48">
        <v>0</v>
      </c>
      <c r="Y1048" s="49">
        <v>0.01</v>
      </c>
      <c r="Z1048" s="49">
        <v>0.09</v>
      </c>
      <c r="AA1048" s="50">
        <v>0.09</v>
      </c>
      <c r="AB1048" s="51">
        <v>0</v>
      </c>
      <c r="AC1048" s="49">
        <v>6395.04</v>
      </c>
      <c r="AD1048" s="49">
        <v>3.52</v>
      </c>
      <c r="AE1048" s="49">
        <v>3.52</v>
      </c>
      <c r="AF1048" s="52">
        <v>0</v>
      </c>
      <c r="AG1048" s="53">
        <v>6395.04</v>
      </c>
      <c r="AH1048" s="53">
        <v>4.29</v>
      </c>
      <c r="AI1048" s="54">
        <v>4.29</v>
      </c>
      <c r="AJ1048" s="55">
        <v>255</v>
      </c>
      <c r="AK1048" s="56">
        <v>365</v>
      </c>
      <c r="AL1048" s="57">
        <f t="shared" si="171"/>
        <v>5000</v>
      </c>
      <c r="AM1048" s="58">
        <f t="shared" si="171"/>
        <v>0.5</v>
      </c>
      <c r="AN1048" s="59">
        <f t="shared" si="164"/>
        <v>87581.895999999993</v>
      </c>
      <c r="AO1048" s="60">
        <f t="shared" si="165"/>
        <v>-545.96699999998964</v>
      </c>
      <c r="AP1048" s="61">
        <f t="shared" si="167"/>
        <v>-6.233788316251908E-3</v>
      </c>
      <c r="AQ1048" s="60">
        <f t="shared" si="168"/>
        <v>0</v>
      </c>
      <c r="AR1048" s="61">
        <f t="shared" si="169"/>
        <v>0</v>
      </c>
      <c r="AS1048" s="60">
        <f t="shared" si="166"/>
        <v>14052.5</v>
      </c>
      <c r="AT1048" s="62">
        <f t="shared" si="170"/>
        <v>0.16044982629743482</v>
      </c>
    </row>
    <row r="1049" spans="1:46" s="63" customFormat="1" ht="21" customHeight="1">
      <c r="A1049" s="39" t="s">
        <v>2264</v>
      </c>
      <c r="B1049" s="40" t="s">
        <v>17</v>
      </c>
      <c r="C1049" s="40">
        <v>81</v>
      </c>
      <c r="D1049" s="41" t="s">
        <v>839</v>
      </c>
      <c r="E1049" s="42">
        <v>842</v>
      </c>
      <c r="F1049" s="43" t="s">
        <v>3152</v>
      </c>
      <c r="G1049" s="44" t="s">
        <v>839</v>
      </c>
      <c r="H1049" s="45">
        <v>720</v>
      </c>
      <c r="I1049" s="43" t="s">
        <v>3264</v>
      </c>
      <c r="J1049" s="46" t="s">
        <v>3057</v>
      </c>
      <c r="K1049" s="47" t="s">
        <v>838</v>
      </c>
      <c r="L1049" s="48">
        <v>1.2999999999999999E-2</v>
      </c>
      <c r="M1049" s="49">
        <v>6395.05</v>
      </c>
      <c r="N1049" s="49">
        <v>5.77</v>
      </c>
      <c r="O1049" s="50">
        <v>5.77</v>
      </c>
      <c r="P1049" s="51">
        <v>0</v>
      </c>
      <c r="Q1049" s="49">
        <v>0</v>
      </c>
      <c r="R1049" s="49">
        <v>0</v>
      </c>
      <c r="S1049" s="49">
        <v>0</v>
      </c>
      <c r="T1049" s="48">
        <v>1.2999999999999999E-2</v>
      </c>
      <c r="U1049" s="49">
        <v>6395.47</v>
      </c>
      <c r="V1049" s="49">
        <v>5.73</v>
      </c>
      <c r="W1049" s="50">
        <v>5.73</v>
      </c>
      <c r="X1049" s="48">
        <v>0</v>
      </c>
      <c r="Y1049" s="49">
        <v>0</v>
      </c>
      <c r="Z1049" s="49">
        <v>0</v>
      </c>
      <c r="AA1049" s="50">
        <v>0</v>
      </c>
      <c r="AB1049" s="51">
        <v>1.2999999999999999E-2</v>
      </c>
      <c r="AC1049" s="49">
        <v>6395.05</v>
      </c>
      <c r="AD1049" s="49">
        <v>5.77</v>
      </c>
      <c r="AE1049" s="49">
        <v>5.77</v>
      </c>
      <c r="AF1049" s="52">
        <v>0</v>
      </c>
      <c r="AG1049" s="53">
        <v>6395.05</v>
      </c>
      <c r="AH1049" s="53">
        <v>5.67</v>
      </c>
      <c r="AI1049" s="54">
        <v>5.67</v>
      </c>
      <c r="AJ1049" s="55">
        <v>255</v>
      </c>
      <c r="AK1049" s="56">
        <v>365</v>
      </c>
      <c r="AL1049" s="57">
        <f t="shared" si="171"/>
        <v>5000</v>
      </c>
      <c r="AM1049" s="58">
        <f t="shared" si="171"/>
        <v>0.5</v>
      </c>
      <c r="AN1049" s="59">
        <f t="shared" si="164"/>
        <v>128727.30749999998</v>
      </c>
      <c r="AO1049" s="60">
        <f t="shared" si="165"/>
        <v>-728.46699999997509</v>
      </c>
      <c r="AP1049" s="61">
        <f t="shared" si="167"/>
        <v>-5.658993527849366E-3</v>
      </c>
      <c r="AQ1049" s="60">
        <f t="shared" si="168"/>
        <v>0</v>
      </c>
      <c r="AR1049" s="61">
        <f t="shared" si="169"/>
        <v>0</v>
      </c>
      <c r="AS1049" s="60">
        <f t="shared" si="166"/>
        <v>-1907.8749999999563</v>
      </c>
      <c r="AT1049" s="62">
        <f t="shared" si="170"/>
        <v>-1.4821058849537085E-2</v>
      </c>
    </row>
    <row r="1050" spans="1:46" s="63" customFormat="1" ht="21" customHeight="1">
      <c r="A1050" s="39" t="s">
        <v>2264</v>
      </c>
      <c r="B1050" s="40" t="s">
        <v>17</v>
      </c>
      <c r="C1050" s="40">
        <v>82</v>
      </c>
      <c r="D1050" s="41" t="s">
        <v>840</v>
      </c>
      <c r="E1050" s="42">
        <v>843</v>
      </c>
      <c r="F1050" s="43">
        <v>1014572578742</v>
      </c>
      <c r="G1050" s="44" t="s">
        <v>840</v>
      </c>
      <c r="H1050" s="45">
        <v>721</v>
      </c>
      <c r="I1050" s="43">
        <v>1023545945029</v>
      </c>
      <c r="J1050" s="46" t="s">
        <v>3056</v>
      </c>
      <c r="K1050" s="47" t="s">
        <v>838</v>
      </c>
      <c r="L1050" s="48">
        <v>1E-3</v>
      </c>
      <c r="M1050" s="49">
        <v>6395.04</v>
      </c>
      <c r="N1050" s="49">
        <v>4.3099999999999996</v>
      </c>
      <c r="O1050" s="50">
        <v>4.3099999999999996</v>
      </c>
      <c r="P1050" s="51">
        <v>0</v>
      </c>
      <c r="Q1050" s="49">
        <v>0</v>
      </c>
      <c r="R1050" s="49">
        <v>0.09</v>
      </c>
      <c r="S1050" s="49">
        <v>0.09</v>
      </c>
      <c r="T1050" s="48">
        <v>1E-3</v>
      </c>
      <c r="U1050" s="49">
        <v>6395.47</v>
      </c>
      <c r="V1050" s="49">
        <v>4.28</v>
      </c>
      <c r="W1050" s="50">
        <v>4.28</v>
      </c>
      <c r="X1050" s="48">
        <v>0</v>
      </c>
      <c r="Y1050" s="49">
        <v>0</v>
      </c>
      <c r="Z1050" s="49">
        <v>0.09</v>
      </c>
      <c r="AA1050" s="50">
        <v>0.09</v>
      </c>
      <c r="AB1050" s="51">
        <v>1E-3</v>
      </c>
      <c r="AC1050" s="49">
        <v>6395.04</v>
      </c>
      <c r="AD1050" s="49">
        <v>4.3099999999999996</v>
      </c>
      <c r="AE1050" s="49">
        <v>4.3099999999999996</v>
      </c>
      <c r="AF1050" s="52">
        <v>0</v>
      </c>
      <c r="AG1050" s="53">
        <v>6395.04</v>
      </c>
      <c r="AH1050" s="53">
        <v>3.96</v>
      </c>
      <c r="AI1050" s="54">
        <v>3.96</v>
      </c>
      <c r="AJ1050" s="55">
        <v>255</v>
      </c>
      <c r="AK1050" s="56">
        <v>365</v>
      </c>
      <c r="AL1050" s="57">
        <f t="shared" si="171"/>
        <v>5000</v>
      </c>
      <c r="AM1050" s="58">
        <f t="shared" si="171"/>
        <v>0.5</v>
      </c>
      <c r="AN1050" s="59">
        <f t="shared" si="164"/>
        <v>102005.77099999999</v>
      </c>
      <c r="AO1050" s="60">
        <f t="shared" si="165"/>
        <v>-545.93049999998766</v>
      </c>
      <c r="AP1050" s="61">
        <f t="shared" si="167"/>
        <v>-5.3519569985896942E-3</v>
      </c>
      <c r="AQ1050" s="60">
        <f t="shared" si="168"/>
        <v>0</v>
      </c>
      <c r="AR1050" s="61">
        <f t="shared" si="169"/>
        <v>0</v>
      </c>
      <c r="AS1050" s="60">
        <f t="shared" si="166"/>
        <v>-6393.875</v>
      </c>
      <c r="AT1050" s="62">
        <f t="shared" si="170"/>
        <v>-6.2681502598514752E-2</v>
      </c>
    </row>
    <row r="1051" spans="1:46" s="63" customFormat="1" ht="21" customHeight="1">
      <c r="A1051" s="39" t="s">
        <v>2264</v>
      </c>
      <c r="B1051" s="40" t="s">
        <v>17</v>
      </c>
      <c r="C1051" s="40">
        <v>83</v>
      </c>
      <c r="D1051" s="41" t="s">
        <v>841</v>
      </c>
      <c r="E1051" s="42">
        <v>844</v>
      </c>
      <c r="F1051" s="43">
        <v>1014573096936</v>
      </c>
      <c r="G1051" s="44"/>
      <c r="H1051" s="45"/>
      <c r="I1051" s="43"/>
      <c r="J1051" s="46" t="s">
        <v>3055</v>
      </c>
      <c r="K1051" s="47" t="s">
        <v>838</v>
      </c>
      <c r="L1051" s="48">
        <v>0</v>
      </c>
      <c r="M1051" s="49">
        <v>3197.52</v>
      </c>
      <c r="N1051" s="49">
        <v>2.69</v>
      </c>
      <c r="O1051" s="50">
        <v>2.69</v>
      </c>
      <c r="P1051" s="51">
        <v>0</v>
      </c>
      <c r="Q1051" s="49">
        <v>0</v>
      </c>
      <c r="R1051" s="49">
        <v>0</v>
      </c>
      <c r="S1051" s="49">
        <v>0</v>
      </c>
      <c r="T1051" s="48">
        <v>0</v>
      </c>
      <c r="U1051" s="49">
        <v>3197.73</v>
      </c>
      <c r="V1051" s="49">
        <v>2.83</v>
      </c>
      <c r="W1051" s="50">
        <v>2.83</v>
      </c>
      <c r="X1051" s="48">
        <v>0</v>
      </c>
      <c r="Y1051" s="49">
        <v>0</v>
      </c>
      <c r="Z1051" s="49">
        <v>0</v>
      </c>
      <c r="AA1051" s="50">
        <v>0</v>
      </c>
      <c r="AB1051" s="51">
        <v>0</v>
      </c>
      <c r="AC1051" s="49">
        <v>3197.52</v>
      </c>
      <c r="AD1051" s="49">
        <v>2.69</v>
      </c>
      <c r="AE1051" s="49">
        <v>2.69</v>
      </c>
      <c r="AF1051" s="52">
        <v>0</v>
      </c>
      <c r="AG1051" s="53">
        <v>3197.52</v>
      </c>
      <c r="AH1051" s="53">
        <v>3.03</v>
      </c>
      <c r="AI1051" s="54">
        <v>3.03</v>
      </c>
      <c r="AJ1051" s="55">
        <v>255</v>
      </c>
      <c r="AK1051" s="56">
        <v>365</v>
      </c>
      <c r="AL1051" s="57">
        <f t="shared" si="171"/>
        <v>5000</v>
      </c>
      <c r="AM1051" s="58">
        <f t="shared" si="171"/>
        <v>0.5</v>
      </c>
      <c r="AN1051" s="59">
        <f t="shared" si="164"/>
        <v>60763.447999999997</v>
      </c>
      <c r="AO1051" s="60">
        <f t="shared" si="165"/>
        <v>2555.7665000000052</v>
      </c>
      <c r="AP1051" s="61">
        <f t="shared" si="167"/>
        <v>4.2060919584418668E-2</v>
      </c>
      <c r="AQ1051" s="60">
        <f t="shared" si="168"/>
        <v>0</v>
      </c>
      <c r="AR1051" s="61">
        <f t="shared" si="169"/>
        <v>0</v>
      </c>
      <c r="AS1051" s="60">
        <f t="shared" si="166"/>
        <v>6204.9999999999927</v>
      </c>
      <c r="AT1051" s="62">
        <f t="shared" si="170"/>
        <v>0.10211731236844876</v>
      </c>
    </row>
    <row r="1052" spans="1:46" s="63" customFormat="1" ht="21" customHeight="1">
      <c r="A1052" s="39" t="s">
        <v>2264</v>
      </c>
      <c r="B1052" s="40" t="s">
        <v>17</v>
      </c>
      <c r="C1052" s="40">
        <v>84</v>
      </c>
      <c r="D1052" s="41" t="s">
        <v>842</v>
      </c>
      <c r="E1052" s="42">
        <v>845</v>
      </c>
      <c r="F1052" s="43">
        <v>1014572986535</v>
      </c>
      <c r="G1052" s="44"/>
      <c r="H1052" s="45"/>
      <c r="I1052" s="43"/>
      <c r="J1052" s="46" t="s">
        <v>3054</v>
      </c>
      <c r="K1052" s="47" t="s">
        <v>838</v>
      </c>
      <c r="L1052" s="48">
        <v>0</v>
      </c>
      <c r="M1052" s="49">
        <v>6395.05</v>
      </c>
      <c r="N1052" s="49">
        <v>3.69</v>
      </c>
      <c r="O1052" s="50">
        <v>3.69</v>
      </c>
      <c r="P1052" s="51">
        <v>0</v>
      </c>
      <c r="Q1052" s="49">
        <v>0</v>
      </c>
      <c r="R1052" s="49">
        <v>0</v>
      </c>
      <c r="S1052" s="49">
        <v>0</v>
      </c>
      <c r="T1052" s="48">
        <v>0</v>
      </c>
      <c r="U1052" s="49">
        <v>6395.47</v>
      </c>
      <c r="V1052" s="49">
        <v>3.66</v>
      </c>
      <c r="W1052" s="50">
        <v>3.66</v>
      </c>
      <c r="X1052" s="48">
        <v>0</v>
      </c>
      <c r="Y1052" s="49">
        <v>0</v>
      </c>
      <c r="Z1052" s="49">
        <v>0</v>
      </c>
      <c r="AA1052" s="50">
        <v>0</v>
      </c>
      <c r="AB1052" s="51">
        <v>0</v>
      </c>
      <c r="AC1052" s="49">
        <v>6395.05</v>
      </c>
      <c r="AD1052" s="49">
        <v>3.69</v>
      </c>
      <c r="AE1052" s="49">
        <v>3.69</v>
      </c>
      <c r="AF1052" s="52">
        <v>0</v>
      </c>
      <c r="AG1052" s="53">
        <v>6395.05</v>
      </c>
      <c r="AH1052" s="53">
        <v>3.72</v>
      </c>
      <c r="AI1052" s="54">
        <v>3.72</v>
      </c>
      <c r="AJ1052" s="55">
        <v>255</v>
      </c>
      <c r="AK1052" s="56">
        <v>365</v>
      </c>
      <c r="AL1052" s="57">
        <f t="shared" si="171"/>
        <v>5000</v>
      </c>
      <c r="AM1052" s="58">
        <f t="shared" si="171"/>
        <v>0.5</v>
      </c>
      <c r="AN1052" s="59">
        <f t="shared" si="164"/>
        <v>90684.432499999995</v>
      </c>
      <c r="AO1052" s="60">
        <f t="shared" si="165"/>
        <v>-545.96699999998964</v>
      </c>
      <c r="AP1052" s="61">
        <f t="shared" si="167"/>
        <v>-6.0205151529176704E-3</v>
      </c>
      <c r="AQ1052" s="60">
        <f t="shared" si="168"/>
        <v>0</v>
      </c>
      <c r="AR1052" s="61">
        <f t="shared" si="169"/>
        <v>0</v>
      </c>
      <c r="AS1052" s="60">
        <f t="shared" si="166"/>
        <v>547.5</v>
      </c>
      <c r="AT1052" s="62">
        <f t="shared" si="170"/>
        <v>6.0374199287181957E-3</v>
      </c>
    </row>
    <row r="1053" spans="1:46" s="63" customFormat="1" ht="21" customHeight="1">
      <c r="A1053" s="39" t="s">
        <v>2264</v>
      </c>
      <c r="B1053" s="40" t="s">
        <v>17</v>
      </c>
      <c r="C1053" s="40">
        <v>85</v>
      </c>
      <c r="D1053" s="41" t="s">
        <v>843</v>
      </c>
      <c r="E1053" s="42">
        <v>846</v>
      </c>
      <c r="F1053" s="43">
        <v>1014572901666</v>
      </c>
      <c r="G1053" s="44"/>
      <c r="H1053" s="45"/>
      <c r="I1053" s="43"/>
      <c r="J1053" s="46" t="s">
        <v>3053</v>
      </c>
      <c r="K1053" s="47" t="s">
        <v>838</v>
      </c>
      <c r="L1053" s="48">
        <v>0</v>
      </c>
      <c r="M1053" s="49">
        <v>3197.52</v>
      </c>
      <c r="N1053" s="49">
        <v>1.5</v>
      </c>
      <c r="O1053" s="50">
        <v>1.5</v>
      </c>
      <c r="P1053" s="51">
        <v>0</v>
      </c>
      <c r="Q1053" s="49">
        <v>0</v>
      </c>
      <c r="R1053" s="49">
        <v>0</v>
      </c>
      <c r="S1053" s="49">
        <v>0</v>
      </c>
      <c r="T1053" s="48">
        <v>0</v>
      </c>
      <c r="U1053" s="49">
        <v>3197.73</v>
      </c>
      <c r="V1053" s="49">
        <v>1.53</v>
      </c>
      <c r="W1053" s="50">
        <v>1.53</v>
      </c>
      <c r="X1053" s="48">
        <v>0</v>
      </c>
      <c r="Y1053" s="49">
        <v>0</v>
      </c>
      <c r="Z1053" s="49">
        <v>0</v>
      </c>
      <c r="AA1053" s="50">
        <v>0</v>
      </c>
      <c r="AB1053" s="51">
        <v>0</v>
      </c>
      <c r="AC1053" s="49">
        <v>3197.52</v>
      </c>
      <c r="AD1053" s="49">
        <v>1.5</v>
      </c>
      <c r="AE1053" s="49">
        <v>1.5</v>
      </c>
      <c r="AF1053" s="52">
        <v>0</v>
      </c>
      <c r="AG1053" s="53">
        <v>3197.52</v>
      </c>
      <c r="AH1053" s="53">
        <v>1.74</v>
      </c>
      <c r="AI1053" s="54">
        <v>1.74</v>
      </c>
      <c r="AJ1053" s="55">
        <v>255</v>
      </c>
      <c r="AK1053" s="56">
        <v>365</v>
      </c>
      <c r="AL1053" s="57">
        <f t="shared" si="171"/>
        <v>5000</v>
      </c>
      <c r="AM1053" s="58">
        <f t="shared" si="171"/>
        <v>0.5</v>
      </c>
      <c r="AN1053" s="59">
        <f t="shared" si="164"/>
        <v>39045.948000000004</v>
      </c>
      <c r="AO1053" s="60">
        <f t="shared" si="165"/>
        <v>548.26649999999063</v>
      </c>
      <c r="AP1053" s="61">
        <f t="shared" si="167"/>
        <v>1.4041572252260095E-2</v>
      </c>
      <c r="AQ1053" s="60">
        <f t="shared" si="168"/>
        <v>0</v>
      </c>
      <c r="AR1053" s="61">
        <f t="shared" si="169"/>
        <v>0</v>
      </c>
      <c r="AS1053" s="60">
        <f t="shared" si="166"/>
        <v>4379.9999999999927</v>
      </c>
      <c r="AT1053" s="62">
        <f t="shared" si="170"/>
        <v>0.11217553227290043</v>
      </c>
    </row>
    <row r="1054" spans="1:46" s="63" customFormat="1" ht="21" customHeight="1">
      <c r="A1054" s="39" t="s">
        <v>2264</v>
      </c>
      <c r="B1054" s="40" t="s">
        <v>17</v>
      </c>
      <c r="C1054" s="40">
        <v>86</v>
      </c>
      <c r="D1054" s="41" t="s">
        <v>844</v>
      </c>
      <c r="E1054" s="42">
        <v>847</v>
      </c>
      <c r="F1054" s="43">
        <v>1014572780683</v>
      </c>
      <c r="G1054" s="44"/>
      <c r="H1054" s="45"/>
      <c r="I1054" s="43"/>
      <c r="J1054" s="46" t="s">
        <v>3052</v>
      </c>
      <c r="K1054" s="47" t="s">
        <v>838</v>
      </c>
      <c r="L1054" s="48">
        <v>0</v>
      </c>
      <c r="M1054" s="49">
        <v>8840.86</v>
      </c>
      <c r="N1054" s="49">
        <v>2.2000000000000002</v>
      </c>
      <c r="O1054" s="50">
        <v>2.2000000000000002</v>
      </c>
      <c r="P1054" s="51">
        <v>0</v>
      </c>
      <c r="Q1054" s="49">
        <v>0</v>
      </c>
      <c r="R1054" s="49">
        <v>0</v>
      </c>
      <c r="S1054" s="49">
        <v>0</v>
      </c>
      <c r="T1054" s="48">
        <v>0</v>
      </c>
      <c r="U1054" s="49">
        <v>8841.44</v>
      </c>
      <c r="V1054" s="49">
        <v>2.2599999999999998</v>
      </c>
      <c r="W1054" s="50">
        <v>2.2599999999999998</v>
      </c>
      <c r="X1054" s="48">
        <v>0</v>
      </c>
      <c r="Y1054" s="49">
        <v>0</v>
      </c>
      <c r="Z1054" s="49">
        <v>0</v>
      </c>
      <c r="AA1054" s="50">
        <v>0</v>
      </c>
      <c r="AB1054" s="51">
        <v>0</v>
      </c>
      <c r="AC1054" s="49">
        <v>8840.86</v>
      </c>
      <c r="AD1054" s="49">
        <v>2.2000000000000002</v>
      </c>
      <c r="AE1054" s="49">
        <v>2.2000000000000002</v>
      </c>
      <c r="AF1054" s="52">
        <v>0</v>
      </c>
      <c r="AG1054" s="53">
        <v>8840.86</v>
      </c>
      <c r="AH1054" s="53">
        <v>2.42</v>
      </c>
      <c r="AI1054" s="54">
        <v>2.42</v>
      </c>
      <c r="AJ1054" s="55">
        <v>255</v>
      </c>
      <c r="AK1054" s="56">
        <v>365</v>
      </c>
      <c r="AL1054" s="57">
        <f t="shared" si="171"/>
        <v>5000</v>
      </c>
      <c r="AM1054" s="58">
        <f t="shared" si="171"/>
        <v>0.5</v>
      </c>
      <c r="AN1054" s="59">
        <f t="shared" si="164"/>
        <v>72419.13900000001</v>
      </c>
      <c r="AO1054" s="60">
        <f t="shared" si="165"/>
        <v>1097.1169999999838</v>
      </c>
      <c r="AP1054" s="61">
        <f t="shared" si="167"/>
        <v>1.5149544928999828E-2</v>
      </c>
      <c r="AQ1054" s="60">
        <f t="shared" si="168"/>
        <v>0</v>
      </c>
      <c r="AR1054" s="61">
        <f t="shared" si="169"/>
        <v>0</v>
      </c>
      <c r="AS1054" s="60">
        <f t="shared" si="166"/>
        <v>4015</v>
      </c>
      <c r="AT1054" s="62">
        <f t="shared" si="170"/>
        <v>5.5441145192295087E-2</v>
      </c>
    </row>
    <row r="1055" spans="1:46" s="63" customFormat="1" ht="21" customHeight="1">
      <c r="A1055" s="39" t="s">
        <v>2264</v>
      </c>
      <c r="B1055" s="40" t="s">
        <v>17</v>
      </c>
      <c r="C1055" s="40">
        <v>87</v>
      </c>
      <c r="D1055" s="41" t="s">
        <v>845</v>
      </c>
      <c r="E1055" s="42">
        <v>848</v>
      </c>
      <c r="F1055" s="43">
        <v>1014572821160</v>
      </c>
      <c r="G1055" s="44" t="s">
        <v>845</v>
      </c>
      <c r="H1055" s="45">
        <v>723</v>
      </c>
      <c r="I1055" s="43">
        <v>1023545947499</v>
      </c>
      <c r="J1055" s="46" t="s">
        <v>3051</v>
      </c>
      <c r="K1055" s="47" t="s">
        <v>838</v>
      </c>
      <c r="L1055" s="48">
        <v>7.0000000000000001E-3</v>
      </c>
      <c r="M1055" s="49">
        <v>3197.52</v>
      </c>
      <c r="N1055" s="49">
        <v>3.19</v>
      </c>
      <c r="O1055" s="50">
        <v>3.19</v>
      </c>
      <c r="P1055" s="51">
        <v>0</v>
      </c>
      <c r="Q1055" s="49">
        <v>0</v>
      </c>
      <c r="R1055" s="49">
        <v>0.09</v>
      </c>
      <c r="S1055" s="49">
        <v>0.09</v>
      </c>
      <c r="T1055" s="48">
        <v>7.0000000000000001E-3</v>
      </c>
      <c r="U1055" s="49">
        <v>3197.73</v>
      </c>
      <c r="V1055" s="49">
        <v>3.17</v>
      </c>
      <c r="W1055" s="50">
        <v>3.17</v>
      </c>
      <c r="X1055" s="48">
        <v>0</v>
      </c>
      <c r="Y1055" s="49">
        <v>0</v>
      </c>
      <c r="Z1055" s="49">
        <v>0.09</v>
      </c>
      <c r="AA1055" s="50">
        <v>0.09</v>
      </c>
      <c r="AB1055" s="51">
        <v>7.0000000000000001E-3</v>
      </c>
      <c r="AC1055" s="49">
        <v>3197.52</v>
      </c>
      <c r="AD1055" s="49">
        <v>3.19</v>
      </c>
      <c r="AE1055" s="49">
        <v>3.19</v>
      </c>
      <c r="AF1055" s="52">
        <v>0</v>
      </c>
      <c r="AG1055" s="53">
        <v>3197.52</v>
      </c>
      <c r="AH1055" s="53">
        <v>3.62</v>
      </c>
      <c r="AI1055" s="54">
        <v>3.62</v>
      </c>
      <c r="AJ1055" s="55">
        <v>255</v>
      </c>
      <c r="AK1055" s="56">
        <v>365</v>
      </c>
      <c r="AL1055" s="57">
        <f t="shared" si="171"/>
        <v>5000</v>
      </c>
      <c r="AM1055" s="58">
        <f t="shared" si="171"/>
        <v>0.5</v>
      </c>
      <c r="AN1055" s="59">
        <f t="shared" si="164"/>
        <v>69933.073000000004</v>
      </c>
      <c r="AO1055" s="60">
        <f t="shared" si="165"/>
        <v>-364.2335000000021</v>
      </c>
      <c r="AP1055" s="61">
        <f t="shared" si="167"/>
        <v>-5.2083153846249836E-3</v>
      </c>
      <c r="AQ1055" s="60">
        <f t="shared" si="168"/>
        <v>0</v>
      </c>
      <c r="AR1055" s="61">
        <f t="shared" si="169"/>
        <v>0</v>
      </c>
      <c r="AS1055" s="60">
        <f t="shared" si="166"/>
        <v>7802.875</v>
      </c>
      <c r="AT1055" s="62">
        <f t="shared" si="170"/>
        <v>0.11157632097762957</v>
      </c>
    </row>
    <row r="1056" spans="1:46" s="63" customFormat="1" ht="21" customHeight="1">
      <c r="A1056" s="39" t="s">
        <v>2264</v>
      </c>
      <c r="B1056" s="40" t="s">
        <v>17</v>
      </c>
      <c r="C1056" s="40">
        <v>88</v>
      </c>
      <c r="D1056" s="41" t="s">
        <v>846</v>
      </c>
      <c r="E1056" s="42">
        <v>849</v>
      </c>
      <c r="F1056" s="43">
        <v>1014573017580</v>
      </c>
      <c r="G1056" s="44"/>
      <c r="H1056" s="45"/>
      <c r="I1056" s="43"/>
      <c r="J1056" s="46" t="s">
        <v>3050</v>
      </c>
      <c r="K1056" s="47" t="s">
        <v>838</v>
      </c>
      <c r="L1056" s="48">
        <v>4.0000000000000001E-3</v>
      </c>
      <c r="M1056" s="49">
        <v>7352.49</v>
      </c>
      <c r="N1056" s="49">
        <v>2.2000000000000002</v>
      </c>
      <c r="O1056" s="50">
        <v>2.2000000000000002</v>
      </c>
      <c r="P1056" s="51">
        <v>0</v>
      </c>
      <c r="Q1056" s="49">
        <v>0</v>
      </c>
      <c r="R1056" s="49">
        <v>0</v>
      </c>
      <c r="S1056" s="49">
        <v>0</v>
      </c>
      <c r="T1056" s="48">
        <v>4.0000000000000001E-3</v>
      </c>
      <c r="U1056" s="49">
        <v>7352.97</v>
      </c>
      <c r="V1056" s="49">
        <v>2.3199999999999998</v>
      </c>
      <c r="W1056" s="50">
        <v>2.3199999999999998</v>
      </c>
      <c r="X1056" s="48">
        <v>0</v>
      </c>
      <c r="Y1056" s="49">
        <v>0</v>
      </c>
      <c r="Z1056" s="49">
        <v>0</v>
      </c>
      <c r="AA1056" s="50">
        <v>0</v>
      </c>
      <c r="AB1056" s="51">
        <v>4.0000000000000001E-3</v>
      </c>
      <c r="AC1056" s="49">
        <v>7352.49</v>
      </c>
      <c r="AD1056" s="49">
        <v>2.2000000000000002</v>
      </c>
      <c r="AE1056" s="49">
        <v>2.2000000000000002</v>
      </c>
      <c r="AF1056" s="52">
        <v>0</v>
      </c>
      <c r="AG1056" s="53">
        <v>7352.49</v>
      </c>
      <c r="AH1056" s="53">
        <v>2.2799999999999998</v>
      </c>
      <c r="AI1056" s="54">
        <v>2.2799999999999998</v>
      </c>
      <c r="AJ1056" s="55">
        <v>255</v>
      </c>
      <c r="AK1056" s="56">
        <v>365</v>
      </c>
      <c r="AL1056" s="57">
        <f t="shared" si="171"/>
        <v>5000</v>
      </c>
      <c r="AM1056" s="58">
        <f t="shared" si="171"/>
        <v>0.5</v>
      </c>
      <c r="AN1056" s="59">
        <f t="shared" si="164"/>
        <v>67012.088499999998</v>
      </c>
      <c r="AO1056" s="60">
        <f t="shared" si="165"/>
        <v>2191.7520000000077</v>
      </c>
      <c r="AP1056" s="61">
        <f t="shared" si="167"/>
        <v>3.2706815278559891E-2</v>
      </c>
      <c r="AQ1056" s="60">
        <f t="shared" si="168"/>
        <v>0</v>
      </c>
      <c r="AR1056" s="61">
        <f t="shared" si="169"/>
        <v>0</v>
      </c>
      <c r="AS1056" s="60">
        <f t="shared" si="166"/>
        <v>1434.5</v>
      </c>
      <c r="AT1056" s="62">
        <f t="shared" si="170"/>
        <v>2.1406585470023071E-2</v>
      </c>
    </row>
    <row r="1057" spans="1:46" s="63" customFormat="1" ht="21" customHeight="1">
      <c r="A1057" s="39" t="s">
        <v>2264</v>
      </c>
      <c r="B1057" s="40" t="s">
        <v>17</v>
      </c>
      <c r="C1057" s="40">
        <v>89</v>
      </c>
      <c r="D1057" s="41" t="s">
        <v>847</v>
      </c>
      <c r="E1057" s="42">
        <v>850</v>
      </c>
      <c r="F1057" s="43">
        <v>1014572876363</v>
      </c>
      <c r="G1057" s="44" t="s">
        <v>847</v>
      </c>
      <c r="H1057" s="45">
        <v>724</v>
      </c>
      <c r="I1057" s="43">
        <v>1023545944902</v>
      </c>
      <c r="J1057" s="46" t="s">
        <v>3049</v>
      </c>
      <c r="K1057" s="47" t="s">
        <v>838</v>
      </c>
      <c r="L1057" s="48">
        <v>0</v>
      </c>
      <c r="M1057" s="49">
        <v>3197.51</v>
      </c>
      <c r="N1057" s="49">
        <v>3.16</v>
      </c>
      <c r="O1057" s="50">
        <v>3.16</v>
      </c>
      <c r="P1057" s="51">
        <v>0</v>
      </c>
      <c r="Q1057" s="49">
        <v>0.01</v>
      </c>
      <c r="R1057" s="49">
        <v>0.09</v>
      </c>
      <c r="S1057" s="49">
        <v>0.09</v>
      </c>
      <c r="T1057" s="48">
        <v>0</v>
      </c>
      <c r="U1057" s="49">
        <v>3197.72</v>
      </c>
      <c r="V1057" s="49">
        <v>3.13</v>
      </c>
      <c r="W1057" s="50">
        <v>3.13</v>
      </c>
      <c r="X1057" s="48">
        <v>0</v>
      </c>
      <c r="Y1057" s="49">
        <v>0.01</v>
      </c>
      <c r="Z1057" s="49">
        <v>0.09</v>
      </c>
      <c r="AA1057" s="50">
        <v>0.09</v>
      </c>
      <c r="AB1057" s="51">
        <v>0</v>
      </c>
      <c r="AC1057" s="49">
        <v>3197.51</v>
      </c>
      <c r="AD1057" s="49">
        <v>3.16</v>
      </c>
      <c r="AE1057" s="49">
        <v>3.16</v>
      </c>
      <c r="AF1057" s="52">
        <v>0</v>
      </c>
      <c r="AG1057" s="53">
        <v>3197.51</v>
      </c>
      <c r="AH1057" s="53">
        <v>3.52</v>
      </c>
      <c r="AI1057" s="54">
        <v>3.52</v>
      </c>
      <c r="AJ1057" s="55">
        <v>255</v>
      </c>
      <c r="AK1057" s="56">
        <v>365</v>
      </c>
      <c r="AL1057" s="57">
        <f t="shared" si="171"/>
        <v>5000</v>
      </c>
      <c r="AM1057" s="58">
        <f t="shared" si="171"/>
        <v>0.5</v>
      </c>
      <c r="AN1057" s="59">
        <f t="shared" si="164"/>
        <v>69340.911500000002</v>
      </c>
      <c r="AO1057" s="60">
        <f t="shared" si="165"/>
        <v>-546.73349999998754</v>
      </c>
      <c r="AP1057" s="61">
        <f t="shared" si="167"/>
        <v>-7.8847175235068484E-3</v>
      </c>
      <c r="AQ1057" s="60">
        <f t="shared" si="168"/>
        <v>0</v>
      </c>
      <c r="AR1057" s="61">
        <f t="shared" si="169"/>
        <v>0</v>
      </c>
      <c r="AS1057" s="60">
        <f t="shared" si="166"/>
        <v>6570</v>
      </c>
      <c r="AT1057" s="62">
        <f t="shared" si="170"/>
        <v>9.4749259245027376E-2</v>
      </c>
    </row>
    <row r="1058" spans="1:46" s="63" customFormat="1" ht="21" customHeight="1">
      <c r="A1058" s="39" t="s">
        <v>2264</v>
      </c>
      <c r="B1058" s="40" t="s">
        <v>17</v>
      </c>
      <c r="C1058" s="40">
        <v>90</v>
      </c>
      <c r="D1058" s="41" t="s">
        <v>848</v>
      </c>
      <c r="E1058" s="42">
        <v>851</v>
      </c>
      <c r="F1058" s="43">
        <v>1014573170075</v>
      </c>
      <c r="G1058" s="44"/>
      <c r="H1058" s="45"/>
      <c r="I1058" s="43"/>
      <c r="J1058" s="46" t="s">
        <v>3048</v>
      </c>
      <c r="K1058" s="47" t="s">
        <v>838</v>
      </c>
      <c r="L1058" s="48">
        <v>0</v>
      </c>
      <c r="M1058" s="49">
        <v>3197.52</v>
      </c>
      <c r="N1058" s="49">
        <v>3.69</v>
      </c>
      <c r="O1058" s="50">
        <v>3.69</v>
      </c>
      <c r="P1058" s="51">
        <v>0</v>
      </c>
      <c r="Q1058" s="49">
        <v>0</v>
      </c>
      <c r="R1058" s="49">
        <v>0</v>
      </c>
      <c r="S1058" s="49">
        <v>0</v>
      </c>
      <c r="T1058" s="48">
        <v>0</v>
      </c>
      <c r="U1058" s="49">
        <v>3197.73</v>
      </c>
      <c r="V1058" s="49">
        <v>3.74</v>
      </c>
      <c r="W1058" s="50">
        <v>3.74</v>
      </c>
      <c r="X1058" s="48">
        <v>0</v>
      </c>
      <c r="Y1058" s="49">
        <v>0</v>
      </c>
      <c r="Z1058" s="49">
        <v>0</v>
      </c>
      <c r="AA1058" s="50">
        <v>0</v>
      </c>
      <c r="AB1058" s="51">
        <v>0</v>
      </c>
      <c r="AC1058" s="49">
        <v>3197.52</v>
      </c>
      <c r="AD1058" s="49">
        <v>3.69</v>
      </c>
      <c r="AE1058" s="49">
        <v>3.69</v>
      </c>
      <c r="AF1058" s="52">
        <v>0</v>
      </c>
      <c r="AG1058" s="53">
        <v>3197.52</v>
      </c>
      <c r="AH1058" s="53">
        <v>4.42</v>
      </c>
      <c r="AI1058" s="54">
        <v>4.42</v>
      </c>
      <c r="AJ1058" s="55">
        <v>255</v>
      </c>
      <c r="AK1058" s="56">
        <v>365</v>
      </c>
      <c r="AL1058" s="57">
        <f t="shared" si="171"/>
        <v>5000</v>
      </c>
      <c r="AM1058" s="58">
        <f t="shared" si="171"/>
        <v>0.5</v>
      </c>
      <c r="AN1058" s="59">
        <f t="shared" si="164"/>
        <v>79013.448000000004</v>
      </c>
      <c r="AO1058" s="60">
        <f t="shared" si="165"/>
        <v>913.2664999999979</v>
      </c>
      <c r="AP1058" s="61">
        <f t="shared" si="167"/>
        <v>1.155836788694499E-2</v>
      </c>
      <c r="AQ1058" s="60">
        <f t="shared" si="168"/>
        <v>0</v>
      </c>
      <c r="AR1058" s="61">
        <f t="shared" si="169"/>
        <v>0</v>
      </c>
      <c r="AS1058" s="60">
        <f t="shared" si="166"/>
        <v>13322.5</v>
      </c>
      <c r="AT1058" s="62">
        <f t="shared" si="170"/>
        <v>0.16861053829722758</v>
      </c>
    </row>
    <row r="1059" spans="1:46" s="63" customFormat="1" ht="21" customHeight="1">
      <c r="A1059" s="39" t="s">
        <v>2264</v>
      </c>
      <c r="B1059" s="40" t="s">
        <v>17</v>
      </c>
      <c r="C1059" s="40">
        <v>91</v>
      </c>
      <c r="D1059" s="41" t="s">
        <v>849</v>
      </c>
      <c r="E1059" s="42">
        <v>852</v>
      </c>
      <c r="F1059" s="43">
        <v>1014573010682</v>
      </c>
      <c r="G1059" s="44" t="s">
        <v>849</v>
      </c>
      <c r="H1059" s="45">
        <v>725</v>
      </c>
      <c r="I1059" s="43">
        <v>1023545944911</v>
      </c>
      <c r="J1059" s="46" t="s">
        <v>3047</v>
      </c>
      <c r="K1059" s="47" t="s">
        <v>838</v>
      </c>
      <c r="L1059" s="48">
        <v>0</v>
      </c>
      <c r="M1059" s="49">
        <v>6395.04</v>
      </c>
      <c r="N1059" s="49">
        <v>3.19</v>
      </c>
      <c r="O1059" s="50">
        <v>3.19</v>
      </c>
      <c r="P1059" s="51">
        <v>0</v>
      </c>
      <c r="Q1059" s="49">
        <v>0.01</v>
      </c>
      <c r="R1059" s="49">
        <v>0.09</v>
      </c>
      <c r="S1059" s="49">
        <v>0.09</v>
      </c>
      <c r="T1059" s="48">
        <v>0</v>
      </c>
      <c r="U1059" s="49">
        <v>6395.46</v>
      </c>
      <c r="V1059" s="49">
        <v>3.16</v>
      </c>
      <c r="W1059" s="50">
        <v>3.16</v>
      </c>
      <c r="X1059" s="48">
        <v>0</v>
      </c>
      <c r="Y1059" s="49">
        <v>0.01</v>
      </c>
      <c r="Z1059" s="49">
        <v>0.09</v>
      </c>
      <c r="AA1059" s="50">
        <v>0.09</v>
      </c>
      <c r="AB1059" s="51">
        <v>0</v>
      </c>
      <c r="AC1059" s="49">
        <v>6395.04</v>
      </c>
      <c r="AD1059" s="49">
        <v>3.19</v>
      </c>
      <c r="AE1059" s="49">
        <v>3.19</v>
      </c>
      <c r="AF1059" s="52">
        <v>0</v>
      </c>
      <c r="AG1059" s="53">
        <v>6395.04</v>
      </c>
      <c r="AH1059" s="53">
        <v>3.51</v>
      </c>
      <c r="AI1059" s="54">
        <v>3.51</v>
      </c>
      <c r="AJ1059" s="55">
        <v>255</v>
      </c>
      <c r="AK1059" s="56">
        <v>365</v>
      </c>
      <c r="AL1059" s="57">
        <f t="shared" si="171"/>
        <v>5000</v>
      </c>
      <c r="AM1059" s="58">
        <f t="shared" si="171"/>
        <v>0.5</v>
      </c>
      <c r="AN1059" s="59">
        <f t="shared" si="164"/>
        <v>81559.396000000008</v>
      </c>
      <c r="AO1059" s="60">
        <f t="shared" si="165"/>
        <v>-545.96700000001874</v>
      </c>
      <c r="AP1059" s="61">
        <f t="shared" si="167"/>
        <v>-6.6941030313664744E-3</v>
      </c>
      <c r="AQ1059" s="60">
        <f t="shared" si="168"/>
        <v>0</v>
      </c>
      <c r="AR1059" s="61">
        <f t="shared" si="169"/>
        <v>0</v>
      </c>
      <c r="AS1059" s="60">
        <f t="shared" si="166"/>
        <v>5839.9999999999854</v>
      </c>
      <c r="AT1059" s="62">
        <f t="shared" si="170"/>
        <v>7.1604257589156062E-2</v>
      </c>
    </row>
    <row r="1060" spans="1:46" s="63" customFormat="1" ht="21" customHeight="1">
      <c r="A1060" s="39" t="s">
        <v>2264</v>
      </c>
      <c r="B1060" s="40" t="s">
        <v>17</v>
      </c>
      <c r="C1060" s="40">
        <v>92</v>
      </c>
      <c r="D1060" s="41" t="s">
        <v>850</v>
      </c>
      <c r="E1060" s="42">
        <v>853</v>
      </c>
      <c r="F1060" s="43">
        <v>1014572632104</v>
      </c>
      <c r="G1060" s="44"/>
      <c r="H1060" s="45"/>
      <c r="I1060" s="43"/>
      <c r="J1060" s="46" t="s">
        <v>3046</v>
      </c>
      <c r="K1060" s="47" t="s">
        <v>838</v>
      </c>
      <c r="L1060" s="48">
        <v>0</v>
      </c>
      <c r="M1060" s="49">
        <v>6395.05</v>
      </c>
      <c r="N1060" s="49">
        <v>2.35</v>
      </c>
      <c r="O1060" s="50">
        <v>2.35</v>
      </c>
      <c r="P1060" s="51">
        <v>0</v>
      </c>
      <c r="Q1060" s="49">
        <v>0</v>
      </c>
      <c r="R1060" s="49">
        <v>0</v>
      </c>
      <c r="S1060" s="49">
        <v>0</v>
      </c>
      <c r="T1060" s="48">
        <v>0</v>
      </c>
      <c r="U1060" s="49">
        <v>6395.47</v>
      </c>
      <c r="V1060" s="49">
        <v>2.3199999999999998</v>
      </c>
      <c r="W1060" s="50">
        <v>2.3199999999999998</v>
      </c>
      <c r="X1060" s="48">
        <v>0</v>
      </c>
      <c r="Y1060" s="49">
        <v>0</v>
      </c>
      <c r="Z1060" s="49">
        <v>0</v>
      </c>
      <c r="AA1060" s="50">
        <v>0</v>
      </c>
      <c r="AB1060" s="51">
        <v>0</v>
      </c>
      <c r="AC1060" s="49">
        <v>6395.05</v>
      </c>
      <c r="AD1060" s="49">
        <v>2.35</v>
      </c>
      <c r="AE1060" s="49">
        <v>2.35</v>
      </c>
      <c r="AF1060" s="52">
        <v>0</v>
      </c>
      <c r="AG1060" s="53">
        <v>6395.05</v>
      </c>
      <c r="AH1060" s="53">
        <v>2.64</v>
      </c>
      <c r="AI1060" s="54">
        <v>2.64</v>
      </c>
      <c r="AJ1060" s="55">
        <v>255</v>
      </c>
      <c r="AK1060" s="56">
        <v>365</v>
      </c>
      <c r="AL1060" s="57">
        <f t="shared" si="171"/>
        <v>5000</v>
      </c>
      <c r="AM1060" s="58">
        <f t="shared" si="171"/>
        <v>0.5</v>
      </c>
      <c r="AN1060" s="59">
        <f t="shared" si="164"/>
        <v>66229.432499999995</v>
      </c>
      <c r="AO1060" s="60">
        <f t="shared" si="165"/>
        <v>-545.96699999998964</v>
      </c>
      <c r="AP1060" s="61">
        <f t="shared" si="167"/>
        <v>-8.2435705605659482E-3</v>
      </c>
      <c r="AQ1060" s="60">
        <f t="shared" si="168"/>
        <v>0</v>
      </c>
      <c r="AR1060" s="61">
        <f t="shared" si="169"/>
        <v>0</v>
      </c>
      <c r="AS1060" s="60">
        <f t="shared" si="166"/>
        <v>5292.5</v>
      </c>
      <c r="AT1060" s="62">
        <f t="shared" si="170"/>
        <v>7.9911601235598692E-2</v>
      </c>
    </row>
    <row r="1061" spans="1:46" s="63" customFormat="1" ht="21" customHeight="1">
      <c r="A1061" s="39" t="s">
        <v>2264</v>
      </c>
      <c r="B1061" s="40" t="s">
        <v>17</v>
      </c>
      <c r="C1061" s="40">
        <v>93</v>
      </c>
      <c r="D1061" s="41" t="s">
        <v>851</v>
      </c>
      <c r="E1061" s="42">
        <v>855</v>
      </c>
      <c r="F1061" s="43">
        <v>1014572682017</v>
      </c>
      <c r="G1061" s="44" t="s">
        <v>851</v>
      </c>
      <c r="H1061" s="45">
        <v>727</v>
      </c>
      <c r="I1061" s="43">
        <v>1023545944920</v>
      </c>
      <c r="J1061" s="46" t="s">
        <v>3044</v>
      </c>
      <c r="K1061" s="47" t="s">
        <v>838</v>
      </c>
      <c r="L1061" s="48">
        <v>0</v>
      </c>
      <c r="M1061" s="49">
        <v>6395.04</v>
      </c>
      <c r="N1061" s="49">
        <v>4.8099999999999996</v>
      </c>
      <c r="O1061" s="50">
        <v>4.8099999999999996</v>
      </c>
      <c r="P1061" s="51">
        <v>0</v>
      </c>
      <c r="Q1061" s="49">
        <v>0</v>
      </c>
      <c r="R1061" s="49">
        <v>0.09</v>
      </c>
      <c r="S1061" s="49">
        <v>0.09</v>
      </c>
      <c r="T1061" s="48">
        <v>0</v>
      </c>
      <c r="U1061" s="49">
        <v>6395.47</v>
      </c>
      <c r="V1061" s="49">
        <v>4.78</v>
      </c>
      <c r="W1061" s="50">
        <v>4.78</v>
      </c>
      <c r="X1061" s="48">
        <v>0</v>
      </c>
      <c r="Y1061" s="49">
        <v>0</v>
      </c>
      <c r="Z1061" s="49">
        <v>0.09</v>
      </c>
      <c r="AA1061" s="50">
        <v>0.09</v>
      </c>
      <c r="AB1061" s="51">
        <v>0</v>
      </c>
      <c r="AC1061" s="49">
        <v>6395.04</v>
      </c>
      <c r="AD1061" s="49">
        <v>4.8099999999999996</v>
      </c>
      <c r="AE1061" s="49">
        <v>4.8099999999999996</v>
      </c>
      <c r="AF1061" s="52">
        <v>0</v>
      </c>
      <c r="AG1061" s="53">
        <v>6395.04</v>
      </c>
      <c r="AH1061" s="53">
        <v>4.6100000000000003</v>
      </c>
      <c r="AI1061" s="54">
        <v>4.6100000000000003</v>
      </c>
      <c r="AJ1061" s="55">
        <v>255</v>
      </c>
      <c r="AK1061" s="56">
        <v>365</v>
      </c>
      <c r="AL1061" s="57">
        <f t="shared" si="171"/>
        <v>5000</v>
      </c>
      <c r="AM1061" s="58">
        <f t="shared" si="171"/>
        <v>0.5</v>
      </c>
      <c r="AN1061" s="59">
        <f t="shared" si="164"/>
        <v>111124.39599999999</v>
      </c>
      <c r="AO1061" s="60">
        <f t="shared" si="165"/>
        <v>-545.93049999998766</v>
      </c>
      <c r="AP1061" s="61">
        <f t="shared" si="167"/>
        <v>-4.9127871075221657E-3</v>
      </c>
      <c r="AQ1061" s="60">
        <f t="shared" si="168"/>
        <v>0</v>
      </c>
      <c r="AR1061" s="61">
        <f t="shared" si="169"/>
        <v>0</v>
      </c>
      <c r="AS1061" s="60">
        <f t="shared" si="166"/>
        <v>-3650</v>
      </c>
      <c r="AT1061" s="62">
        <f t="shared" si="170"/>
        <v>-3.2846072792152681E-2</v>
      </c>
    </row>
    <row r="1062" spans="1:46" s="63" customFormat="1" ht="21" customHeight="1">
      <c r="A1062" s="39" t="s">
        <v>2264</v>
      </c>
      <c r="B1062" s="40" t="s">
        <v>17</v>
      </c>
      <c r="C1062" s="40">
        <v>94</v>
      </c>
      <c r="D1062" s="41" t="s">
        <v>852</v>
      </c>
      <c r="E1062" s="42">
        <v>854</v>
      </c>
      <c r="F1062" s="43">
        <v>1023478597119</v>
      </c>
      <c r="G1062" s="44" t="s">
        <v>852</v>
      </c>
      <c r="H1062" s="45">
        <v>726</v>
      </c>
      <c r="I1062" s="43">
        <v>1023545945056</v>
      </c>
      <c r="J1062" s="46" t="s">
        <v>3045</v>
      </c>
      <c r="K1062" s="47" t="s">
        <v>838</v>
      </c>
      <c r="L1062" s="48">
        <v>2E-3</v>
      </c>
      <c r="M1062" s="49">
        <v>6395.04</v>
      </c>
      <c r="N1062" s="49">
        <v>2.96</v>
      </c>
      <c r="O1062" s="50">
        <v>2.96</v>
      </c>
      <c r="P1062" s="51">
        <v>0</v>
      </c>
      <c r="Q1062" s="49">
        <v>0</v>
      </c>
      <c r="R1062" s="49">
        <v>0.09</v>
      </c>
      <c r="S1062" s="49">
        <v>0.09</v>
      </c>
      <c r="T1062" s="48">
        <v>2E-3</v>
      </c>
      <c r="U1062" s="49">
        <v>6395.47</v>
      </c>
      <c r="V1062" s="49">
        <v>2.93</v>
      </c>
      <c r="W1062" s="50">
        <v>2.93</v>
      </c>
      <c r="X1062" s="48">
        <v>0</v>
      </c>
      <c r="Y1062" s="49">
        <v>0</v>
      </c>
      <c r="Z1062" s="49">
        <v>0.09</v>
      </c>
      <c r="AA1062" s="50">
        <v>0.09</v>
      </c>
      <c r="AB1062" s="51">
        <v>2E-3</v>
      </c>
      <c r="AC1062" s="49">
        <v>6395.04</v>
      </c>
      <c r="AD1062" s="49">
        <v>2.96</v>
      </c>
      <c r="AE1062" s="49">
        <v>2.96</v>
      </c>
      <c r="AF1062" s="52">
        <v>0</v>
      </c>
      <c r="AG1062" s="53">
        <v>6395.04</v>
      </c>
      <c r="AH1062" s="53">
        <v>3.34</v>
      </c>
      <c r="AI1062" s="54">
        <v>3.34</v>
      </c>
      <c r="AJ1062" s="55">
        <v>255</v>
      </c>
      <c r="AK1062" s="56">
        <v>365</v>
      </c>
      <c r="AL1062" s="57">
        <f t="shared" si="171"/>
        <v>5000</v>
      </c>
      <c r="AM1062" s="58">
        <f t="shared" si="171"/>
        <v>0.5</v>
      </c>
      <c r="AN1062" s="59">
        <f t="shared" si="164"/>
        <v>77374.646000000008</v>
      </c>
      <c r="AO1062" s="60">
        <f t="shared" si="165"/>
        <v>-545.93050000000221</v>
      </c>
      <c r="AP1062" s="61">
        <f t="shared" si="167"/>
        <v>-7.0556768686218241E-3</v>
      </c>
      <c r="AQ1062" s="60">
        <f t="shared" si="168"/>
        <v>0</v>
      </c>
      <c r="AR1062" s="61">
        <f t="shared" si="169"/>
        <v>0</v>
      </c>
      <c r="AS1062" s="60">
        <f t="shared" si="166"/>
        <v>6922.2499999999854</v>
      </c>
      <c r="AT1062" s="62">
        <f t="shared" si="170"/>
        <v>8.9464060358996469E-2</v>
      </c>
    </row>
    <row r="1063" spans="1:46" s="63" customFormat="1" ht="21" customHeight="1">
      <c r="A1063" s="39" t="s">
        <v>2264</v>
      </c>
      <c r="B1063" s="40" t="s">
        <v>17</v>
      </c>
      <c r="C1063" s="40">
        <v>95</v>
      </c>
      <c r="D1063" s="41" t="s">
        <v>853</v>
      </c>
      <c r="E1063" s="42">
        <v>856</v>
      </c>
      <c r="F1063" s="43">
        <v>1014572602660</v>
      </c>
      <c r="G1063" s="44" t="s">
        <v>853</v>
      </c>
      <c r="H1063" s="45">
        <v>728</v>
      </c>
      <c r="I1063" s="43">
        <v>1023545944930</v>
      </c>
      <c r="J1063" s="46" t="s">
        <v>3043</v>
      </c>
      <c r="K1063" s="47" t="s">
        <v>838</v>
      </c>
      <c r="L1063" s="48">
        <v>0</v>
      </c>
      <c r="M1063" s="49">
        <v>6395.04</v>
      </c>
      <c r="N1063" s="49">
        <v>3.15</v>
      </c>
      <c r="O1063" s="50">
        <v>3.15</v>
      </c>
      <c r="P1063" s="51">
        <v>0</v>
      </c>
      <c r="Q1063" s="49">
        <v>0</v>
      </c>
      <c r="R1063" s="49">
        <v>0.09</v>
      </c>
      <c r="S1063" s="49">
        <v>0.09</v>
      </c>
      <c r="T1063" s="48">
        <v>0</v>
      </c>
      <c r="U1063" s="49">
        <v>6395.47</v>
      </c>
      <c r="V1063" s="49">
        <v>3.12</v>
      </c>
      <c r="W1063" s="50">
        <v>3.12</v>
      </c>
      <c r="X1063" s="48">
        <v>0</v>
      </c>
      <c r="Y1063" s="49">
        <v>0</v>
      </c>
      <c r="Z1063" s="49">
        <v>0.09</v>
      </c>
      <c r="AA1063" s="50">
        <v>0.09</v>
      </c>
      <c r="AB1063" s="51">
        <v>0</v>
      </c>
      <c r="AC1063" s="49">
        <v>6395.04</v>
      </c>
      <c r="AD1063" s="49">
        <v>3.15</v>
      </c>
      <c r="AE1063" s="49">
        <v>3.15</v>
      </c>
      <c r="AF1063" s="52">
        <v>0</v>
      </c>
      <c r="AG1063" s="53">
        <v>6395.04</v>
      </c>
      <c r="AH1063" s="53">
        <v>3.33</v>
      </c>
      <c r="AI1063" s="54">
        <v>3.33</v>
      </c>
      <c r="AJ1063" s="55">
        <v>255</v>
      </c>
      <c r="AK1063" s="56">
        <v>365</v>
      </c>
      <c r="AL1063" s="57">
        <f t="shared" si="171"/>
        <v>5000</v>
      </c>
      <c r="AM1063" s="58">
        <f t="shared" si="171"/>
        <v>0.5</v>
      </c>
      <c r="AN1063" s="59">
        <f t="shared" si="164"/>
        <v>80829.396000000008</v>
      </c>
      <c r="AO1063" s="60">
        <f t="shared" si="165"/>
        <v>-545.93050000000221</v>
      </c>
      <c r="AP1063" s="61">
        <f t="shared" si="167"/>
        <v>-6.7541083691878903E-3</v>
      </c>
      <c r="AQ1063" s="60">
        <f t="shared" si="168"/>
        <v>0</v>
      </c>
      <c r="AR1063" s="61">
        <f t="shared" si="169"/>
        <v>0</v>
      </c>
      <c r="AS1063" s="60">
        <f t="shared" si="166"/>
        <v>3284.9999999999854</v>
      </c>
      <c r="AT1063" s="62">
        <f t="shared" si="170"/>
        <v>4.064115485905629E-2</v>
      </c>
    </row>
    <row r="1064" spans="1:46" s="63" customFormat="1" ht="21" customHeight="1">
      <c r="A1064" s="39" t="s">
        <v>2264</v>
      </c>
      <c r="B1064" s="40" t="s">
        <v>17</v>
      </c>
      <c r="C1064" s="40">
        <v>96</v>
      </c>
      <c r="D1064" s="41" t="s">
        <v>854</v>
      </c>
      <c r="E1064" s="42">
        <v>857</v>
      </c>
      <c r="F1064" s="43">
        <v>1014572719730</v>
      </c>
      <c r="G1064" s="44" t="s">
        <v>854</v>
      </c>
      <c r="H1064" s="45">
        <v>729</v>
      </c>
      <c r="I1064" s="43">
        <v>1023545947968</v>
      </c>
      <c r="J1064" s="46" t="s">
        <v>3042</v>
      </c>
      <c r="K1064" s="47" t="s">
        <v>838</v>
      </c>
      <c r="L1064" s="48">
        <v>2E-3</v>
      </c>
      <c r="M1064" s="49">
        <v>6395.04</v>
      </c>
      <c r="N1064" s="49">
        <v>3.49</v>
      </c>
      <c r="O1064" s="50">
        <v>3.49</v>
      </c>
      <c r="P1064" s="51">
        <v>0</v>
      </c>
      <c r="Q1064" s="49">
        <v>0.01</v>
      </c>
      <c r="R1064" s="49">
        <v>0.09</v>
      </c>
      <c r="S1064" s="49">
        <v>0.09</v>
      </c>
      <c r="T1064" s="48">
        <v>2E-3</v>
      </c>
      <c r="U1064" s="49">
        <v>6395.46</v>
      </c>
      <c r="V1064" s="49">
        <v>3.46</v>
      </c>
      <c r="W1064" s="50">
        <v>3.46</v>
      </c>
      <c r="X1064" s="48">
        <v>0</v>
      </c>
      <c r="Y1064" s="49">
        <v>0.01</v>
      </c>
      <c r="Z1064" s="49">
        <v>0.09</v>
      </c>
      <c r="AA1064" s="50">
        <v>0.09</v>
      </c>
      <c r="AB1064" s="51">
        <v>2E-3</v>
      </c>
      <c r="AC1064" s="49">
        <v>6395.04</v>
      </c>
      <c r="AD1064" s="49">
        <v>3.49</v>
      </c>
      <c r="AE1064" s="49">
        <v>3.49</v>
      </c>
      <c r="AF1064" s="52">
        <v>0</v>
      </c>
      <c r="AG1064" s="53">
        <v>6395.04</v>
      </c>
      <c r="AH1064" s="53">
        <v>3.57</v>
      </c>
      <c r="AI1064" s="54">
        <v>3.57</v>
      </c>
      <c r="AJ1064" s="55">
        <v>255</v>
      </c>
      <c r="AK1064" s="56">
        <v>365</v>
      </c>
      <c r="AL1064" s="57">
        <f t="shared" si="171"/>
        <v>5000</v>
      </c>
      <c r="AM1064" s="58">
        <f t="shared" si="171"/>
        <v>0.5</v>
      </c>
      <c r="AN1064" s="59">
        <f t="shared" si="164"/>
        <v>87047.145999999993</v>
      </c>
      <c r="AO1064" s="60">
        <f t="shared" si="165"/>
        <v>-545.96699999998964</v>
      </c>
      <c r="AP1064" s="61">
        <f t="shared" si="167"/>
        <v>-6.2720838659085926E-3</v>
      </c>
      <c r="AQ1064" s="60">
        <f t="shared" si="168"/>
        <v>0</v>
      </c>
      <c r="AR1064" s="61">
        <f t="shared" si="169"/>
        <v>0</v>
      </c>
      <c r="AS1064" s="60">
        <f t="shared" si="166"/>
        <v>1447.25</v>
      </c>
      <c r="AT1064" s="62">
        <f t="shared" si="170"/>
        <v>1.6626047682252558E-2</v>
      </c>
    </row>
    <row r="1065" spans="1:46" s="63" customFormat="1" ht="21" customHeight="1">
      <c r="A1065" s="39" t="s">
        <v>2264</v>
      </c>
      <c r="B1065" s="40" t="s">
        <v>17</v>
      </c>
      <c r="C1065" s="40">
        <v>97</v>
      </c>
      <c r="D1065" s="41" t="s">
        <v>855</v>
      </c>
      <c r="E1065" s="42">
        <v>858</v>
      </c>
      <c r="F1065" s="43">
        <v>1014572853366</v>
      </c>
      <c r="G1065" s="44"/>
      <c r="H1065" s="45"/>
      <c r="I1065" s="43"/>
      <c r="J1065" s="46" t="s">
        <v>3041</v>
      </c>
      <c r="K1065" s="47" t="s">
        <v>838</v>
      </c>
      <c r="L1065" s="48">
        <v>0</v>
      </c>
      <c r="M1065" s="49">
        <v>7560.84</v>
      </c>
      <c r="N1065" s="49">
        <v>1.7</v>
      </c>
      <c r="O1065" s="50">
        <v>1.7</v>
      </c>
      <c r="P1065" s="51">
        <v>0</v>
      </c>
      <c r="Q1065" s="49">
        <v>0</v>
      </c>
      <c r="R1065" s="49">
        <v>0</v>
      </c>
      <c r="S1065" s="49">
        <v>0</v>
      </c>
      <c r="T1065" s="48">
        <v>0</v>
      </c>
      <c r="U1065" s="49">
        <v>7561.34</v>
      </c>
      <c r="V1065" s="49">
        <v>1.79</v>
      </c>
      <c r="W1065" s="50">
        <v>1.79</v>
      </c>
      <c r="X1065" s="48">
        <v>0</v>
      </c>
      <c r="Y1065" s="49">
        <v>0</v>
      </c>
      <c r="Z1065" s="49">
        <v>0</v>
      </c>
      <c r="AA1065" s="50">
        <v>0</v>
      </c>
      <c r="AB1065" s="51">
        <v>0</v>
      </c>
      <c r="AC1065" s="49">
        <v>7560.84</v>
      </c>
      <c r="AD1065" s="49">
        <v>1.7</v>
      </c>
      <c r="AE1065" s="49">
        <v>1.7</v>
      </c>
      <c r="AF1065" s="52">
        <v>0</v>
      </c>
      <c r="AG1065" s="53">
        <v>7560.84</v>
      </c>
      <c r="AH1065" s="53">
        <v>1.81</v>
      </c>
      <c r="AI1065" s="54">
        <v>1.81</v>
      </c>
      <c r="AJ1065" s="55">
        <v>255</v>
      </c>
      <c r="AK1065" s="56">
        <v>365</v>
      </c>
      <c r="AL1065" s="57">
        <f t="shared" ref="AL1065:AM1084" si="172">AL$1</f>
        <v>5000</v>
      </c>
      <c r="AM1065" s="58">
        <f t="shared" si="172"/>
        <v>0.5</v>
      </c>
      <c r="AN1065" s="59">
        <f t="shared" si="164"/>
        <v>58622.065999999999</v>
      </c>
      <c r="AO1065" s="60">
        <f t="shared" si="165"/>
        <v>1644.3249999999971</v>
      </c>
      <c r="AP1065" s="61">
        <f t="shared" si="167"/>
        <v>2.8049591428592726E-2</v>
      </c>
      <c r="AQ1065" s="60">
        <f t="shared" si="168"/>
        <v>0</v>
      </c>
      <c r="AR1065" s="61">
        <f t="shared" si="169"/>
        <v>0</v>
      </c>
      <c r="AS1065" s="60">
        <f t="shared" si="166"/>
        <v>2007.5</v>
      </c>
      <c r="AT1065" s="62">
        <f t="shared" si="170"/>
        <v>3.4244784208048898E-2</v>
      </c>
    </row>
    <row r="1066" spans="1:46" s="63" customFormat="1" ht="21" customHeight="1">
      <c r="A1066" s="39" t="s">
        <v>2264</v>
      </c>
      <c r="B1066" s="40" t="s">
        <v>17</v>
      </c>
      <c r="C1066" s="40">
        <v>98</v>
      </c>
      <c r="D1066" s="41" t="s">
        <v>856</v>
      </c>
      <c r="E1066" s="42">
        <v>859</v>
      </c>
      <c r="F1066" s="43">
        <v>1014573142245</v>
      </c>
      <c r="G1066" s="44"/>
      <c r="H1066" s="45"/>
      <c r="I1066" s="43"/>
      <c r="J1066" s="46" t="s">
        <v>3040</v>
      </c>
      <c r="K1066" s="47" t="s">
        <v>838</v>
      </c>
      <c r="L1066" s="48">
        <v>0</v>
      </c>
      <c r="M1066" s="49">
        <v>6395.05</v>
      </c>
      <c r="N1066" s="49">
        <v>2.19</v>
      </c>
      <c r="O1066" s="50">
        <v>2.19</v>
      </c>
      <c r="P1066" s="51">
        <v>0</v>
      </c>
      <c r="Q1066" s="49">
        <v>0</v>
      </c>
      <c r="R1066" s="49">
        <v>0</v>
      </c>
      <c r="S1066" s="49">
        <v>0</v>
      </c>
      <c r="T1066" s="48">
        <v>0</v>
      </c>
      <c r="U1066" s="49">
        <v>6395.47</v>
      </c>
      <c r="V1066" s="49">
        <v>2.16</v>
      </c>
      <c r="W1066" s="50">
        <v>2.16</v>
      </c>
      <c r="X1066" s="48">
        <v>0</v>
      </c>
      <c r="Y1066" s="49">
        <v>0</v>
      </c>
      <c r="Z1066" s="49">
        <v>0</v>
      </c>
      <c r="AA1066" s="50">
        <v>0</v>
      </c>
      <c r="AB1066" s="51">
        <v>0</v>
      </c>
      <c r="AC1066" s="49">
        <v>6395.05</v>
      </c>
      <c r="AD1066" s="49">
        <v>2.19</v>
      </c>
      <c r="AE1066" s="49">
        <v>2.19</v>
      </c>
      <c r="AF1066" s="52">
        <v>0</v>
      </c>
      <c r="AG1066" s="53">
        <v>6395.05</v>
      </c>
      <c r="AH1066" s="53">
        <v>2.29</v>
      </c>
      <c r="AI1066" s="54">
        <v>2.29</v>
      </c>
      <c r="AJ1066" s="55">
        <v>255</v>
      </c>
      <c r="AK1066" s="56">
        <v>365</v>
      </c>
      <c r="AL1066" s="57">
        <f t="shared" si="172"/>
        <v>5000</v>
      </c>
      <c r="AM1066" s="58">
        <f t="shared" si="172"/>
        <v>0.5</v>
      </c>
      <c r="AN1066" s="59">
        <f t="shared" si="164"/>
        <v>63309.432500000003</v>
      </c>
      <c r="AO1066" s="60">
        <f t="shared" si="165"/>
        <v>-545.96699999999691</v>
      </c>
      <c r="AP1066" s="61">
        <f t="shared" si="167"/>
        <v>-8.6237860369384432E-3</v>
      </c>
      <c r="AQ1066" s="60">
        <f t="shared" si="168"/>
        <v>0</v>
      </c>
      <c r="AR1066" s="61">
        <f t="shared" si="169"/>
        <v>0</v>
      </c>
      <c r="AS1066" s="60">
        <f t="shared" si="166"/>
        <v>1825</v>
      </c>
      <c r="AT1066" s="62">
        <f t="shared" si="170"/>
        <v>2.8826668127217851E-2</v>
      </c>
    </row>
    <row r="1067" spans="1:46" s="63" customFormat="1" ht="21" customHeight="1">
      <c r="A1067" s="39" t="s">
        <v>2264</v>
      </c>
      <c r="B1067" s="40" t="s">
        <v>17</v>
      </c>
      <c r="C1067" s="40">
        <v>99</v>
      </c>
      <c r="D1067" s="41" t="s">
        <v>857</v>
      </c>
      <c r="E1067" s="42">
        <v>860</v>
      </c>
      <c r="F1067" s="43">
        <v>1014573113954</v>
      </c>
      <c r="G1067" s="44"/>
      <c r="H1067" s="45"/>
      <c r="I1067" s="43"/>
      <c r="J1067" s="46" t="s">
        <v>3039</v>
      </c>
      <c r="K1067" s="47" t="s">
        <v>838</v>
      </c>
      <c r="L1067" s="48">
        <v>0</v>
      </c>
      <c r="M1067" s="49">
        <v>3197.52</v>
      </c>
      <c r="N1067" s="49">
        <v>4</v>
      </c>
      <c r="O1067" s="50">
        <v>4</v>
      </c>
      <c r="P1067" s="51">
        <v>0</v>
      </c>
      <c r="Q1067" s="49">
        <v>0</v>
      </c>
      <c r="R1067" s="49">
        <v>0</v>
      </c>
      <c r="S1067" s="49">
        <v>0</v>
      </c>
      <c r="T1067" s="48">
        <v>0</v>
      </c>
      <c r="U1067" s="49">
        <v>3197.73</v>
      </c>
      <c r="V1067" s="49">
        <v>4.07</v>
      </c>
      <c r="W1067" s="50">
        <v>4.07</v>
      </c>
      <c r="X1067" s="48">
        <v>0</v>
      </c>
      <c r="Y1067" s="49">
        <v>0</v>
      </c>
      <c r="Z1067" s="49">
        <v>0</v>
      </c>
      <c r="AA1067" s="50">
        <v>0</v>
      </c>
      <c r="AB1067" s="51">
        <v>0</v>
      </c>
      <c r="AC1067" s="49">
        <v>3197.52</v>
      </c>
      <c r="AD1067" s="49">
        <v>4</v>
      </c>
      <c r="AE1067" s="49">
        <v>4</v>
      </c>
      <c r="AF1067" s="52">
        <v>0</v>
      </c>
      <c r="AG1067" s="53">
        <v>3197.52</v>
      </c>
      <c r="AH1067" s="53">
        <v>4.8099999999999996</v>
      </c>
      <c r="AI1067" s="54">
        <v>4.8099999999999996</v>
      </c>
      <c r="AJ1067" s="55">
        <v>255</v>
      </c>
      <c r="AK1067" s="56">
        <v>365</v>
      </c>
      <c r="AL1067" s="57">
        <f t="shared" si="172"/>
        <v>5000</v>
      </c>
      <c r="AM1067" s="58">
        <f t="shared" si="172"/>
        <v>0.5</v>
      </c>
      <c r="AN1067" s="59">
        <f t="shared" si="164"/>
        <v>84670.948000000004</v>
      </c>
      <c r="AO1067" s="60">
        <f t="shared" si="165"/>
        <v>1278.2664999999834</v>
      </c>
      <c r="AP1067" s="61">
        <f t="shared" si="167"/>
        <v>1.5096872424293434E-2</v>
      </c>
      <c r="AQ1067" s="60">
        <f t="shared" si="168"/>
        <v>0</v>
      </c>
      <c r="AR1067" s="61">
        <f t="shared" si="169"/>
        <v>0</v>
      </c>
      <c r="AS1067" s="60">
        <f t="shared" si="166"/>
        <v>14782.499999999985</v>
      </c>
      <c r="AT1067" s="62">
        <f t="shared" si="170"/>
        <v>0.17458762833268365</v>
      </c>
    </row>
    <row r="1068" spans="1:46" s="63" customFormat="1" ht="21" customHeight="1">
      <c r="A1068" s="39" t="s">
        <v>2264</v>
      </c>
      <c r="B1068" s="40" t="s">
        <v>17</v>
      </c>
      <c r="C1068" s="40">
        <v>100</v>
      </c>
      <c r="D1068" s="41" t="s">
        <v>858</v>
      </c>
      <c r="E1068" s="42">
        <v>861</v>
      </c>
      <c r="F1068" s="43">
        <v>1014572501466</v>
      </c>
      <c r="G1068" s="44"/>
      <c r="H1068" s="45"/>
      <c r="I1068" s="43"/>
      <c r="J1068" s="46" t="s">
        <v>3038</v>
      </c>
      <c r="K1068" s="47" t="s">
        <v>838</v>
      </c>
      <c r="L1068" s="48">
        <v>3.9E-2</v>
      </c>
      <c r="M1068" s="49">
        <v>6395.05</v>
      </c>
      <c r="N1068" s="49">
        <v>4.5599999999999996</v>
      </c>
      <c r="O1068" s="50">
        <v>4.5599999999999996</v>
      </c>
      <c r="P1068" s="51">
        <v>0</v>
      </c>
      <c r="Q1068" s="49">
        <v>0</v>
      </c>
      <c r="R1068" s="49">
        <v>0</v>
      </c>
      <c r="S1068" s="49">
        <v>0</v>
      </c>
      <c r="T1068" s="48">
        <v>3.9E-2</v>
      </c>
      <c r="U1068" s="49">
        <v>6395.47</v>
      </c>
      <c r="V1068" s="49">
        <v>4.58</v>
      </c>
      <c r="W1068" s="50">
        <v>4.58</v>
      </c>
      <c r="X1068" s="48">
        <v>0</v>
      </c>
      <c r="Y1068" s="49">
        <v>0</v>
      </c>
      <c r="Z1068" s="49">
        <v>0</v>
      </c>
      <c r="AA1068" s="50">
        <v>0</v>
      </c>
      <c r="AB1068" s="51">
        <v>3.9E-2</v>
      </c>
      <c r="AC1068" s="49">
        <v>6395.05</v>
      </c>
      <c r="AD1068" s="49">
        <v>4.5599999999999996</v>
      </c>
      <c r="AE1068" s="49">
        <v>4.5599999999999996</v>
      </c>
      <c r="AF1068" s="52">
        <v>0</v>
      </c>
      <c r="AG1068" s="53">
        <v>6395.05</v>
      </c>
      <c r="AH1068" s="53">
        <v>4.9000000000000004</v>
      </c>
      <c r="AI1068" s="54">
        <v>4.9000000000000004</v>
      </c>
      <c r="AJ1068" s="55">
        <v>255</v>
      </c>
      <c r="AK1068" s="56">
        <v>365</v>
      </c>
      <c r="AL1068" s="57">
        <f t="shared" si="172"/>
        <v>5000</v>
      </c>
      <c r="AM1068" s="58">
        <f t="shared" si="172"/>
        <v>0.5</v>
      </c>
      <c r="AN1068" s="59">
        <f t="shared" si="164"/>
        <v>106810.55749999998</v>
      </c>
      <c r="AO1068" s="60">
        <f t="shared" si="165"/>
        <v>366.53300000002491</v>
      </c>
      <c r="AP1068" s="61">
        <f t="shared" si="167"/>
        <v>3.4316177031472285E-3</v>
      </c>
      <c r="AQ1068" s="60">
        <f t="shared" si="168"/>
        <v>0</v>
      </c>
      <c r="AR1068" s="61">
        <f t="shared" si="169"/>
        <v>0</v>
      </c>
      <c r="AS1068" s="60">
        <f t="shared" si="166"/>
        <v>5956.3750000000146</v>
      </c>
      <c r="AT1068" s="62">
        <f t="shared" si="170"/>
        <v>5.5765788882807914E-2</v>
      </c>
    </row>
    <row r="1069" spans="1:46" s="63" customFormat="1" ht="21" customHeight="1">
      <c r="A1069" s="39" t="s">
        <v>2264</v>
      </c>
      <c r="B1069" s="40" t="s">
        <v>17</v>
      </c>
      <c r="C1069" s="40">
        <v>101</v>
      </c>
      <c r="D1069" s="41" t="s">
        <v>859</v>
      </c>
      <c r="E1069" s="42">
        <v>771</v>
      </c>
      <c r="F1069" s="43" t="s">
        <v>3153</v>
      </c>
      <c r="G1069" s="44"/>
      <c r="H1069" s="45"/>
      <c r="I1069" s="43">
        <v>0</v>
      </c>
      <c r="J1069" s="46" t="s">
        <v>2282</v>
      </c>
      <c r="K1069" s="47" t="s">
        <v>860</v>
      </c>
      <c r="L1069" s="48">
        <v>6.343</v>
      </c>
      <c r="M1069" s="49">
        <v>166.03</v>
      </c>
      <c r="N1069" s="49">
        <v>1.21</v>
      </c>
      <c r="O1069" s="50">
        <v>1.21</v>
      </c>
      <c r="P1069" s="51">
        <v>0</v>
      </c>
      <c r="Q1069" s="49">
        <v>0</v>
      </c>
      <c r="R1069" s="49">
        <v>0</v>
      </c>
      <c r="S1069" s="49">
        <v>0</v>
      </c>
      <c r="T1069" s="48">
        <v>6.343</v>
      </c>
      <c r="U1069" s="49">
        <v>166.04</v>
      </c>
      <c r="V1069" s="49">
        <v>1.5</v>
      </c>
      <c r="W1069" s="50">
        <v>1.5</v>
      </c>
      <c r="X1069" s="48">
        <v>0</v>
      </c>
      <c r="Y1069" s="49">
        <v>0</v>
      </c>
      <c r="Z1069" s="49">
        <v>0</v>
      </c>
      <c r="AA1069" s="50">
        <v>0</v>
      </c>
      <c r="AB1069" s="51">
        <v>6.343</v>
      </c>
      <c r="AC1069" s="49">
        <v>166.03</v>
      </c>
      <c r="AD1069" s="49">
        <v>1.21</v>
      </c>
      <c r="AE1069" s="49">
        <v>1.21</v>
      </c>
      <c r="AF1069" s="52">
        <v>0</v>
      </c>
      <c r="AG1069" s="53">
        <v>166.03</v>
      </c>
      <c r="AH1069" s="53">
        <v>1.42</v>
      </c>
      <c r="AI1069" s="54">
        <v>1.42</v>
      </c>
      <c r="AJ1069" s="55">
        <v>255</v>
      </c>
      <c r="AK1069" s="56">
        <v>365</v>
      </c>
      <c r="AL1069" s="57">
        <f t="shared" si="172"/>
        <v>5000</v>
      </c>
      <c r="AM1069" s="58">
        <f t="shared" si="172"/>
        <v>0.5</v>
      </c>
      <c r="AN1069" s="59">
        <f t="shared" si="164"/>
        <v>63125.134499999993</v>
      </c>
      <c r="AO1069" s="60">
        <f t="shared" si="165"/>
        <v>5292.5365000000093</v>
      </c>
      <c r="AP1069" s="61">
        <f t="shared" si="167"/>
        <v>8.3841983734704126E-2</v>
      </c>
      <c r="AQ1069" s="60">
        <f t="shared" si="168"/>
        <v>0</v>
      </c>
      <c r="AR1069" s="61">
        <f t="shared" si="169"/>
        <v>0</v>
      </c>
      <c r="AS1069" s="60">
        <f t="shared" si="166"/>
        <v>-36604.125</v>
      </c>
      <c r="AT1069" s="62">
        <f t="shared" si="170"/>
        <v>-0.57986609121601163</v>
      </c>
    </row>
    <row r="1070" spans="1:46" s="63" customFormat="1" ht="21" customHeight="1">
      <c r="A1070" s="39" t="s">
        <v>2264</v>
      </c>
      <c r="B1070" s="40" t="s">
        <v>17</v>
      </c>
      <c r="C1070" s="40">
        <v>102</v>
      </c>
      <c r="D1070" s="41" t="s">
        <v>861</v>
      </c>
      <c r="E1070" s="42">
        <v>771</v>
      </c>
      <c r="F1070" s="43" t="s">
        <v>3154</v>
      </c>
      <c r="G1070" s="44"/>
      <c r="H1070" s="45"/>
      <c r="I1070" s="43">
        <v>0</v>
      </c>
      <c r="J1070" s="46" t="s">
        <v>2282</v>
      </c>
      <c r="K1070" s="47" t="s">
        <v>862</v>
      </c>
      <c r="L1070" s="48">
        <v>0.72199999999999998</v>
      </c>
      <c r="M1070" s="49">
        <v>4361.8</v>
      </c>
      <c r="N1070" s="49">
        <v>1.84</v>
      </c>
      <c r="O1070" s="50">
        <v>1.84</v>
      </c>
      <c r="P1070" s="51">
        <v>0</v>
      </c>
      <c r="Q1070" s="49">
        <v>0</v>
      </c>
      <c r="R1070" s="49">
        <v>0</v>
      </c>
      <c r="S1070" s="49">
        <v>0</v>
      </c>
      <c r="T1070" s="48">
        <v>0.72199999999999998</v>
      </c>
      <c r="U1070" s="49">
        <v>4362.09</v>
      </c>
      <c r="V1070" s="49">
        <v>1.81</v>
      </c>
      <c r="W1070" s="50">
        <v>1.81</v>
      </c>
      <c r="X1070" s="48">
        <v>0</v>
      </c>
      <c r="Y1070" s="49">
        <v>0</v>
      </c>
      <c r="Z1070" s="49">
        <v>0</v>
      </c>
      <c r="AA1070" s="50">
        <v>0</v>
      </c>
      <c r="AB1070" s="51">
        <v>0.72199999999999998</v>
      </c>
      <c r="AC1070" s="49">
        <v>4361.8</v>
      </c>
      <c r="AD1070" s="49">
        <v>1.84</v>
      </c>
      <c r="AE1070" s="49">
        <v>1.84</v>
      </c>
      <c r="AF1070" s="52">
        <v>0</v>
      </c>
      <c r="AG1070" s="53">
        <v>4361.8</v>
      </c>
      <c r="AH1070" s="53">
        <v>2.0099999999999998</v>
      </c>
      <c r="AI1070" s="54">
        <v>2.0099999999999998</v>
      </c>
      <c r="AJ1070" s="55">
        <v>255</v>
      </c>
      <c r="AK1070" s="56">
        <v>365</v>
      </c>
      <c r="AL1070" s="57">
        <f t="shared" si="172"/>
        <v>5000</v>
      </c>
      <c r="AM1070" s="58">
        <f t="shared" si="172"/>
        <v>0.5</v>
      </c>
      <c r="AN1070" s="59">
        <f t="shared" si="164"/>
        <v>54103.32</v>
      </c>
      <c r="AO1070" s="60">
        <f t="shared" si="165"/>
        <v>-546.44150000000081</v>
      </c>
      <c r="AP1070" s="61">
        <f t="shared" si="167"/>
        <v>-1.0099962442230917E-2</v>
      </c>
      <c r="AQ1070" s="60">
        <f t="shared" si="168"/>
        <v>0</v>
      </c>
      <c r="AR1070" s="61">
        <f t="shared" si="169"/>
        <v>0</v>
      </c>
      <c r="AS1070" s="60">
        <f t="shared" si="166"/>
        <v>-1500.25</v>
      </c>
      <c r="AT1070" s="62">
        <f t="shared" si="170"/>
        <v>-2.7729351914078472E-2</v>
      </c>
    </row>
    <row r="1071" spans="1:46" s="63" customFormat="1" ht="21" customHeight="1">
      <c r="A1071" s="39" t="s">
        <v>2264</v>
      </c>
      <c r="B1071" s="40" t="s">
        <v>17</v>
      </c>
      <c r="C1071" s="40">
        <v>103</v>
      </c>
      <c r="D1071" s="41" t="s">
        <v>863</v>
      </c>
      <c r="E1071" s="42">
        <v>830</v>
      </c>
      <c r="F1071" s="43">
        <v>1030030431071</v>
      </c>
      <c r="G1071" s="44" t="s">
        <v>863</v>
      </c>
      <c r="H1071" s="45">
        <v>706</v>
      </c>
      <c r="I1071" s="43">
        <v>1030030430849</v>
      </c>
      <c r="J1071" s="46" t="s">
        <v>3067</v>
      </c>
      <c r="K1071" s="47" t="s">
        <v>864</v>
      </c>
      <c r="L1071" s="48">
        <v>0.753</v>
      </c>
      <c r="M1071" s="49">
        <v>6.24</v>
      </c>
      <c r="N1071" s="49">
        <v>1.06</v>
      </c>
      <c r="O1071" s="50">
        <v>1.06</v>
      </c>
      <c r="P1071" s="51">
        <v>0</v>
      </c>
      <c r="Q1071" s="49">
        <v>0</v>
      </c>
      <c r="R1071" s="49">
        <v>0</v>
      </c>
      <c r="S1071" s="49">
        <v>0</v>
      </c>
      <c r="T1071" s="48">
        <v>0.753</v>
      </c>
      <c r="U1071" s="49">
        <v>6.24</v>
      </c>
      <c r="V1071" s="49">
        <v>1.04</v>
      </c>
      <c r="W1071" s="50">
        <v>1.04</v>
      </c>
      <c r="X1071" s="48">
        <v>0</v>
      </c>
      <c r="Y1071" s="49">
        <v>0</v>
      </c>
      <c r="Z1071" s="49">
        <v>0</v>
      </c>
      <c r="AA1071" s="50">
        <v>0</v>
      </c>
      <c r="AB1071" s="51">
        <v>0.753</v>
      </c>
      <c r="AC1071" s="49">
        <v>3</v>
      </c>
      <c r="AD1071" s="49">
        <v>1.06</v>
      </c>
      <c r="AE1071" s="49">
        <v>1.06</v>
      </c>
      <c r="AF1071" s="52">
        <v>0</v>
      </c>
      <c r="AG1071" s="53">
        <v>6.24</v>
      </c>
      <c r="AH1071" s="53">
        <v>1.03</v>
      </c>
      <c r="AI1071" s="54">
        <v>1.03</v>
      </c>
      <c r="AJ1071" s="55">
        <v>255</v>
      </c>
      <c r="AK1071" s="56">
        <v>365</v>
      </c>
      <c r="AL1071" s="57">
        <f t="shared" si="172"/>
        <v>5000</v>
      </c>
      <c r="AM1071" s="58">
        <f t="shared" si="172"/>
        <v>0.5</v>
      </c>
      <c r="AN1071" s="59">
        <f t="shared" si="164"/>
        <v>24168.150999999998</v>
      </c>
      <c r="AO1071" s="60">
        <f t="shared" si="165"/>
        <v>-365</v>
      </c>
      <c r="AP1071" s="61">
        <f t="shared" si="167"/>
        <v>-1.5102520668627072E-2</v>
      </c>
      <c r="AQ1071" s="60">
        <f t="shared" si="168"/>
        <v>-11.825999999997293</v>
      </c>
      <c r="AR1071" s="61">
        <f t="shared" si="169"/>
        <v>-4.8932166966340516E-4</v>
      </c>
      <c r="AS1071" s="60">
        <f t="shared" si="166"/>
        <v>-5347.875</v>
      </c>
      <c r="AT1071" s="62">
        <f t="shared" si="170"/>
        <v>-0.22127778827598357</v>
      </c>
    </row>
    <row r="1072" spans="1:46" s="63" customFormat="1" ht="21" customHeight="1">
      <c r="A1072" s="39" t="s">
        <v>2264</v>
      </c>
      <c r="B1072" s="40" t="s">
        <v>17</v>
      </c>
      <c r="C1072" s="40">
        <v>104</v>
      </c>
      <c r="D1072" s="41" t="s">
        <v>865</v>
      </c>
      <c r="E1072" s="42">
        <v>831</v>
      </c>
      <c r="F1072" s="43" t="s">
        <v>3155</v>
      </c>
      <c r="G1072" s="44"/>
      <c r="H1072" s="45"/>
      <c r="I1072" s="43">
        <v>0</v>
      </c>
      <c r="J1072" s="46" t="s">
        <v>3066</v>
      </c>
      <c r="K1072" s="47" t="s">
        <v>866</v>
      </c>
      <c r="L1072" s="48">
        <v>0</v>
      </c>
      <c r="M1072" s="49">
        <v>2191.4699999999998</v>
      </c>
      <c r="N1072" s="49">
        <v>2.75</v>
      </c>
      <c r="O1072" s="50">
        <v>2.75</v>
      </c>
      <c r="P1072" s="51">
        <v>0</v>
      </c>
      <c r="Q1072" s="49">
        <v>0</v>
      </c>
      <c r="R1072" s="49">
        <v>0</v>
      </c>
      <c r="S1072" s="49">
        <v>0</v>
      </c>
      <c r="T1072" s="48">
        <v>0</v>
      </c>
      <c r="U1072" s="49">
        <v>2191.62</v>
      </c>
      <c r="V1072" s="49">
        <v>2.78</v>
      </c>
      <c r="W1072" s="50">
        <v>2.78</v>
      </c>
      <c r="X1072" s="48">
        <v>0</v>
      </c>
      <c r="Y1072" s="49">
        <v>0</v>
      </c>
      <c r="Z1072" s="49">
        <v>0</v>
      </c>
      <c r="AA1072" s="50">
        <v>0</v>
      </c>
      <c r="AB1072" s="51">
        <v>0</v>
      </c>
      <c r="AC1072" s="49">
        <v>2191.4699999999998</v>
      </c>
      <c r="AD1072" s="49">
        <v>2.75</v>
      </c>
      <c r="AE1072" s="49">
        <v>2.75</v>
      </c>
      <c r="AF1072" s="52">
        <v>0</v>
      </c>
      <c r="AG1072" s="53">
        <v>2191.4699999999998</v>
      </c>
      <c r="AH1072" s="53">
        <v>3.06</v>
      </c>
      <c r="AI1072" s="54">
        <v>3.06</v>
      </c>
      <c r="AJ1072" s="55">
        <v>255</v>
      </c>
      <c r="AK1072" s="56">
        <v>365</v>
      </c>
      <c r="AL1072" s="57">
        <f t="shared" si="172"/>
        <v>5000</v>
      </c>
      <c r="AM1072" s="58">
        <f t="shared" si="172"/>
        <v>0.5</v>
      </c>
      <c r="AN1072" s="59">
        <f t="shared" si="164"/>
        <v>58186.3655</v>
      </c>
      <c r="AO1072" s="60">
        <f t="shared" si="165"/>
        <v>548.04750000000058</v>
      </c>
      <c r="AP1072" s="61">
        <f t="shared" si="167"/>
        <v>9.418830258439162E-3</v>
      </c>
      <c r="AQ1072" s="60">
        <f t="shared" si="168"/>
        <v>0</v>
      </c>
      <c r="AR1072" s="61">
        <f t="shared" si="169"/>
        <v>0</v>
      </c>
      <c r="AS1072" s="60">
        <f t="shared" si="166"/>
        <v>5657.5000000000073</v>
      </c>
      <c r="AT1072" s="62">
        <f t="shared" si="170"/>
        <v>9.7230681988549492E-2</v>
      </c>
    </row>
    <row r="1073" spans="1:46" s="63" customFormat="1" ht="21" customHeight="1">
      <c r="A1073" s="39" t="s">
        <v>2264</v>
      </c>
      <c r="B1073" s="40" t="s">
        <v>17</v>
      </c>
      <c r="C1073" s="40">
        <v>105</v>
      </c>
      <c r="D1073" s="41" t="s">
        <v>867</v>
      </c>
      <c r="E1073" s="42">
        <v>832</v>
      </c>
      <c r="F1073" s="43">
        <v>1014569523654</v>
      </c>
      <c r="G1073" s="44"/>
      <c r="H1073" s="45"/>
      <c r="I1073" s="43">
        <v>0</v>
      </c>
      <c r="J1073" s="46" t="s">
        <v>3065</v>
      </c>
      <c r="K1073" s="47" t="s">
        <v>1755</v>
      </c>
      <c r="L1073" s="48">
        <v>0.749</v>
      </c>
      <c r="M1073" s="49">
        <v>952.61</v>
      </c>
      <c r="N1073" s="49">
        <v>3.93</v>
      </c>
      <c r="O1073" s="50">
        <v>3.93</v>
      </c>
      <c r="P1073" s="51">
        <v>0</v>
      </c>
      <c r="Q1073" s="49">
        <v>0</v>
      </c>
      <c r="R1073" s="49">
        <v>0</v>
      </c>
      <c r="S1073" s="49">
        <v>0</v>
      </c>
      <c r="T1073" s="48">
        <v>0.749</v>
      </c>
      <c r="U1073" s="49">
        <v>952.67</v>
      </c>
      <c r="V1073" s="49">
        <v>3.97</v>
      </c>
      <c r="W1073" s="50">
        <v>3.97</v>
      </c>
      <c r="X1073" s="48">
        <v>0</v>
      </c>
      <c r="Y1073" s="49">
        <v>0</v>
      </c>
      <c r="Z1073" s="49">
        <v>0</v>
      </c>
      <c r="AA1073" s="50">
        <v>0</v>
      </c>
      <c r="AB1073" s="51">
        <v>0.749</v>
      </c>
      <c r="AC1073" s="49">
        <v>952.61</v>
      </c>
      <c r="AD1073" s="49">
        <v>3.93</v>
      </c>
      <c r="AE1073" s="49">
        <v>3.93</v>
      </c>
      <c r="AF1073" s="52">
        <v>0</v>
      </c>
      <c r="AG1073" s="53">
        <v>952.61</v>
      </c>
      <c r="AH1073" s="53">
        <v>3.95</v>
      </c>
      <c r="AI1073" s="54">
        <v>3.95</v>
      </c>
      <c r="AJ1073" s="55">
        <v>255</v>
      </c>
      <c r="AK1073" s="56">
        <v>365</v>
      </c>
      <c r="AL1073" s="57">
        <f t="shared" si="172"/>
        <v>5000</v>
      </c>
      <c r="AM1073" s="58">
        <f t="shared" si="172"/>
        <v>0.5</v>
      </c>
      <c r="AN1073" s="59">
        <f t="shared" si="164"/>
        <v>79974.401500000007</v>
      </c>
      <c r="AO1073" s="60">
        <f t="shared" si="165"/>
        <v>730.21899999999732</v>
      </c>
      <c r="AP1073" s="61">
        <f t="shared" si="167"/>
        <v>9.1306591397248196E-3</v>
      </c>
      <c r="AQ1073" s="60">
        <f t="shared" si="168"/>
        <v>0</v>
      </c>
      <c r="AR1073" s="61">
        <f t="shared" si="169"/>
        <v>0</v>
      </c>
      <c r="AS1073" s="60">
        <f t="shared" si="166"/>
        <v>-4409.875</v>
      </c>
      <c r="AT1073" s="62">
        <f t="shared" si="170"/>
        <v>-5.5141081612220623E-2</v>
      </c>
    </row>
    <row r="1074" spans="1:46" s="63" customFormat="1" ht="21" customHeight="1">
      <c r="A1074" s="39" t="s">
        <v>2264</v>
      </c>
      <c r="B1074" s="40" t="s">
        <v>17</v>
      </c>
      <c r="C1074" s="40">
        <v>106</v>
      </c>
      <c r="D1074" s="41" t="s">
        <v>868</v>
      </c>
      <c r="E1074" s="42">
        <v>771</v>
      </c>
      <c r="F1074" s="43" t="s">
        <v>3156</v>
      </c>
      <c r="G1074" s="44"/>
      <c r="H1074" s="45"/>
      <c r="I1074" s="43">
        <v>0</v>
      </c>
      <c r="J1074" s="46" t="s">
        <v>2282</v>
      </c>
      <c r="K1074" s="47" t="s">
        <v>1756</v>
      </c>
      <c r="L1074" s="48">
        <v>0.51800000000000002</v>
      </c>
      <c r="M1074" s="49">
        <v>166.03</v>
      </c>
      <c r="N1074" s="49">
        <v>6.67</v>
      </c>
      <c r="O1074" s="50">
        <v>6.67</v>
      </c>
      <c r="P1074" s="51">
        <v>0</v>
      </c>
      <c r="Q1074" s="49">
        <v>0</v>
      </c>
      <c r="R1074" s="49">
        <v>0</v>
      </c>
      <c r="S1074" s="49">
        <v>0</v>
      </c>
      <c r="T1074" s="48">
        <v>0.51800000000000002</v>
      </c>
      <c r="U1074" s="49">
        <v>166.04</v>
      </c>
      <c r="V1074" s="49">
        <v>6.44</v>
      </c>
      <c r="W1074" s="50">
        <v>6.44</v>
      </c>
      <c r="X1074" s="48">
        <v>0</v>
      </c>
      <c r="Y1074" s="49">
        <v>0</v>
      </c>
      <c r="Z1074" s="49">
        <v>0</v>
      </c>
      <c r="AA1074" s="50">
        <v>0</v>
      </c>
      <c r="AB1074" s="51">
        <v>0.51800000000000002</v>
      </c>
      <c r="AC1074" s="49">
        <v>166.03</v>
      </c>
      <c r="AD1074" s="49">
        <v>6.67</v>
      </c>
      <c r="AE1074" s="49">
        <v>6.67</v>
      </c>
      <c r="AF1074" s="52">
        <v>0</v>
      </c>
      <c r="AG1074" s="53">
        <v>166.03</v>
      </c>
      <c r="AH1074" s="53">
        <v>8.1999999999999993</v>
      </c>
      <c r="AI1074" s="54">
        <v>8.1999999999999993</v>
      </c>
      <c r="AJ1074" s="55">
        <v>255</v>
      </c>
      <c r="AK1074" s="56">
        <v>365</v>
      </c>
      <c r="AL1074" s="57">
        <f t="shared" si="172"/>
        <v>5000</v>
      </c>
      <c r="AM1074" s="58">
        <f t="shared" si="172"/>
        <v>0.5</v>
      </c>
      <c r="AN1074" s="59">
        <f t="shared" si="164"/>
        <v>125635.7595</v>
      </c>
      <c r="AO1074" s="60">
        <f t="shared" si="165"/>
        <v>-4197.4634999999835</v>
      </c>
      <c r="AP1074" s="61">
        <f t="shared" si="167"/>
        <v>-3.3409783302977392E-2</v>
      </c>
      <c r="AQ1074" s="60">
        <f t="shared" si="168"/>
        <v>0</v>
      </c>
      <c r="AR1074" s="61">
        <f t="shared" si="169"/>
        <v>0</v>
      </c>
      <c r="AS1074" s="60">
        <f t="shared" si="166"/>
        <v>24620.249999999985</v>
      </c>
      <c r="AT1074" s="62">
        <f t="shared" si="170"/>
        <v>0.19596530556254554</v>
      </c>
    </row>
    <row r="1075" spans="1:46" s="63" customFormat="1" ht="21" customHeight="1">
      <c r="A1075" s="39" t="s">
        <v>2264</v>
      </c>
      <c r="B1075" s="40" t="s">
        <v>17</v>
      </c>
      <c r="C1075" s="40">
        <v>107</v>
      </c>
      <c r="D1075" s="41" t="s">
        <v>869</v>
      </c>
      <c r="E1075" s="42">
        <v>796</v>
      </c>
      <c r="F1075" s="43">
        <v>1030085099084</v>
      </c>
      <c r="G1075" s="44" t="s">
        <v>869</v>
      </c>
      <c r="H1075" s="45">
        <v>797</v>
      </c>
      <c r="I1075" s="43">
        <v>1030085040202</v>
      </c>
      <c r="J1075" s="46" t="s">
        <v>2648</v>
      </c>
      <c r="K1075" s="47" t="s">
        <v>870</v>
      </c>
      <c r="L1075" s="48">
        <v>0.58299999999999996</v>
      </c>
      <c r="M1075" s="49">
        <v>2.54</v>
      </c>
      <c r="N1075" s="49">
        <v>6.58</v>
      </c>
      <c r="O1075" s="50">
        <v>6.58</v>
      </c>
      <c r="P1075" s="51">
        <v>0</v>
      </c>
      <c r="Q1075" s="49">
        <v>1728.26</v>
      </c>
      <c r="R1075" s="49">
        <v>0.09</v>
      </c>
      <c r="S1075" s="49">
        <v>0.09</v>
      </c>
      <c r="T1075" s="48">
        <v>0.58299999999999996</v>
      </c>
      <c r="U1075" s="49">
        <v>2.54</v>
      </c>
      <c r="V1075" s="49">
        <v>6.54</v>
      </c>
      <c r="W1075" s="50">
        <v>6.54</v>
      </c>
      <c r="X1075" s="48">
        <v>0</v>
      </c>
      <c r="Y1075" s="49">
        <v>1728.37</v>
      </c>
      <c r="Z1075" s="49">
        <v>0.09</v>
      </c>
      <c r="AA1075" s="50">
        <v>0.09</v>
      </c>
      <c r="AB1075" s="51">
        <v>0.58299999999999996</v>
      </c>
      <c r="AC1075" s="49">
        <v>2.54</v>
      </c>
      <c r="AD1075" s="49">
        <v>6.58</v>
      </c>
      <c r="AE1075" s="49">
        <v>6.58</v>
      </c>
      <c r="AF1075" s="52">
        <v>0</v>
      </c>
      <c r="AG1075" s="53">
        <v>2.54</v>
      </c>
      <c r="AH1075" s="53">
        <v>2.74</v>
      </c>
      <c r="AI1075" s="54">
        <v>2.74</v>
      </c>
      <c r="AJ1075" s="55">
        <v>255</v>
      </c>
      <c r="AK1075" s="56">
        <v>365</v>
      </c>
      <c r="AL1075" s="57">
        <f t="shared" si="172"/>
        <v>5000</v>
      </c>
      <c r="AM1075" s="58">
        <f t="shared" si="172"/>
        <v>0.5</v>
      </c>
      <c r="AN1075" s="59">
        <f t="shared" si="164"/>
        <v>123810.89599999999</v>
      </c>
      <c r="AO1075" s="60">
        <f t="shared" si="165"/>
        <v>-730</v>
      </c>
      <c r="AP1075" s="61">
        <f t="shared" si="167"/>
        <v>-5.8960884993514628E-3</v>
      </c>
      <c r="AQ1075" s="60">
        <f t="shared" si="168"/>
        <v>0</v>
      </c>
      <c r="AR1075" s="61">
        <f t="shared" si="169"/>
        <v>0</v>
      </c>
      <c r="AS1075" s="60">
        <f t="shared" si="166"/>
        <v>-73796.624999999985</v>
      </c>
      <c r="AT1075" s="62">
        <f t="shared" si="170"/>
        <v>-0.59604305747048292</v>
      </c>
    </row>
    <row r="1076" spans="1:46" s="63" customFormat="1" ht="21" customHeight="1">
      <c r="A1076" s="39" t="s">
        <v>2264</v>
      </c>
      <c r="B1076" s="40" t="s">
        <v>17</v>
      </c>
      <c r="C1076" s="40">
        <v>108</v>
      </c>
      <c r="D1076" s="41" t="s">
        <v>871</v>
      </c>
      <c r="E1076" s="42">
        <v>771</v>
      </c>
      <c r="F1076" s="43" t="s">
        <v>3157</v>
      </c>
      <c r="G1076" s="44"/>
      <c r="H1076" s="45"/>
      <c r="I1076" s="43">
        <v>0</v>
      </c>
      <c r="J1076" s="46" t="s">
        <v>2282</v>
      </c>
      <c r="K1076" s="47" t="s">
        <v>872</v>
      </c>
      <c r="L1076" s="48">
        <v>1.5580000000000001</v>
      </c>
      <c r="M1076" s="49">
        <v>166.03</v>
      </c>
      <c r="N1076" s="49">
        <v>4.71</v>
      </c>
      <c r="O1076" s="50">
        <v>4.71</v>
      </c>
      <c r="P1076" s="51">
        <v>0</v>
      </c>
      <c r="Q1076" s="49">
        <v>0</v>
      </c>
      <c r="R1076" s="49">
        <v>0</v>
      </c>
      <c r="S1076" s="49">
        <v>0</v>
      </c>
      <c r="T1076" s="48">
        <v>1.5580000000000001</v>
      </c>
      <c r="U1076" s="49">
        <v>166.04</v>
      </c>
      <c r="V1076" s="49">
        <v>4.58</v>
      </c>
      <c r="W1076" s="50">
        <v>4.58</v>
      </c>
      <c r="X1076" s="48">
        <v>0</v>
      </c>
      <c r="Y1076" s="49">
        <v>0</v>
      </c>
      <c r="Z1076" s="49">
        <v>0</v>
      </c>
      <c r="AA1076" s="50">
        <v>0</v>
      </c>
      <c r="AB1076" s="51">
        <v>1.5580000000000001</v>
      </c>
      <c r="AC1076" s="49">
        <v>166.03</v>
      </c>
      <c r="AD1076" s="49">
        <v>4.71</v>
      </c>
      <c r="AE1076" s="49">
        <v>4.71</v>
      </c>
      <c r="AF1076" s="52">
        <v>0</v>
      </c>
      <c r="AG1076" s="53">
        <v>166.03</v>
      </c>
      <c r="AH1076" s="53">
        <v>5.59</v>
      </c>
      <c r="AI1076" s="54">
        <v>5.59</v>
      </c>
      <c r="AJ1076" s="55">
        <v>255</v>
      </c>
      <c r="AK1076" s="56">
        <v>365</v>
      </c>
      <c r="AL1076" s="57">
        <f t="shared" si="172"/>
        <v>5000</v>
      </c>
      <c r="AM1076" s="58">
        <f t="shared" si="172"/>
        <v>0.5</v>
      </c>
      <c r="AN1076" s="59">
        <f t="shared" si="164"/>
        <v>96495.7595</v>
      </c>
      <c r="AO1076" s="60">
        <f t="shared" si="165"/>
        <v>-2372.463499999998</v>
      </c>
      <c r="AP1076" s="61">
        <f t="shared" si="167"/>
        <v>-2.4586194380904355E-2</v>
      </c>
      <c r="AQ1076" s="60">
        <f t="shared" si="168"/>
        <v>0</v>
      </c>
      <c r="AR1076" s="61">
        <f t="shared" si="169"/>
        <v>0</v>
      </c>
      <c r="AS1076" s="60">
        <f t="shared" si="166"/>
        <v>6127.75</v>
      </c>
      <c r="AT1076" s="62">
        <f t="shared" si="170"/>
        <v>6.3502790503452117E-2</v>
      </c>
    </row>
    <row r="1077" spans="1:46" s="63" customFormat="1" ht="21" customHeight="1">
      <c r="A1077" s="39" t="s">
        <v>2264</v>
      </c>
      <c r="B1077" s="40" t="s">
        <v>17</v>
      </c>
      <c r="C1077" s="40">
        <v>109</v>
      </c>
      <c r="D1077" s="41" t="s">
        <v>873</v>
      </c>
      <c r="E1077" s="42">
        <v>771</v>
      </c>
      <c r="F1077" s="43">
        <v>1014572722956</v>
      </c>
      <c r="G1077" s="44"/>
      <c r="H1077" s="45"/>
      <c r="I1077" s="43">
        <v>0</v>
      </c>
      <c r="J1077" s="46" t="s">
        <v>2282</v>
      </c>
      <c r="K1077" s="47" t="s">
        <v>874</v>
      </c>
      <c r="L1077" s="48">
        <v>1.595</v>
      </c>
      <c r="M1077" s="49">
        <v>3996.15</v>
      </c>
      <c r="N1077" s="49">
        <v>5.6</v>
      </c>
      <c r="O1077" s="50">
        <v>5.6</v>
      </c>
      <c r="P1077" s="51">
        <v>0</v>
      </c>
      <c r="Q1077" s="49">
        <v>0</v>
      </c>
      <c r="R1077" s="49">
        <v>0</v>
      </c>
      <c r="S1077" s="49">
        <v>0</v>
      </c>
      <c r="T1077" s="48">
        <v>1.595</v>
      </c>
      <c r="U1077" s="49">
        <v>3996.42</v>
      </c>
      <c r="V1077" s="49">
        <v>5.45</v>
      </c>
      <c r="W1077" s="50">
        <v>5.45</v>
      </c>
      <c r="X1077" s="48">
        <v>0</v>
      </c>
      <c r="Y1077" s="49">
        <v>0</v>
      </c>
      <c r="Z1077" s="49">
        <v>0</v>
      </c>
      <c r="AA1077" s="50">
        <v>0</v>
      </c>
      <c r="AB1077" s="51">
        <v>1.595</v>
      </c>
      <c r="AC1077" s="49">
        <v>3996.15</v>
      </c>
      <c r="AD1077" s="49">
        <v>5.6</v>
      </c>
      <c r="AE1077" s="49">
        <v>5.6</v>
      </c>
      <c r="AF1077" s="52">
        <v>0</v>
      </c>
      <c r="AG1077" s="53">
        <v>3996.15</v>
      </c>
      <c r="AH1077" s="53">
        <v>5.1100000000000003</v>
      </c>
      <c r="AI1077" s="54">
        <v>5.1100000000000003</v>
      </c>
      <c r="AJ1077" s="55">
        <v>255</v>
      </c>
      <c r="AK1077" s="56">
        <v>365</v>
      </c>
      <c r="AL1077" s="57">
        <f t="shared" si="172"/>
        <v>5000</v>
      </c>
      <c r="AM1077" s="58">
        <f t="shared" si="172"/>
        <v>0.5</v>
      </c>
      <c r="AN1077" s="59">
        <f t="shared" si="164"/>
        <v>126954.07250000001</v>
      </c>
      <c r="AO1077" s="60">
        <f t="shared" si="165"/>
        <v>-2736.5145000000193</v>
      </c>
      <c r="AP1077" s="61">
        <f t="shared" si="167"/>
        <v>-2.1555153340984939E-2</v>
      </c>
      <c r="AQ1077" s="60">
        <f t="shared" si="168"/>
        <v>0</v>
      </c>
      <c r="AR1077" s="61">
        <f t="shared" si="169"/>
        <v>0</v>
      </c>
      <c r="AS1077" s="60">
        <f t="shared" si="166"/>
        <v>-19110.625</v>
      </c>
      <c r="AT1077" s="62">
        <f t="shared" si="170"/>
        <v>-0.1505317996002058</v>
      </c>
    </row>
    <row r="1078" spans="1:46" s="63" customFormat="1" ht="21" customHeight="1">
      <c r="A1078" s="39" t="s">
        <v>2264</v>
      </c>
      <c r="B1078" s="40" t="s">
        <v>17</v>
      </c>
      <c r="C1078" s="40">
        <v>110</v>
      </c>
      <c r="D1078" s="41" t="s">
        <v>875</v>
      </c>
      <c r="E1078" s="42">
        <v>771</v>
      </c>
      <c r="F1078" s="43">
        <v>1014572929954</v>
      </c>
      <c r="G1078" s="44"/>
      <c r="H1078" s="45"/>
      <c r="I1078" s="43">
        <v>0</v>
      </c>
      <c r="J1078" s="46" t="s">
        <v>2282</v>
      </c>
      <c r="K1078" s="47" t="s">
        <v>876</v>
      </c>
      <c r="L1078" s="48">
        <v>4.9589999999999996</v>
      </c>
      <c r="M1078" s="49">
        <v>83.01</v>
      </c>
      <c r="N1078" s="49">
        <v>6.37</v>
      </c>
      <c r="O1078" s="50">
        <v>6.37</v>
      </c>
      <c r="P1078" s="51">
        <v>0</v>
      </c>
      <c r="Q1078" s="49">
        <v>0</v>
      </c>
      <c r="R1078" s="49">
        <v>0</v>
      </c>
      <c r="S1078" s="49">
        <v>0</v>
      </c>
      <c r="T1078" s="48">
        <v>4.9589999999999996</v>
      </c>
      <c r="U1078" s="49">
        <v>83.02</v>
      </c>
      <c r="V1078" s="49">
        <v>6.24</v>
      </c>
      <c r="W1078" s="50">
        <v>6.24</v>
      </c>
      <c r="X1078" s="48">
        <v>0</v>
      </c>
      <c r="Y1078" s="49">
        <v>0</v>
      </c>
      <c r="Z1078" s="49">
        <v>0</v>
      </c>
      <c r="AA1078" s="50">
        <v>0</v>
      </c>
      <c r="AB1078" s="51">
        <v>4.9589999999999996</v>
      </c>
      <c r="AC1078" s="49">
        <v>83.01</v>
      </c>
      <c r="AD1078" s="49">
        <v>6.37</v>
      </c>
      <c r="AE1078" s="49">
        <v>6.37</v>
      </c>
      <c r="AF1078" s="52">
        <v>0</v>
      </c>
      <c r="AG1078" s="53">
        <v>83.01</v>
      </c>
      <c r="AH1078" s="53">
        <v>7.88</v>
      </c>
      <c r="AI1078" s="54">
        <v>7.88</v>
      </c>
      <c r="AJ1078" s="55">
        <v>255</v>
      </c>
      <c r="AK1078" s="56">
        <v>365</v>
      </c>
      <c r="AL1078" s="57">
        <f t="shared" si="172"/>
        <v>5000</v>
      </c>
      <c r="AM1078" s="58">
        <f t="shared" si="172"/>
        <v>0.5</v>
      </c>
      <c r="AN1078" s="59">
        <f t="shared" si="164"/>
        <v>148169.1115</v>
      </c>
      <c r="AO1078" s="60">
        <f t="shared" si="165"/>
        <v>-2372.4634999999835</v>
      </c>
      <c r="AP1078" s="61">
        <f t="shared" si="167"/>
        <v>-1.601186290436778E-2</v>
      </c>
      <c r="AQ1078" s="60">
        <f t="shared" si="168"/>
        <v>0</v>
      </c>
      <c r="AR1078" s="61">
        <f t="shared" si="169"/>
        <v>0</v>
      </c>
      <c r="AS1078" s="60">
        <f t="shared" si="166"/>
        <v>-4056.125</v>
      </c>
      <c r="AT1078" s="62">
        <f t="shared" si="170"/>
        <v>-2.7374970119868742E-2</v>
      </c>
    </row>
    <row r="1079" spans="1:46" s="63" customFormat="1" ht="21" customHeight="1">
      <c r="A1079" s="39" t="s">
        <v>2264</v>
      </c>
      <c r="B1079" s="40" t="s">
        <v>17</v>
      </c>
      <c r="C1079" s="40">
        <v>111</v>
      </c>
      <c r="D1079" s="41" t="s">
        <v>877</v>
      </c>
      <c r="E1079" s="42">
        <v>862</v>
      </c>
      <c r="F1079" s="43" t="s">
        <v>3158</v>
      </c>
      <c r="G1079" s="44" t="s">
        <v>877</v>
      </c>
      <c r="H1079" s="45">
        <v>703</v>
      </c>
      <c r="I1079" s="43" t="s">
        <v>3265</v>
      </c>
      <c r="J1079" s="46" t="s">
        <v>3037</v>
      </c>
      <c r="K1079" s="47" t="s">
        <v>763</v>
      </c>
      <c r="L1079" s="48">
        <v>1.772</v>
      </c>
      <c r="M1079" s="49">
        <v>21.46</v>
      </c>
      <c r="N1079" s="49">
        <v>1.43</v>
      </c>
      <c r="O1079" s="50">
        <v>1.43</v>
      </c>
      <c r="P1079" s="51">
        <v>0</v>
      </c>
      <c r="Q1079" s="49">
        <v>0</v>
      </c>
      <c r="R1079" s="49">
        <v>0</v>
      </c>
      <c r="S1079" s="49">
        <v>0</v>
      </c>
      <c r="T1079" s="48">
        <v>1.772</v>
      </c>
      <c r="U1079" s="49">
        <v>21.46</v>
      </c>
      <c r="V1079" s="49">
        <v>1.41</v>
      </c>
      <c r="W1079" s="50">
        <v>1.41</v>
      </c>
      <c r="X1079" s="48">
        <v>0</v>
      </c>
      <c r="Y1079" s="49">
        <v>0</v>
      </c>
      <c r="Z1079" s="49">
        <v>0</v>
      </c>
      <c r="AA1079" s="50">
        <v>0</v>
      </c>
      <c r="AB1079" s="51">
        <v>1.772</v>
      </c>
      <c r="AC1079" s="49">
        <v>10.33</v>
      </c>
      <c r="AD1079" s="49">
        <v>1.43</v>
      </c>
      <c r="AE1079" s="49">
        <v>1.43</v>
      </c>
      <c r="AF1079" s="52">
        <v>0</v>
      </c>
      <c r="AG1079" s="53">
        <v>21.46</v>
      </c>
      <c r="AH1079" s="53">
        <v>1.62</v>
      </c>
      <c r="AI1079" s="54">
        <v>1.62</v>
      </c>
      <c r="AJ1079" s="55">
        <v>255</v>
      </c>
      <c r="AK1079" s="56">
        <v>365</v>
      </c>
      <c r="AL1079" s="57">
        <f t="shared" si="172"/>
        <v>5000</v>
      </c>
      <c r="AM1079" s="58">
        <f t="shared" si="172"/>
        <v>0.5</v>
      </c>
      <c r="AN1079" s="59">
        <f t="shared" si="164"/>
        <v>37472.328999999998</v>
      </c>
      <c r="AO1079" s="60">
        <f t="shared" si="165"/>
        <v>-365</v>
      </c>
      <c r="AP1079" s="61">
        <f t="shared" si="167"/>
        <v>-9.7405207986938844E-3</v>
      </c>
      <c r="AQ1079" s="60">
        <f t="shared" si="168"/>
        <v>-40.624499999998079</v>
      </c>
      <c r="AR1079" s="61">
        <f t="shared" si="169"/>
        <v>-1.084119964894578E-3</v>
      </c>
      <c r="AS1079" s="60">
        <f t="shared" si="166"/>
        <v>-7828.9999999999927</v>
      </c>
      <c r="AT1079" s="62">
        <f t="shared" si="170"/>
        <v>-0.20892749954239548</v>
      </c>
    </row>
    <row r="1080" spans="1:46" s="63" customFormat="1" ht="21" customHeight="1">
      <c r="A1080" s="39" t="s">
        <v>2264</v>
      </c>
      <c r="B1080" s="40" t="s">
        <v>17</v>
      </c>
      <c r="C1080" s="40">
        <v>112</v>
      </c>
      <c r="D1080" s="41" t="s">
        <v>878</v>
      </c>
      <c r="E1080" s="42">
        <v>771</v>
      </c>
      <c r="F1080" s="43" t="s">
        <v>3159</v>
      </c>
      <c r="G1080" s="44"/>
      <c r="H1080" s="45"/>
      <c r="I1080" s="43">
        <v>0</v>
      </c>
      <c r="J1080" s="46" t="s">
        <v>2282</v>
      </c>
      <c r="K1080" s="47" t="s">
        <v>879</v>
      </c>
      <c r="L1080" s="48">
        <v>0.73399999999999999</v>
      </c>
      <c r="M1080" s="49">
        <v>83.01</v>
      </c>
      <c r="N1080" s="49">
        <v>3.75</v>
      </c>
      <c r="O1080" s="50">
        <v>3.75</v>
      </c>
      <c r="P1080" s="51">
        <v>0</v>
      </c>
      <c r="Q1080" s="49">
        <v>0</v>
      </c>
      <c r="R1080" s="49">
        <v>0</v>
      </c>
      <c r="S1080" s="49">
        <v>0</v>
      </c>
      <c r="T1080" s="48">
        <v>0.73399999999999999</v>
      </c>
      <c r="U1080" s="49">
        <v>83.02</v>
      </c>
      <c r="V1080" s="49">
        <v>3.7</v>
      </c>
      <c r="W1080" s="50">
        <v>3.7</v>
      </c>
      <c r="X1080" s="48">
        <v>0</v>
      </c>
      <c r="Y1080" s="49">
        <v>0</v>
      </c>
      <c r="Z1080" s="49">
        <v>0</v>
      </c>
      <c r="AA1080" s="50">
        <v>0</v>
      </c>
      <c r="AB1080" s="51">
        <v>0.73399999999999999</v>
      </c>
      <c r="AC1080" s="49">
        <v>83.01</v>
      </c>
      <c r="AD1080" s="49">
        <v>3.75</v>
      </c>
      <c r="AE1080" s="49">
        <v>3.75</v>
      </c>
      <c r="AF1080" s="52">
        <v>0</v>
      </c>
      <c r="AG1080" s="53">
        <v>83.01</v>
      </c>
      <c r="AH1080" s="53">
        <v>4.5999999999999996</v>
      </c>
      <c r="AI1080" s="54">
        <v>4.5999999999999996</v>
      </c>
      <c r="AJ1080" s="55">
        <v>255</v>
      </c>
      <c r="AK1080" s="56">
        <v>365</v>
      </c>
      <c r="AL1080" s="57">
        <f t="shared" si="172"/>
        <v>5000</v>
      </c>
      <c r="AM1080" s="58">
        <f t="shared" si="172"/>
        <v>0.5</v>
      </c>
      <c r="AN1080" s="59">
        <f t="shared" si="164"/>
        <v>73419.736499999999</v>
      </c>
      <c r="AO1080" s="60">
        <f t="shared" si="165"/>
        <v>-912.46349999999802</v>
      </c>
      <c r="AP1080" s="61">
        <f t="shared" si="167"/>
        <v>-1.242804106222852E-2</v>
      </c>
      <c r="AQ1080" s="60">
        <f t="shared" si="168"/>
        <v>0</v>
      </c>
      <c r="AR1080" s="61">
        <f t="shared" si="169"/>
        <v>0</v>
      </c>
      <c r="AS1080" s="60">
        <f t="shared" si="166"/>
        <v>10833.249999999985</v>
      </c>
      <c r="AT1080" s="62">
        <f t="shared" si="170"/>
        <v>0.14755228657079131</v>
      </c>
    </row>
    <row r="1081" spans="1:46" s="63" customFormat="1" ht="21" customHeight="1">
      <c r="A1081" s="39" t="s">
        <v>2264</v>
      </c>
      <c r="B1081" s="40" t="s">
        <v>17</v>
      </c>
      <c r="C1081" s="40">
        <v>113</v>
      </c>
      <c r="D1081" s="41" t="s">
        <v>880</v>
      </c>
      <c r="E1081" s="42">
        <v>834</v>
      </c>
      <c r="F1081" s="43">
        <v>1030034117745</v>
      </c>
      <c r="G1081" s="44" t="s">
        <v>880</v>
      </c>
      <c r="H1081" s="45">
        <v>714</v>
      </c>
      <c r="I1081" s="43">
        <v>1030034117513</v>
      </c>
      <c r="J1081" s="46" t="s">
        <v>3063</v>
      </c>
      <c r="K1081" s="47" t="s">
        <v>881</v>
      </c>
      <c r="L1081" s="48">
        <v>0.25800000000000001</v>
      </c>
      <c r="M1081" s="49">
        <v>2.31</v>
      </c>
      <c r="N1081" s="49">
        <v>1.73</v>
      </c>
      <c r="O1081" s="50">
        <v>1.73</v>
      </c>
      <c r="P1081" s="51">
        <v>0</v>
      </c>
      <c r="Q1081" s="49">
        <v>0</v>
      </c>
      <c r="R1081" s="49">
        <v>0</v>
      </c>
      <c r="S1081" s="49">
        <v>0</v>
      </c>
      <c r="T1081" s="48">
        <v>0.25800000000000001</v>
      </c>
      <c r="U1081" s="49">
        <v>2.31</v>
      </c>
      <c r="V1081" s="49">
        <v>1.71</v>
      </c>
      <c r="W1081" s="50">
        <v>1.71</v>
      </c>
      <c r="X1081" s="48">
        <v>0</v>
      </c>
      <c r="Y1081" s="49">
        <v>0</v>
      </c>
      <c r="Z1081" s="49">
        <v>0</v>
      </c>
      <c r="AA1081" s="50">
        <v>0</v>
      </c>
      <c r="AB1081" s="51">
        <v>0.25800000000000001</v>
      </c>
      <c r="AC1081" s="49">
        <v>1.1100000000000001</v>
      </c>
      <c r="AD1081" s="49">
        <v>1.73</v>
      </c>
      <c r="AE1081" s="49">
        <v>1.73</v>
      </c>
      <c r="AF1081" s="52">
        <v>0</v>
      </c>
      <c r="AG1081" s="53">
        <v>2.31</v>
      </c>
      <c r="AH1081" s="53">
        <v>1.58</v>
      </c>
      <c r="AI1081" s="54">
        <v>1.58</v>
      </c>
      <c r="AJ1081" s="55">
        <v>255</v>
      </c>
      <c r="AK1081" s="56">
        <v>365</v>
      </c>
      <c r="AL1081" s="57">
        <f t="shared" si="172"/>
        <v>5000</v>
      </c>
      <c r="AM1081" s="58">
        <f t="shared" si="172"/>
        <v>0.5</v>
      </c>
      <c r="AN1081" s="59">
        <f t="shared" si="164"/>
        <v>33225.681499999999</v>
      </c>
      <c r="AO1081" s="60">
        <f t="shared" si="165"/>
        <v>-365</v>
      </c>
      <c r="AP1081" s="61">
        <f t="shared" si="167"/>
        <v>-1.0985478206067798E-2</v>
      </c>
      <c r="AQ1081" s="60">
        <f t="shared" si="168"/>
        <v>-4.3799999999973807</v>
      </c>
      <c r="AR1081" s="61">
        <f t="shared" si="169"/>
        <v>-1.3182573847273475E-4</v>
      </c>
      <c r="AS1081" s="60">
        <f t="shared" si="166"/>
        <v>-4382.2499999999927</v>
      </c>
      <c r="AT1081" s="62">
        <f t="shared" si="170"/>
        <v>-0.13189345717408363</v>
      </c>
    </row>
    <row r="1082" spans="1:46" s="63" customFormat="1" ht="21" customHeight="1">
      <c r="A1082" s="39" t="s">
        <v>2264</v>
      </c>
      <c r="B1082" s="40" t="s">
        <v>17</v>
      </c>
      <c r="C1082" s="40">
        <v>114</v>
      </c>
      <c r="D1082" s="41" t="s">
        <v>882</v>
      </c>
      <c r="E1082" s="42">
        <v>815</v>
      </c>
      <c r="F1082" s="43">
        <v>1030037720697</v>
      </c>
      <c r="G1082" s="44" t="s">
        <v>882</v>
      </c>
      <c r="H1082" s="45">
        <v>708</v>
      </c>
      <c r="I1082" s="43" t="s">
        <v>3266</v>
      </c>
      <c r="J1082" s="46" t="s">
        <v>3080</v>
      </c>
      <c r="K1082" s="47" t="s">
        <v>790</v>
      </c>
      <c r="L1082" s="48">
        <v>1.155</v>
      </c>
      <c r="M1082" s="49">
        <v>143.21</v>
      </c>
      <c r="N1082" s="49">
        <v>2.96</v>
      </c>
      <c r="O1082" s="50">
        <v>2.96</v>
      </c>
      <c r="P1082" s="51">
        <v>0</v>
      </c>
      <c r="Q1082" s="49">
        <v>7462.18</v>
      </c>
      <c r="R1082" s="49">
        <v>0.09</v>
      </c>
      <c r="S1082" s="49">
        <v>0.09</v>
      </c>
      <c r="T1082" s="48">
        <v>1.155</v>
      </c>
      <c r="U1082" s="49">
        <v>143.22</v>
      </c>
      <c r="V1082" s="49">
        <v>2.95</v>
      </c>
      <c r="W1082" s="50">
        <v>2.95</v>
      </c>
      <c r="X1082" s="48">
        <v>0</v>
      </c>
      <c r="Y1082" s="49">
        <v>7462.67</v>
      </c>
      <c r="Z1082" s="49">
        <v>0.09</v>
      </c>
      <c r="AA1082" s="50">
        <v>0.09</v>
      </c>
      <c r="AB1082" s="51">
        <v>1.155</v>
      </c>
      <c r="AC1082" s="49">
        <v>143.21</v>
      </c>
      <c r="AD1082" s="49">
        <v>2.96</v>
      </c>
      <c r="AE1082" s="49">
        <v>2.96</v>
      </c>
      <c r="AF1082" s="52">
        <v>0</v>
      </c>
      <c r="AG1082" s="53">
        <v>143.21</v>
      </c>
      <c r="AH1082" s="53">
        <v>1.46</v>
      </c>
      <c r="AI1082" s="54">
        <v>1.46</v>
      </c>
      <c r="AJ1082" s="55">
        <v>255</v>
      </c>
      <c r="AK1082" s="56">
        <v>365</v>
      </c>
      <c r="AL1082" s="57">
        <f t="shared" si="172"/>
        <v>5000</v>
      </c>
      <c r="AM1082" s="58">
        <f t="shared" si="172"/>
        <v>0.5</v>
      </c>
      <c r="AN1082" s="59">
        <f t="shared" si="164"/>
        <v>61905.841499999995</v>
      </c>
      <c r="AO1082" s="60">
        <f t="shared" si="165"/>
        <v>-182.46349999999802</v>
      </c>
      <c r="AP1082" s="61">
        <f t="shared" si="167"/>
        <v>-2.9474359055437125E-3</v>
      </c>
      <c r="AQ1082" s="60">
        <f t="shared" si="168"/>
        <v>0</v>
      </c>
      <c r="AR1082" s="61">
        <f t="shared" si="169"/>
        <v>0</v>
      </c>
      <c r="AS1082" s="60">
        <f t="shared" si="166"/>
        <v>-34738.125</v>
      </c>
      <c r="AT1082" s="62">
        <f t="shared" si="170"/>
        <v>-0.5611445407781106</v>
      </c>
    </row>
    <row r="1083" spans="1:46" s="63" customFormat="1" ht="21" customHeight="1">
      <c r="A1083" s="39" t="s">
        <v>2264</v>
      </c>
      <c r="B1083" s="40" t="s">
        <v>17</v>
      </c>
      <c r="C1083" s="40">
        <v>115</v>
      </c>
      <c r="D1083" s="41" t="s">
        <v>883</v>
      </c>
      <c r="E1083" s="42">
        <v>771</v>
      </c>
      <c r="F1083" s="43">
        <v>1014570337858</v>
      </c>
      <c r="G1083" s="44"/>
      <c r="H1083" s="45"/>
      <c r="I1083" s="43">
        <v>0</v>
      </c>
      <c r="J1083" s="46" t="s">
        <v>2282</v>
      </c>
      <c r="K1083" s="47" t="s">
        <v>884</v>
      </c>
      <c r="L1083" s="48">
        <v>0.92900000000000005</v>
      </c>
      <c r="M1083" s="49">
        <v>83.01</v>
      </c>
      <c r="N1083" s="49">
        <v>5.0999999999999996</v>
      </c>
      <c r="O1083" s="50">
        <v>5.0999999999999996</v>
      </c>
      <c r="P1083" s="51">
        <v>0</v>
      </c>
      <c r="Q1083" s="49">
        <v>0</v>
      </c>
      <c r="R1083" s="49">
        <v>0</v>
      </c>
      <c r="S1083" s="49">
        <v>0</v>
      </c>
      <c r="T1083" s="48">
        <v>0.92900000000000005</v>
      </c>
      <c r="U1083" s="49">
        <v>83.02</v>
      </c>
      <c r="V1083" s="49">
        <v>4.93</v>
      </c>
      <c r="W1083" s="50">
        <v>4.93</v>
      </c>
      <c r="X1083" s="48">
        <v>0</v>
      </c>
      <c r="Y1083" s="49">
        <v>0</v>
      </c>
      <c r="Z1083" s="49">
        <v>0</v>
      </c>
      <c r="AA1083" s="50">
        <v>0</v>
      </c>
      <c r="AB1083" s="51">
        <v>0.92900000000000005</v>
      </c>
      <c r="AC1083" s="49">
        <v>83.01</v>
      </c>
      <c r="AD1083" s="49">
        <v>5.0999999999999996</v>
      </c>
      <c r="AE1083" s="49">
        <v>5.0999999999999996</v>
      </c>
      <c r="AF1083" s="52">
        <v>0</v>
      </c>
      <c r="AG1083" s="53">
        <v>83.01</v>
      </c>
      <c r="AH1083" s="53">
        <v>6.39</v>
      </c>
      <c r="AI1083" s="54">
        <v>6.39</v>
      </c>
      <c r="AJ1083" s="55">
        <v>255</v>
      </c>
      <c r="AK1083" s="56">
        <v>365</v>
      </c>
      <c r="AL1083" s="57">
        <f t="shared" si="172"/>
        <v>5000</v>
      </c>
      <c r="AM1083" s="58">
        <f t="shared" si="172"/>
        <v>0.5</v>
      </c>
      <c r="AN1083" s="59">
        <f t="shared" si="164"/>
        <v>99300.361499999985</v>
      </c>
      <c r="AO1083" s="60">
        <f t="shared" si="165"/>
        <v>-3102.4634999999689</v>
      </c>
      <c r="AP1083" s="61">
        <f t="shared" si="167"/>
        <v>-3.1243224628139641E-2</v>
      </c>
      <c r="AQ1083" s="60">
        <f t="shared" si="168"/>
        <v>0</v>
      </c>
      <c r="AR1083" s="61">
        <f t="shared" si="169"/>
        <v>0</v>
      </c>
      <c r="AS1083" s="60">
        <f t="shared" si="166"/>
        <v>17620.125</v>
      </c>
      <c r="AT1083" s="62">
        <f t="shared" si="170"/>
        <v>0.17744270749709207</v>
      </c>
    </row>
    <row r="1084" spans="1:46" s="63" customFormat="1" ht="21" customHeight="1">
      <c r="A1084" s="39" t="s">
        <v>2264</v>
      </c>
      <c r="B1084" s="40" t="s">
        <v>17</v>
      </c>
      <c r="C1084" s="40">
        <v>116</v>
      </c>
      <c r="D1084" s="41" t="s">
        <v>885</v>
      </c>
      <c r="E1084" s="42">
        <v>771</v>
      </c>
      <c r="F1084" s="43">
        <v>1014571768453</v>
      </c>
      <c r="G1084" s="44"/>
      <c r="H1084" s="45"/>
      <c r="I1084" s="43">
        <v>0</v>
      </c>
      <c r="J1084" s="46" t="s">
        <v>2282</v>
      </c>
      <c r="K1084" s="47" t="s">
        <v>886</v>
      </c>
      <c r="L1084" s="48">
        <v>2.3210000000000002</v>
      </c>
      <c r="M1084" s="49">
        <v>83.01</v>
      </c>
      <c r="N1084" s="49">
        <v>3.09</v>
      </c>
      <c r="O1084" s="50">
        <v>3.09</v>
      </c>
      <c r="P1084" s="51">
        <v>0</v>
      </c>
      <c r="Q1084" s="49">
        <v>0</v>
      </c>
      <c r="R1084" s="49">
        <v>0</v>
      </c>
      <c r="S1084" s="49">
        <v>0</v>
      </c>
      <c r="T1084" s="48">
        <v>2.3210000000000002</v>
      </c>
      <c r="U1084" s="49">
        <v>83.02</v>
      </c>
      <c r="V1084" s="49">
        <v>3</v>
      </c>
      <c r="W1084" s="50">
        <v>3</v>
      </c>
      <c r="X1084" s="48">
        <v>0</v>
      </c>
      <c r="Y1084" s="49">
        <v>0</v>
      </c>
      <c r="Z1084" s="49">
        <v>0</v>
      </c>
      <c r="AA1084" s="50">
        <v>0</v>
      </c>
      <c r="AB1084" s="51">
        <v>2.3210000000000002</v>
      </c>
      <c r="AC1084" s="49">
        <v>83.01</v>
      </c>
      <c r="AD1084" s="49">
        <v>3.1</v>
      </c>
      <c r="AE1084" s="49">
        <v>3.1</v>
      </c>
      <c r="AF1084" s="52">
        <v>0</v>
      </c>
      <c r="AG1084" s="53">
        <v>83.01</v>
      </c>
      <c r="AH1084" s="53">
        <v>3.9</v>
      </c>
      <c r="AI1084" s="54">
        <v>3.9</v>
      </c>
      <c r="AJ1084" s="55">
        <v>255</v>
      </c>
      <c r="AK1084" s="56">
        <v>365</v>
      </c>
      <c r="AL1084" s="57">
        <f t="shared" si="172"/>
        <v>5000</v>
      </c>
      <c r="AM1084" s="58">
        <f t="shared" si="172"/>
        <v>0.5</v>
      </c>
      <c r="AN1084" s="59">
        <f t="shared" si="164"/>
        <v>71491.861499999999</v>
      </c>
      <c r="AO1084" s="60">
        <f t="shared" si="165"/>
        <v>-1642.463499999998</v>
      </c>
      <c r="AP1084" s="61">
        <f t="shared" si="167"/>
        <v>-2.2974132517167678E-2</v>
      </c>
      <c r="AQ1084" s="60">
        <f t="shared" si="168"/>
        <v>182.5</v>
      </c>
      <c r="AR1084" s="61">
        <f t="shared" si="169"/>
        <v>2.5527381183101522E-3</v>
      </c>
      <c r="AS1084" s="60">
        <f t="shared" si="166"/>
        <v>-13.875</v>
      </c>
      <c r="AT1084" s="62">
        <f t="shared" si="170"/>
        <v>-1.9407803502221018E-4</v>
      </c>
    </row>
    <row r="1085" spans="1:46" s="63" customFormat="1" ht="21" customHeight="1">
      <c r="A1085" s="39" t="s">
        <v>2264</v>
      </c>
      <c r="B1085" s="40" t="s">
        <v>17</v>
      </c>
      <c r="C1085" s="40">
        <v>117</v>
      </c>
      <c r="D1085" s="41" t="s">
        <v>887</v>
      </c>
      <c r="E1085" s="42">
        <v>771</v>
      </c>
      <c r="F1085" s="43">
        <v>1014569969627</v>
      </c>
      <c r="G1085" s="44"/>
      <c r="H1085" s="45"/>
      <c r="I1085" s="43">
        <v>0</v>
      </c>
      <c r="J1085" s="46" t="s">
        <v>2282</v>
      </c>
      <c r="K1085" s="47" t="s">
        <v>888</v>
      </c>
      <c r="L1085" s="48">
        <v>0.36799999999999999</v>
      </c>
      <c r="M1085" s="49">
        <v>166.03</v>
      </c>
      <c r="N1085" s="49">
        <v>2.69</v>
      </c>
      <c r="O1085" s="50">
        <v>2.69</v>
      </c>
      <c r="P1085" s="51">
        <v>0</v>
      </c>
      <c r="Q1085" s="49">
        <v>0</v>
      </c>
      <c r="R1085" s="49">
        <v>0</v>
      </c>
      <c r="S1085" s="49">
        <v>0</v>
      </c>
      <c r="T1085" s="48">
        <v>0.36799999999999999</v>
      </c>
      <c r="U1085" s="49">
        <v>166.04</v>
      </c>
      <c r="V1085" s="49">
        <v>2.63</v>
      </c>
      <c r="W1085" s="50">
        <v>2.63</v>
      </c>
      <c r="X1085" s="48">
        <v>0</v>
      </c>
      <c r="Y1085" s="49">
        <v>0</v>
      </c>
      <c r="Z1085" s="49">
        <v>0</v>
      </c>
      <c r="AA1085" s="50">
        <v>0</v>
      </c>
      <c r="AB1085" s="51">
        <v>0.36799999999999999</v>
      </c>
      <c r="AC1085" s="49">
        <v>166.03</v>
      </c>
      <c r="AD1085" s="49">
        <v>2.69</v>
      </c>
      <c r="AE1085" s="49">
        <v>2.69</v>
      </c>
      <c r="AF1085" s="52">
        <v>0</v>
      </c>
      <c r="AG1085" s="53">
        <v>166.03</v>
      </c>
      <c r="AH1085" s="53">
        <v>3.24</v>
      </c>
      <c r="AI1085" s="54">
        <v>3.24</v>
      </c>
      <c r="AJ1085" s="55">
        <v>255</v>
      </c>
      <c r="AK1085" s="56">
        <v>365</v>
      </c>
      <c r="AL1085" s="57">
        <f t="shared" ref="AL1085:AM1104" si="173">AL$1</f>
        <v>5000</v>
      </c>
      <c r="AM1085" s="58">
        <f t="shared" si="173"/>
        <v>0.5</v>
      </c>
      <c r="AN1085" s="59">
        <f t="shared" si="164"/>
        <v>52044.5095</v>
      </c>
      <c r="AO1085" s="60">
        <f t="shared" si="165"/>
        <v>-1094.9634999999907</v>
      </c>
      <c r="AP1085" s="61">
        <f t="shared" si="167"/>
        <v>-2.1038982027489196E-2</v>
      </c>
      <c r="AQ1085" s="60">
        <f t="shared" si="168"/>
        <v>0</v>
      </c>
      <c r="AR1085" s="61">
        <f t="shared" si="169"/>
        <v>0</v>
      </c>
      <c r="AS1085" s="60">
        <f t="shared" si="166"/>
        <v>7691.5000000000146</v>
      </c>
      <c r="AT1085" s="62">
        <f t="shared" si="170"/>
        <v>0.14778696300327346</v>
      </c>
    </row>
    <row r="1086" spans="1:46" s="63" customFormat="1" ht="21" customHeight="1">
      <c r="A1086" s="39" t="s">
        <v>2264</v>
      </c>
      <c r="B1086" s="40" t="s">
        <v>17</v>
      </c>
      <c r="C1086" s="40">
        <v>118</v>
      </c>
      <c r="D1086" s="41" t="s">
        <v>889</v>
      </c>
      <c r="E1086" s="42">
        <v>836</v>
      </c>
      <c r="F1086" s="43">
        <v>1023545564889</v>
      </c>
      <c r="G1086" s="44" t="s">
        <v>889</v>
      </c>
      <c r="H1086" s="45">
        <v>716</v>
      </c>
      <c r="I1086" s="43">
        <v>1023545564903</v>
      </c>
      <c r="J1086" s="46" t="s">
        <v>3062</v>
      </c>
      <c r="K1086" s="47" t="s">
        <v>890</v>
      </c>
      <c r="L1086" s="48">
        <v>9.6000000000000002E-2</v>
      </c>
      <c r="M1086" s="49">
        <v>19.03</v>
      </c>
      <c r="N1086" s="49">
        <v>1.88</v>
      </c>
      <c r="O1086" s="50">
        <v>1.88</v>
      </c>
      <c r="P1086" s="51">
        <v>0</v>
      </c>
      <c r="Q1086" s="49">
        <v>0</v>
      </c>
      <c r="R1086" s="49">
        <v>0</v>
      </c>
      <c r="S1086" s="49">
        <v>0</v>
      </c>
      <c r="T1086" s="48">
        <v>9.6000000000000002E-2</v>
      </c>
      <c r="U1086" s="49">
        <v>19.03</v>
      </c>
      <c r="V1086" s="49">
        <v>1.87</v>
      </c>
      <c r="W1086" s="50">
        <v>1.87</v>
      </c>
      <c r="X1086" s="48">
        <v>0</v>
      </c>
      <c r="Y1086" s="49">
        <v>0</v>
      </c>
      <c r="Z1086" s="49">
        <v>0</v>
      </c>
      <c r="AA1086" s="50">
        <v>0</v>
      </c>
      <c r="AB1086" s="51">
        <v>9.6000000000000002E-2</v>
      </c>
      <c r="AC1086" s="49">
        <v>9.16</v>
      </c>
      <c r="AD1086" s="49">
        <v>1.88</v>
      </c>
      <c r="AE1086" s="49">
        <v>1.88</v>
      </c>
      <c r="AF1086" s="52">
        <v>0</v>
      </c>
      <c r="AG1086" s="53">
        <v>19.03</v>
      </c>
      <c r="AH1086" s="53">
        <v>0.97</v>
      </c>
      <c r="AI1086" s="54">
        <v>0.97</v>
      </c>
      <c r="AJ1086" s="55">
        <v>255</v>
      </c>
      <c r="AK1086" s="56">
        <v>365</v>
      </c>
      <c r="AL1086" s="57">
        <f t="shared" si="173"/>
        <v>5000</v>
      </c>
      <c r="AM1086" s="58">
        <f t="shared" si="173"/>
        <v>0.5</v>
      </c>
      <c r="AN1086" s="59">
        <f t="shared" si="164"/>
        <v>34991.459500000004</v>
      </c>
      <c r="AO1086" s="60">
        <f t="shared" si="165"/>
        <v>-182.5</v>
      </c>
      <c r="AP1086" s="61">
        <f t="shared" si="167"/>
        <v>-5.2155583850396403E-3</v>
      </c>
      <c r="AQ1086" s="60">
        <f t="shared" si="168"/>
        <v>-36.025500000003376</v>
      </c>
      <c r="AR1086" s="61">
        <f t="shared" si="169"/>
        <v>-1.0295512252069215E-3</v>
      </c>
      <c r="AS1086" s="60">
        <f t="shared" si="166"/>
        <v>-17219.500000000004</v>
      </c>
      <c r="AT1086" s="62">
        <f t="shared" si="170"/>
        <v>-0.49210579512980879</v>
      </c>
    </row>
    <row r="1087" spans="1:46" s="63" customFormat="1" ht="21" customHeight="1">
      <c r="A1087" s="39" t="s">
        <v>2264</v>
      </c>
      <c r="B1087" s="40" t="s">
        <v>17</v>
      </c>
      <c r="C1087" s="40">
        <v>119</v>
      </c>
      <c r="D1087" s="41" t="s">
        <v>1757</v>
      </c>
      <c r="E1087" s="42" t="s">
        <v>806</v>
      </c>
      <c r="F1087" s="43" t="s">
        <v>3160</v>
      </c>
      <c r="G1087" s="44" t="s">
        <v>1757</v>
      </c>
      <c r="H1087" s="45" t="s">
        <v>806</v>
      </c>
      <c r="I1087" s="43" t="s">
        <v>3160</v>
      </c>
      <c r="J1087" s="46"/>
      <c r="K1087" s="47" t="s">
        <v>807</v>
      </c>
      <c r="L1087" s="48">
        <v>7.1999999999999995E-2</v>
      </c>
      <c r="M1087" s="49">
        <v>2835.28</v>
      </c>
      <c r="N1087" s="49">
        <v>1.62</v>
      </c>
      <c r="O1087" s="50">
        <v>1.62</v>
      </c>
      <c r="P1087" s="51">
        <v>0</v>
      </c>
      <c r="Q1087" s="49">
        <v>0</v>
      </c>
      <c r="R1087" s="49">
        <v>0</v>
      </c>
      <c r="S1087" s="49">
        <v>0</v>
      </c>
      <c r="T1087" s="48">
        <v>7.1999999999999995E-2</v>
      </c>
      <c r="U1087" s="49">
        <v>2835.46</v>
      </c>
      <c r="V1087" s="49">
        <v>1.61</v>
      </c>
      <c r="W1087" s="50">
        <v>1.61</v>
      </c>
      <c r="X1087" s="48">
        <v>0</v>
      </c>
      <c r="Y1087" s="49">
        <v>0</v>
      </c>
      <c r="Z1087" s="49">
        <v>0</v>
      </c>
      <c r="AA1087" s="50">
        <v>0</v>
      </c>
      <c r="AB1087" s="51">
        <v>7.1999999999999995E-2</v>
      </c>
      <c r="AC1087" s="49">
        <v>1364.24</v>
      </c>
      <c r="AD1087" s="49">
        <v>1.62</v>
      </c>
      <c r="AE1087" s="49">
        <v>1.62</v>
      </c>
      <c r="AF1087" s="52">
        <v>0</v>
      </c>
      <c r="AG1087" s="53">
        <v>2835.28</v>
      </c>
      <c r="AH1087" s="53">
        <v>1.1599999999999999</v>
      </c>
      <c r="AI1087" s="54">
        <v>1.1599999999999999</v>
      </c>
      <c r="AJ1087" s="55">
        <v>255</v>
      </c>
      <c r="AK1087" s="56">
        <v>365</v>
      </c>
      <c r="AL1087" s="57">
        <f t="shared" si="173"/>
        <v>5000</v>
      </c>
      <c r="AM1087" s="58">
        <f t="shared" si="173"/>
        <v>0.5</v>
      </c>
      <c r="AN1087" s="59">
        <f t="shared" si="164"/>
        <v>40372.772000000004</v>
      </c>
      <c r="AO1087" s="60">
        <f t="shared" si="165"/>
        <v>-181.84300000000076</v>
      </c>
      <c r="AP1087" s="61">
        <f t="shared" si="167"/>
        <v>-4.5040999414159809E-3</v>
      </c>
      <c r="AQ1087" s="60">
        <f t="shared" si="168"/>
        <v>-5369.2959999999948</v>
      </c>
      <c r="AR1087" s="61">
        <f t="shared" si="169"/>
        <v>-0.13299299835047229</v>
      </c>
      <c r="AS1087" s="60">
        <f t="shared" si="166"/>
        <v>-8854.0000000000036</v>
      </c>
      <c r="AT1087" s="62">
        <f t="shared" si="170"/>
        <v>-0.21930621954816484</v>
      </c>
    </row>
    <row r="1088" spans="1:46" s="63" customFormat="1" ht="21" customHeight="1">
      <c r="A1088" s="39" t="s">
        <v>2264</v>
      </c>
      <c r="B1088" s="40" t="s">
        <v>17</v>
      </c>
      <c r="C1088" s="40">
        <v>120</v>
      </c>
      <c r="D1088" s="41" t="s">
        <v>891</v>
      </c>
      <c r="E1088" s="42">
        <v>837</v>
      </c>
      <c r="F1088" s="43">
        <v>1014573023334</v>
      </c>
      <c r="G1088" s="44"/>
      <c r="H1088" s="45"/>
      <c r="I1088" s="43">
        <v>0</v>
      </c>
      <c r="J1088" s="46" t="s">
        <v>3061</v>
      </c>
      <c r="K1088" s="47" t="s">
        <v>892</v>
      </c>
      <c r="L1088" s="48">
        <v>0.84</v>
      </c>
      <c r="M1088" s="49">
        <v>1190.77</v>
      </c>
      <c r="N1088" s="49">
        <v>1.31</v>
      </c>
      <c r="O1088" s="50">
        <v>1.31</v>
      </c>
      <c r="P1088" s="51">
        <v>0</v>
      </c>
      <c r="Q1088" s="49">
        <v>0</v>
      </c>
      <c r="R1088" s="49">
        <v>0</v>
      </c>
      <c r="S1088" s="49">
        <v>0</v>
      </c>
      <c r="T1088" s="48">
        <v>0.84</v>
      </c>
      <c r="U1088" s="49">
        <v>1190.8399999999999</v>
      </c>
      <c r="V1088" s="49">
        <v>1.3</v>
      </c>
      <c r="W1088" s="50">
        <v>1.3</v>
      </c>
      <c r="X1088" s="48">
        <v>0</v>
      </c>
      <c r="Y1088" s="49">
        <v>0</v>
      </c>
      <c r="Z1088" s="49">
        <v>0</v>
      </c>
      <c r="AA1088" s="50">
        <v>0</v>
      </c>
      <c r="AB1088" s="51">
        <v>0.84</v>
      </c>
      <c r="AC1088" s="49">
        <v>1190.77</v>
      </c>
      <c r="AD1088" s="49">
        <v>1.31</v>
      </c>
      <c r="AE1088" s="49">
        <v>1.31</v>
      </c>
      <c r="AF1088" s="52">
        <v>0</v>
      </c>
      <c r="AG1088" s="53">
        <v>1190.77</v>
      </c>
      <c r="AH1088" s="53">
        <v>1.03</v>
      </c>
      <c r="AI1088" s="54">
        <v>1.03</v>
      </c>
      <c r="AJ1088" s="55">
        <v>255</v>
      </c>
      <c r="AK1088" s="56">
        <v>365</v>
      </c>
      <c r="AL1088" s="57">
        <f t="shared" si="173"/>
        <v>5000</v>
      </c>
      <c r="AM1088" s="58">
        <f t="shared" si="173"/>
        <v>0.5</v>
      </c>
      <c r="AN1088" s="59">
        <f t="shared" si="164"/>
        <v>33608.810500000007</v>
      </c>
      <c r="AO1088" s="60">
        <f t="shared" si="165"/>
        <v>-182.24450000000797</v>
      </c>
      <c r="AP1088" s="61">
        <f t="shared" si="167"/>
        <v>-5.4225215736215344E-3</v>
      </c>
      <c r="AQ1088" s="60">
        <f t="shared" si="168"/>
        <v>0</v>
      </c>
      <c r="AR1088" s="61">
        <f t="shared" si="169"/>
        <v>0</v>
      </c>
      <c r="AS1088" s="60">
        <f t="shared" si="166"/>
        <v>-10465.000000000004</v>
      </c>
      <c r="AT1088" s="62">
        <f t="shared" si="170"/>
        <v>-0.31137668499157389</v>
      </c>
    </row>
    <row r="1089" spans="1:46" s="63" customFormat="1" ht="21" customHeight="1">
      <c r="A1089" s="39" t="s">
        <v>2264</v>
      </c>
      <c r="B1089" s="40" t="s">
        <v>17</v>
      </c>
      <c r="C1089" s="40">
        <v>121</v>
      </c>
      <c r="D1089" s="41" t="s">
        <v>893</v>
      </c>
      <c r="E1089" s="42">
        <v>7234</v>
      </c>
      <c r="F1089" s="43" t="s">
        <v>894</v>
      </c>
      <c r="G1089" s="44" t="s">
        <v>893</v>
      </c>
      <c r="H1089" s="45">
        <v>7234</v>
      </c>
      <c r="I1089" s="43" t="s">
        <v>895</v>
      </c>
      <c r="J1089" s="46" t="s">
        <v>3314</v>
      </c>
      <c r="K1089" s="47" t="s">
        <v>896</v>
      </c>
      <c r="L1089" s="48">
        <v>0.13300000000000001</v>
      </c>
      <c r="M1089" s="49">
        <v>27.98</v>
      </c>
      <c r="N1089" s="49">
        <v>1.1599999999999999</v>
      </c>
      <c r="O1089" s="50">
        <v>1.1599999999999999</v>
      </c>
      <c r="P1089" s="51">
        <v>0</v>
      </c>
      <c r="Q1089" s="49">
        <v>1548.09</v>
      </c>
      <c r="R1089" s="49">
        <v>0.09</v>
      </c>
      <c r="S1089" s="49">
        <v>0.09</v>
      </c>
      <c r="T1089" s="48">
        <v>0.13300000000000001</v>
      </c>
      <c r="U1089" s="49">
        <v>27.98</v>
      </c>
      <c r="V1089" s="49">
        <v>1.1499999999999999</v>
      </c>
      <c r="W1089" s="50">
        <v>1.1499999999999999</v>
      </c>
      <c r="X1089" s="48">
        <v>0</v>
      </c>
      <c r="Y1089" s="49">
        <v>1548.19</v>
      </c>
      <c r="Z1089" s="49">
        <v>0.09</v>
      </c>
      <c r="AA1089" s="50">
        <v>0.09</v>
      </c>
      <c r="AB1089" s="51">
        <v>0.13300000000000001</v>
      </c>
      <c r="AC1089" s="49">
        <v>27.98</v>
      </c>
      <c r="AD1089" s="49">
        <v>1.1599999999999999</v>
      </c>
      <c r="AE1089" s="49">
        <v>1.1599999999999999</v>
      </c>
      <c r="AF1089" s="52">
        <v>0</v>
      </c>
      <c r="AG1089" s="53">
        <v>27.98</v>
      </c>
      <c r="AH1089" s="53">
        <v>1.36</v>
      </c>
      <c r="AI1089" s="54">
        <v>1.36</v>
      </c>
      <c r="AJ1089" s="55">
        <v>255</v>
      </c>
      <c r="AK1089" s="56">
        <v>365</v>
      </c>
      <c r="AL1089" s="57">
        <f t="shared" si="173"/>
        <v>5000</v>
      </c>
      <c r="AM1089" s="58">
        <f t="shared" si="173"/>
        <v>0.5</v>
      </c>
      <c r="AN1089" s="59">
        <f t="shared" si="164"/>
        <v>22120.001999999997</v>
      </c>
      <c r="AO1089" s="60">
        <f t="shared" si="165"/>
        <v>-182.5</v>
      </c>
      <c r="AP1089" s="61">
        <f t="shared" si="167"/>
        <v>-8.2504513335939136E-3</v>
      </c>
      <c r="AQ1089" s="60">
        <f t="shared" si="168"/>
        <v>0</v>
      </c>
      <c r="AR1089" s="61">
        <f t="shared" si="169"/>
        <v>0</v>
      </c>
      <c r="AS1089" s="60">
        <f t="shared" si="166"/>
        <v>2802.1250000000073</v>
      </c>
      <c r="AT1089" s="62">
        <f t="shared" si="170"/>
        <v>0.12667833393505154</v>
      </c>
    </row>
    <row r="1090" spans="1:46" s="63" customFormat="1" ht="21" customHeight="1">
      <c r="A1090" s="39" t="s">
        <v>2264</v>
      </c>
      <c r="B1090" s="40" t="s">
        <v>17</v>
      </c>
      <c r="C1090" s="40">
        <v>122</v>
      </c>
      <c r="D1090" s="41" t="s">
        <v>897</v>
      </c>
      <c r="E1090" s="42">
        <v>838</v>
      </c>
      <c r="F1090" s="43">
        <v>1030037478730</v>
      </c>
      <c r="G1090" s="44" t="s">
        <v>897</v>
      </c>
      <c r="H1090" s="45">
        <v>717</v>
      </c>
      <c r="I1090" s="43">
        <v>1030037478509</v>
      </c>
      <c r="J1090" s="46" t="s">
        <v>3060</v>
      </c>
      <c r="K1090" s="47" t="s">
        <v>898</v>
      </c>
      <c r="L1090" s="48">
        <v>0.249</v>
      </c>
      <c r="M1090" s="49">
        <v>171.72</v>
      </c>
      <c r="N1090" s="49">
        <v>0.96</v>
      </c>
      <c r="O1090" s="50">
        <v>0.96</v>
      </c>
      <c r="P1090" s="51">
        <v>0</v>
      </c>
      <c r="Q1090" s="49">
        <v>3434.34</v>
      </c>
      <c r="R1090" s="49">
        <v>0.09</v>
      </c>
      <c r="S1090" s="49">
        <v>0.09</v>
      </c>
      <c r="T1090" s="48">
        <v>0.249</v>
      </c>
      <c r="U1090" s="49">
        <v>171.73</v>
      </c>
      <c r="V1090" s="49">
        <v>0.94</v>
      </c>
      <c r="W1090" s="50">
        <v>0.94</v>
      </c>
      <c r="X1090" s="48">
        <v>0</v>
      </c>
      <c r="Y1090" s="49">
        <v>3434.56</v>
      </c>
      <c r="Z1090" s="49">
        <v>0.09</v>
      </c>
      <c r="AA1090" s="50">
        <v>0.09</v>
      </c>
      <c r="AB1090" s="51">
        <v>0.249</v>
      </c>
      <c r="AC1090" s="49">
        <v>171.72</v>
      </c>
      <c r="AD1090" s="49">
        <v>0.96</v>
      </c>
      <c r="AE1090" s="49">
        <v>0.96</v>
      </c>
      <c r="AF1090" s="52">
        <v>0</v>
      </c>
      <c r="AG1090" s="53">
        <v>171.72</v>
      </c>
      <c r="AH1090" s="53">
        <v>1</v>
      </c>
      <c r="AI1090" s="54">
        <v>1</v>
      </c>
      <c r="AJ1090" s="55">
        <v>255</v>
      </c>
      <c r="AK1090" s="56">
        <v>365</v>
      </c>
      <c r="AL1090" s="57">
        <f t="shared" si="173"/>
        <v>5000</v>
      </c>
      <c r="AM1090" s="58">
        <f t="shared" si="173"/>
        <v>0.5</v>
      </c>
      <c r="AN1090" s="59">
        <f t="shared" si="164"/>
        <v>19734.153000000002</v>
      </c>
      <c r="AO1090" s="60">
        <f t="shared" si="165"/>
        <v>-364.96350000000166</v>
      </c>
      <c r="AP1090" s="61">
        <f t="shared" si="167"/>
        <v>-1.8494003771025877E-2</v>
      </c>
      <c r="AQ1090" s="60">
        <f t="shared" si="168"/>
        <v>0</v>
      </c>
      <c r="AR1090" s="61">
        <f t="shared" si="169"/>
        <v>0</v>
      </c>
      <c r="AS1090" s="60">
        <f t="shared" si="166"/>
        <v>-857.375</v>
      </c>
      <c r="AT1090" s="62">
        <f t="shared" si="170"/>
        <v>-4.3446252798384606E-2</v>
      </c>
    </row>
    <row r="1091" spans="1:46" s="63" customFormat="1" ht="21" customHeight="1">
      <c r="A1091" s="39" t="s">
        <v>2264</v>
      </c>
      <c r="B1091" s="40" t="s">
        <v>17</v>
      </c>
      <c r="C1091" s="40">
        <v>123</v>
      </c>
      <c r="D1091" s="41" t="s">
        <v>899</v>
      </c>
      <c r="E1091" s="42" t="s">
        <v>900</v>
      </c>
      <c r="F1091" s="43" t="s">
        <v>901</v>
      </c>
      <c r="G1091" s="44" t="s">
        <v>899</v>
      </c>
      <c r="H1091" s="45" t="s">
        <v>900</v>
      </c>
      <c r="I1091" s="43" t="s">
        <v>902</v>
      </c>
      <c r="J1091" s="46"/>
      <c r="K1091" s="47" t="s">
        <v>903</v>
      </c>
      <c r="L1091" s="48">
        <v>0</v>
      </c>
      <c r="M1091" s="49">
        <v>1165.8</v>
      </c>
      <c r="N1091" s="49">
        <v>7.19</v>
      </c>
      <c r="O1091" s="50">
        <v>7.19</v>
      </c>
      <c r="P1091" s="51">
        <v>0</v>
      </c>
      <c r="Q1091" s="49">
        <v>0</v>
      </c>
      <c r="R1091" s="49">
        <v>0</v>
      </c>
      <c r="S1091" s="49">
        <v>0</v>
      </c>
      <c r="T1091" s="48">
        <v>0</v>
      </c>
      <c r="U1091" s="49">
        <v>1165.8699999999999</v>
      </c>
      <c r="V1091" s="49">
        <v>7.14</v>
      </c>
      <c r="W1091" s="50">
        <v>7.14</v>
      </c>
      <c r="X1091" s="48">
        <v>0</v>
      </c>
      <c r="Y1091" s="49">
        <v>0</v>
      </c>
      <c r="Z1091" s="49">
        <v>0</v>
      </c>
      <c r="AA1091" s="50">
        <v>0</v>
      </c>
      <c r="AB1091" s="51">
        <v>0</v>
      </c>
      <c r="AC1091" s="49">
        <v>1165.8</v>
      </c>
      <c r="AD1091" s="49">
        <v>7.19</v>
      </c>
      <c r="AE1091" s="49">
        <v>7.19</v>
      </c>
      <c r="AF1091" s="52">
        <v>0</v>
      </c>
      <c r="AG1091" s="53">
        <v>1165.8</v>
      </c>
      <c r="AH1091" s="53">
        <v>6.89</v>
      </c>
      <c r="AI1091" s="54">
        <v>6.89</v>
      </c>
      <c r="AJ1091" s="55">
        <v>255</v>
      </c>
      <c r="AK1091" s="56">
        <v>365</v>
      </c>
      <c r="AL1091" s="57">
        <f t="shared" si="173"/>
        <v>5000</v>
      </c>
      <c r="AM1091" s="58">
        <f t="shared" si="173"/>
        <v>0.5</v>
      </c>
      <c r="AN1091" s="59">
        <f t="shared" si="164"/>
        <v>135472.67000000001</v>
      </c>
      <c r="AO1091" s="60">
        <f t="shared" si="165"/>
        <v>-912.2445000000007</v>
      </c>
      <c r="AP1091" s="61">
        <f t="shared" si="167"/>
        <v>-6.7337899223511325E-3</v>
      </c>
      <c r="AQ1091" s="60">
        <f t="shared" si="168"/>
        <v>0</v>
      </c>
      <c r="AR1091" s="61">
        <f t="shared" si="169"/>
        <v>0</v>
      </c>
      <c r="AS1091" s="60">
        <f t="shared" si="166"/>
        <v>-5474.9999999999854</v>
      </c>
      <c r="AT1091" s="62">
        <f t="shared" si="170"/>
        <v>-4.0414055469638159E-2</v>
      </c>
    </row>
    <row r="1092" spans="1:46" s="63" customFormat="1" ht="21" customHeight="1">
      <c r="A1092" s="39" t="s">
        <v>2264</v>
      </c>
      <c r="B1092" s="40" t="s">
        <v>17</v>
      </c>
      <c r="C1092" s="40">
        <v>124</v>
      </c>
      <c r="D1092" s="41" t="s">
        <v>904</v>
      </c>
      <c r="E1092" s="42">
        <v>802</v>
      </c>
      <c r="F1092" s="43" t="s">
        <v>3161</v>
      </c>
      <c r="G1092" s="44"/>
      <c r="H1092" s="45"/>
      <c r="I1092" s="43">
        <v>0</v>
      </c>
      <c r="J1092" s="46" t="s">
        <v>3093</v>
      </c>
      <c r="K1092" s="47" t="s">
        <v>905</v>
      </c>
      <c r="L1092" s="48">
        <v>0</v>
      </c>
      <c r="M1092" s="49">
        <v>13476.8</v>
      </c>
      <c r="N1092" s="49">
        <v>2.0499999999999998</v>
      </c>
      <c r="O1092" s="50">
        <v>2.0499999999999998</v>
      </c>
      <c r="P1092" s="51">
        <v>0</v>
      </c>
      <c r="Q1092" s="49">
        <v>0</v>
      </c>
      <c r="R1092" s="49">
        <v>0</v>
      </c>
      <c r="S1092" s="49">
        <v>0</v>
      </c>
      <c r="T1092" s="48">
        <v>0</v>
      </c>
      <c r="U1092" s="49">
        <v>13477.69</v>
      </c>
      <c r="V1092" s="49">
        <v>2.0299999999999998</v>
      </c>
      <c r="W1092" s="50">
        <v>2.0299999999999998</v>
      </c>
      <c r="X1092" s="48">
        <v>0</v>
      </c>
      <c r="Y1092" s="49">
        <v>0</v>
      </c>
      <c r="Z1092" s="49">
        <v>0</v>
      </c>
      <c r="AA1092" s="50">
        <v>0</v>
      </c>
      <c r="AB1092" s="51">
        <v>0</v>
      </c>
      <c r="AC1092" s="49">
        <v>13476.8</v>
      </c>
      <c r="AD1092" s="49">
        <v>2.0499999999999998</v>
      </c>
      <c r="AE1092" s="49">
        <v>2.0499999999999998</v>
      </c>
      <c r="AF1092" s="52">
        <v>0</v>
      </c>
      <c r="AG1092" s="53">
        <v>13476.8</v>
      </c>
      <c r="AH1092" s="53">
        <v>2.2999999999999998</v>
      </c>
      <c r="AI1092" s="54">
        <v>2.2999999999999998</v>
      </c>
      <c r="AJ1092" s="55">
        <v>255</v>
      </c>
      <c r="AK1092" s="56">
        <v>365</v>
      </c>
      <c r="AL1092" s="57">
        <f t="shared" si="173"/>
        <v>5000</v>
      </c>
      <c r="AM1092" s="58">
        <f t="shared" si="173"/>
        <v>0.5</v>
      </c>
      <c r="AN1092" s="59">
        <f t="shared" si="164"/>
        <v>86602.82</v>
      </c>
      <c r="AO1092" s="60">
        <f t="shared" si="165"/>
        <v>-361.75150000001304</v>
      </c>
      <c r="AP1092" s="61">
        <f t="shared" si="167"/>
        <v>-4.1771330310030668E-3</v>
      </c>
      <c r="AQ1092" s="60">
        <f t="shared" si="168"/>
        <v>0</v>
      </c>
      <c r="AR1092" s="61">
        <f t="shared" si="169"/>
        <v>0</v>
      </c>
      <c r="AS1092" s="60">
        <f t="shared" si="166"/>
        <v>4562.5</v>
      </c>
      <c r="AT1092" s="62">
        <f t="shared" si="170"/>
        <v>5.268304196098926E-2</v>
      </c>
    </row>
    <row r="1093" spans="1:46" s="63" customFormat="1" ht="21" customHeight="1">
      <c r="A1093" s="39" t="s">
        <v>2264</v>
      </c>
      <c r="B1093" s="40" t="s">
        <v>17</v>
      </c>
      <c r="C1093" s="40">
        <v>125</v>
      </c>
      <c r="D1093" s="41" t="s">
        <v>906</v>
      </c>
      <c r="E1093" s="42">
        <v>801</v>
      </c>
      <c r="F1093" s="43">
        <v>1015685338293</v>
      </c>
      <c r="G1093" s="44"/>
      <c r="H1093" s="45"/>
      <c r="I1093" s="43">
        <v>0</v>
      </c>
      <c r="J1093" s="46" t="s">
        <v>3094</v>
      </c>
      <c r="K1093" s="47" t="s">
        <v>907</v>
      </c>
      <c r="L1093" s="48">
        <v>0</v>
      </c>
      <c r="M1093" s="49">
        <v>166.03</v>
      </c>
      <c r="N1093" s="49">
        <v>3.08</v>
      </c>
      <c r="O1093" s="50">
        <v>3.08</v>
      </c>
      <c r="P1093" s="51">
        <v>0</v>
      </c>
      <c r="Q1093" s="49">
        <v>0</v>
      </c>
      <c r="R1093" s="49">
        <v>0</v>
      </c>
      <c r="S1093" s="49">
        <v>0</v>
      </c>
      <c r="T1093" s="48">
        <v>0</v>
      </c>
      <c r="U1093" s="49">
        <v>166.04</v>
      </c>
      <c r="V1093" s="49">
        <v>3.25</v>
      </c>
      <c r="W1093" s="50">
        <v>3.25</v>
      </c>
      <c r="X1093" s="48">
        <v>0</v>
      </c>
      <c r="Y1093" s="49">
        <v>0</v>
      </c>
      <c r="Z1093" s="49">
        <v>0</v>
      </c>
      <c r="AA1093" s="50">
        <v>0</v>
      </c>
      <c r="AB1093" s="51">
        <v>0</v>
      </c>
      <c r="AC1093" s="49">
        <v>166.03</v>
      </c>
      <c r="AD1093" s="49">
        <v>3.08</v>
      </c>
      <c r="AE1093" s="49">
        <v>3.08</v>
      </c>
      <c r="AF1093" s="52">
        <v>0</v>
      </c>
      <c r="AG1093" s="53">
        <v>166.03</v>
      </c>
      <c r="AH1093" s="53">
        <v>3.68</v>
      </c>
      <c r="AI1093" s="54">
        <v>3.68</v>
      </c>
      <c r="AJ1093" s="55">
        <v>255</v>
      </c>
      <c r="AK1093" s="56">
        <v>365</v>
      </c>
      <c r="AL1093" s="57">
        <f t="shared" si="173"/>
        <v>5000</v>
      </c>
      <c r="AM1093" s="58">
        <f t="shared" si="173"/>
        <v>0.5</v>
      </c>
      <c r="AN1093" s="59">
        <f t="shared" ref="AN1093:AN1156" si="174">0.01*(AJ1093*AL1093*AM1093*L1093+AK1093*(M1093+N1093*AL1093))</f>
        <v>56816.0095</v>
      </c>
      <c r="AO1093" s="60">
        <f t="shared" ref="AO1093:AO1156" si="175">0.01*(AJ1093*AL1093*AM1093*T1093+AK1093*(U1093+V1093*AL1093))-AN1093</f>
        <v>3102.5365000000093</v>
      </c>
      <c r="AP1093" s="61">
        <f t="shared" si="167"/>
        <v>5.460673016819334E-2</v>
      </c>
      <c r="AQ1093" s="60">
        <f t="shared" si="168"/>
        <v>0</v>
      </c>
      <c r="AR1093" s="61">
        <f t="shared" si="169"/>
        <v>0</v>
      </c>
      <c r="AS1093" s="60">
        <f t="shared" ref="AS1093:AS1156" si="176">0.01*(AJ1093*AL1093*AM1093*AF1093+AK1093*(AG1093+AH1093*AL1093))-AN1093</f>
        <v>10950</v>
      </c>
      <c r="AT1093" s="62">
        <f t="shared" si="170"/>
        <v>0.19272736850693464</v>
      </c>
    </row>
    <row r="1094" spans="1:46" s="63" customFormat="1" ht="21" customHeight="1">
      <c r="A1094" s="39" t="s">
        <v>2264</v>
      </c>
      <c r="B1094" s="40" t="s">
        <v>17</v>
      </c>
      <c r="C1094" s="40">
        <v>126</v>
      </c>
      <c r="D1094" s="41" t="s">
        <v>908</v>
      </c>
      <c r="E1094" s="42">
        <v>833</v>
      </c>
      <c r="F1094" s="43" t="s">
        <v>3162</v>
      </c>
      <c r="G1094" s="44" t="s">
        <v>908</v>
      </c>
      <c r="H1094" s="45">
        <v>733</v>
      </c>
      <c r="I1094" s="43" t="s">
        <v>3267</v>
      </c>
      <c r="J1094" s="46" t="s">
        <v>3064</v>
      </c>
      <c r="K1094" s="47" t="s">
        <v>909</v>
      </c>
      <c r="L1094" s="48">
        <v>6.0999999999999999E-2</v>
      </c>
      <c r="M1094" s="49">
        <v>2030.93</v>
      </c>
      <c r="N1094" s="49">
        <v>2.4900000000000002</v>
      </c>
      <c r="O1094" s="50">
        <v>2.4900000000000002</v>
      </c>
      <c r="P1094" s="51">
        <v>0</v>
      </c>
      <c r="Q1094" s="49">
        <v>667.31</v>
      </c>
      <c r="R1094" s="49">
        <v>0.09</v>
      </c>
      <c r="S1094" s="49">
        <v>0.09</v>
      </c>
      <c r="T1094" s="48">
        <v>6.0999999999999999E-2</v>
      </c>
      <c r="U1094" s="49">
        <v>2031.07</v>
      </c>
      <c r="V1094" s="49">
        <v>2.56</v>
      </c>
      <c r="W1094" s="50">
        <v>2.56</v>
      </c>
      <c r="X1094" s="48">
        <v>0</v>
      </c>
      <c r="Y1094" s="49">
        <v>667.35</v>
      </c>
      <c r="Z1094" s="49">
        <v>0.09</v>
      </c>
      <c r="AA1094" s="50">
        <v>0.09</v>
      </c>
      <c r="AB1094" s="51">
        <v>6.0999999999999999E-2</v>
      </c>
      <c r="AC1094" s="49">
        <v>2030.93</v>
      </c>
      <c r="AD1094" s="49">
        <v>2.4900000000000002</v>
      </c>
      <c r="AE1094" s="49">
        <v>2.4900000000000002</v>
      </c>
      <c r="AF1094" s="52">
        <v>0</v>
      </c>
      <c r="AG1094" s="53">
        <v>2030.93</v>
      </c>
      <c r="AH1094" s="53">
        <v>2.2200000000000002</v>
      </c>
      <c r="AI1094" s="54">
        <v>2.2200000000000002</v>
      </c>
      <c r="AJ1094" s="55">
        <v>255</v>
      </c>
      <c r="AK1094" s="56">
        <v>365</v>
      </c>
      <c r="AL1094" s="57">
        <f t="shared" si="173"/>
        <v>5000</v>
      </c>
      <c r="AM1094" s="58">
        <f t="shared" si="173"/>
        <v>0.5</v>
      </c>
      <c r="AN1094" s="59">
        <f t="shared" si="174"/>
        <v>53244.269500000009</v>
      </c>
      <c r="AO1094" s="60">
        <f t="shared" si="175"/>
        <v>1278.0109999999913</v>
      </c>
      <c r="AP1094" s="61">
        <f t="shared" ref="AP1094:AP1157" si="177">AO1094/$AN1094</f>
        <v>2.4002789633539644E-2</v>
      </c>
      <c r="AQ1094" s="60">
        <f t="shared" ref="AQ1094:AQ1157" si="178">0.01*(AJ1094*AL1094*AM1094*AB1094+AK1094*(AC1094+AD1094*AL1094))-AN1094</f>
        <v>0</v>
      </c>
      <c r="AR1094" s="61">
        <f t="shared" ref="AR1094:AR1157" si="179">AQ1094/$AN1094</f>
        <v>0</v>
      </c>
      <c r="AS1094" s="60">
        <f t="shared" si="176"/>
        <v>-5316.375</v>
      </c>
      <c r="AT1094" s="62">
        <f t="shared" ref="AT1094:AT1157" si="180">AS1094/$AN1094</f>
        <v>-9.9848773397107071E-2</v>
      </c>
    </row>
    <row r="1095" spans="1:46" s="63" customFormat="1" ht="21" customHeight="1">
      <c r="A1095" s="39" t="s">
        <v>2264</v>
      </c>
      <c r="B1095" s="40" t="s">
        <v>17</v>
      </c>
      <c r="C1095" s="40">
        <v>127</v>
      </c>
      <c r="D1095" s="41" t="s">
        <v>910</v>
      </c>
      <c r="E1095" s="42">
        <v>771</v>
      </c>
      <c r="F1095" s="43" t="s">
        <v>3163</v>
      </c>
      <c r="G1095" s="44"/>
      <c r="H1095" s="45"/>
      <c r="I1095" s="43">
        <v>0</v>
      </c>
      <c r="J1095" s="46" t="s">
        <v>2282</v>
      </c>
      <c r="K1095" s="47" t="s">
        <v>911</v>
      </c>
      <c r="L1095" s="48">
        <v>1.2629999999999999</v>
      </c>
      <c r="M1095" s="49">
        <v>166.03</v>
      </c>
      <c r="N1095" s="49">
        <v>6.31</v>
      </c>
      <c r="O1095" s="50">
        <v>6.31</v>
      </c>
      <c r="P1095" s="51">
        <v>0</v>
      </c>
      <c r="Q1095" s="49">
        <v>0</v>
      </c>
      <c r="R1095" s="49">
        <v>0</v>
      </c>
      <c r="S1095" s="49">
        <v>0</v>
      </c>
      <c r="T1095" s="48">
        <v>1.2629999999999999</v>
      </c>
      <c r="U1095" s="49">
        <v>166.04</v>
      </c>
      <c r="V1095" s="49">
        <v>6.09</v>
      </c>
      <c r="W1095" s="50">
        <v>6.09</v>
      </c>
      <c r="X1095" s="48">
        <v>0</v>
      </c>
      <c r="Y1095" s="49">
        <v>0</v>
      </c>
      <c r="Z1095" s="49">
        <v>0</v>
      </c>
      <c r="AA1095" s="50">
        <v>0</v>
      </c>
      <c r="AB1095" s="51">
        <v>1.2629999999999999</v>
      </c>
      <c r="AC1095" s="49">
        <v>166.03</v>
      </c>
      <c r="AD1095" s="49">
        <v>6.31</v>
      </c>
      <c r="AE1095" s="49">
        <v>6.31</v>
      </c>
      <c r="AF1095" s="52">
        <v>0</v>
      </c>
      <c r="AG1095" s="53">
        <v>166.03</v>
      </c>
      <c r="AH1095" s="53">
        <v>7.77</v>
      </c>
      <c r="AI1095" s="54">
        <v>7.77</v>
      </c>
      <c r="AJ1095" s="55">
        <v>255</v>
      </c>
      <c r="AK1095" s="56">
        <v>365</v>
      </c>
      <c r="AL1095" s="57">
        <f t="shared" si="173"/>
        <v>5000</v>
      </c>
      <c r="AM1095" s="58">
        <f t="shared" si="173"/>
        <v>0.5</v>
      </c>
      <c r="AN1095" s="59">
        <f t="shared" si="174"/>
        <v>123815.13449999997</v>
      </c>
      <c r="AO1095" s="60">
        <f t="shared" si="175"/>
        <v>-4014.9634999999689</v>
      </c>
      <c r="AP1095" s="61">
        <f t="shared" si="177"/>
        <v>-3.2427081844344077E-2</v>
      </c>
      <c r="AQ1095" s="60">
        <f t="shared" si="178"/>
        <v>0</v>
      </c>
      <c r="AR1095" s="61">
        <f t="shared" si="179"/>
        <v>0</v>
      </c>
      <c r="AS1095" s="60">
        <f t="shared" si="176"/>
        <v>18593.375000000015</v>
      </c>
      <c r="AT1095" s="62">
        <f t="shared" si="180"/>
        <v>0.15017045432357884</v>
      </c>
    </row>
    <row r="1096" spans="1:46" s="63" customFormat="1" ht="21" customHeight="1">
      <c r="A1096" s="39" t="s">
        <v>2264</v>
      </c>
      <c r="B1096" s="40" t="s">
        <v>17</v>
      </c>
      <c r="C1096" s="40">
        <v>128</v>
      </c>
      <c r="D1096" s="41" t="s">
        <v>912</v>
      </c>
      <c r="E1096" s="42">
        <v>771</v>
      </c>
      <c r="F1096" s="43" t="s">
        <v>3164</v>
      </c>
      <c r="G1096" s="44"/>
      <c r="H1096" s="45"/>
      <c r="I1096" s="43">
        <v>0</v>
      </c>
      <c r="J1096" s="46" t="s">
        <v>2282</v>
      </c>
      <c r="K1096" s="47" t="s">
        <v>913</v>
      </c>
      <c r="L1096" s="48">
        <v>0.16900000000000001</v>
      </c>
      <c r="M1096" s="49">
        <v>5098.12</v>
      </c>
      <c r="N1096" s="49">
        <v>1.46</v>
      </c>
      <c r="O1096" s="50">
        <v>1.46</v>
      </c>
      <c r="P1096" s="51">
        <v>0</v>
      </c>
      <c r="Q1096" s="49">
        <v>0</v>
      </c>
      <c r="R1096" s="49">
        <v>0</v>
      </c>
      <c r="S1096" s="49">
        <v>0</v>
      </c>
      <c r="T1096" s="48">
        <v>0.16900000000000001</v>
      </c>
      <c r="U1096" s="49">
        <v>5098.45</v>
      </c>
      <c r="V1096" s="49">
        <v>1.45</v>
      </c>
      <c r="W1096" s="50">
        <v>1.45</v>
      </c>
      <c r="X1096" s="48">
        <v>0</v>
      </c>
      <c r="Y1096" s="49">
        <v>0</v>
      </c>
      <c r="Z1096" s="49">
        <v>0</v>
      </c>
      <c r="AA1096" s="50">
        <v>0</v>
      </c>
      <c r="AB1096" s="51">
        <v>0.16900000000000001</v>
      </c>
      <c r="AC1096" s="49">
        <v>2453.0500000000002</v>
      </c>
      <c r="AD1096" s="49">
        <v>1.46</v>
      </c>
      <c r="AE1096" s="49">
        <v>1.46</v>
      </c>
      <c r="AF1096" s="52">
        <v>0</v>
      </c>
      <c r="AG1096" s="53">
        <v>5098.12</v>
      </c>
      <c r="AH1096" s="53">
        <v>1.52</v>
      </c>
      <c r="AI1096" s="54">
        <v>1.52</v>
      </c>
      <c r="AJ1096" s="55">
        <v>255</v>
      </c>
      <c r="AK1096" s="56">
        <v>365</v>
      </c>
      <c r="AL1096" s="57">
        <f t="shared" si="173"/>
        <v>5000</v>
      </c>
      <c r="AM1096" s="58">
        <f t="shared" si="173"/>
        <v>0.5</v>
      </c>
      <c r="AN1096" s="59">
        <f t="shared" si="174"/>
        <v>46330.512999999999</v>
      </c>
      <c r="AO1096" s="60">
        <f t="shared" si="175"/>
        <v>-181.29550000000017</v>
      </c>
      <c r="AP1096" s="61">
        <f t="shared" si="177"/>
        <v>-3.9130907097877417E-3</v>
      </c>
      <c r="AQ1096" s="60">
        <f t="shared" si="178"/>
        <v>-9654.5054999999993</v>
      </c>
      <c r="AR1096" s="61">
        <f t="shared" si="179"/>
        <v>-0.20838330669897825</v>
      </c>
      <c r="AS1096" s="60">
        <f t="shared" si="176"/>
        <v>17.625</v>
      </c>
      <c r="AT1096" s="62">
        <f t="shared" si="180"/>
        <v>3.8041883973959019E-4</v>
      </c>
    </row>
    <row r="1097" spans="1:46" s="63" customFormat="1" ht="21" customHeight="1">
      <c r="A1097" s="39" t="s">
        <v>2264</v>
      </c>
      <c r="B1097" s="40" t="s">
        <v>17</v>
      </c>
      <c r="C1097" s="40">
        <v>129</v>
      </c>
      <c r="D1097" s="41" t="s">
        <v>914</v>
      </c>
      <c r="E1097" s="42">
        <v>771</v>
      </c>
      <c r="F1097" s="43" t="s">
        <v>3165</v>
      </c>
      <c r="G1097" s="44"/>
      <c r="H1097" s="45"/>
      <c r="I1097" s="43">
        <v>0</v>
      </c>
      <c r="J1097" s="46" t="s">
        <v>2282</v>
      </c>
      <c r="K1097" s="47" t="s">
        <v>915</v>
      </c>
      <c r="L1097" s="48">
        <v>6.5000000000000002E-2</v>
      </c>
      <c r="M1097" s="49">
        <v>332.06</v>
      </c>
      <c r="N1097" s="49">
        <v>2.62</v>
      </c>
      <c r="O1097" s="50">
        <v>2.62</v>
      </c>
      <c r="P1097" s="51">
        <v>0</v>
      </c>
      <c r="Q1097" s="49">
        <v>0</v>
      </c>
      <c r="R1097" s="49">
        <v>0</v>
      </c>
      <c r="S1097" s="49">
        <v>0</v>
      </c>
      <c r="T1097" s="48">
        <v>6.5000000000000002E-2</v>
      </c>
      <c r="U1097" s="49">
        <v>332.08</v>
      </c>
      <c r="V1097" s="49">
        <v>2.57</v>
      </c>
      <c r="W1097" s="50">
        <v>2.57</v>
      </c>
      <c r="X1097" s="48">
        <v>0</v>
      </c>
      <c r="Y1097" s="49">
        <v>0</v>
      </c>
      <c r="Z1097" s="49">
        <v>0</v>
      </c>
      <c r="AA1097" s="50">
        <v>0</v>
      </c>
      <c r="AB1097" s="51">
        <v>6.5000000000000002E-2</v>
      </c>
      <c r="AC1097" s="49">
        <v>332.06</v>
      </c>
      <c r="AD1097" s="49">
        <v>2.62</v>
      </c>
      <c r="AE1097" s="49">
        <v>2.62</v>
      </c>
      <c r="AF1097" s="52">
        <v>0</v>
      </c>
      <c r="AG1097" s="53">
        <v>332.06</v>
      </c>
      <c r="AH1097" s="53">
        <v>2.95</v>
      </c>
      <c r="AI1097" s="54">
        <v>2.95</v>
      </c>
      <c r="AJ1097" s="55">
        <v>255</v>
      </c>
      <c r="AK1097" s="56">
        <v>365</v>
      </c>
      <c r="AL1097" s="57">
        <f t="shared" si="173"/>
        <v>5000</v>
      </c>
      <c r="AM1097" s="58">
        <f t="shared" si="173"/>
        <v>0.5</v>
      </c>
      <c r="AN1097" s="59">
        <f t="shared" si="174"/>
        <v>49441.393999999993</v>
      </c>
      <c r="AO1097" s="60">
        <f t="shared" si="175"/>
        <v>-912.42699999998877</v>
      </c>
      <c r="AP1097" s="61">
        <f t="shared" si="177"/>
        <v>-1.8454718327723302E-2</v>
      </c>
      <c r="AQ1097" s="60">
        <f t="shared" si="178"/>
        <v>0</v>
      </c>
      <c r="AR1097" s="61">
        <f t="shared" si="179"/>
        <v>0</v>
      </c>
      <c r="AS1097" s="60">
        <f t="shared" si="176"/>
        <v>5608.125</v>
      </c>
      <c r="AT1097" s="62">
        <f t="shared" si="180"/>
        <v>0.11342975078736657</v>
      </c>
    </row>
    <row r="1098" spans="1:46" s="63" customFormat="1" ht="21" customHeight="1">
      <c r="A1098" s="39" t="s">
        <v>2264</v>
      </c>
      <c r="B1098" s="40" t="s">
        <v>17</v>
      </c>
      <c r="C1098" s="40">
        <v>130</v>
      </c>
      <c r="D1098" s="41" t="s">
        <v>916</v>
      </c>
      <c r="E1098" s="42">
        <v>771</v>
      </c>
      <c r="F1098" s="43" t="s">
        <v>3166</v>
      </c>
      <c r="G1098" s="44"/>
      <c r="H1098" s="45"/>
      <c r="I1098" s="43">
        <v>0</v>
      </c>
      <c r="J1098" s="46" t="s">
        <v>2282</v>
      </c>
      <c r="K1098" s="47" t="s">
        <v>917</v>
      </c>
      <c r="L1098" s="48">
        <v>0.39100000000000001</v>
      </c>
      <c r="M1098" s="49">
        <v>4590.05</v>
      </c>
      <c r="N1098" s="49">
        <v>2.25</v>
      </c>
      <c r="O1098" s="50">
        <v>2.25</v>
      </c>
      <c r="P1098" s="51">
        <v>0</v>
      </c>
      <c r="Q1098" s="49">
        <v>0</v>
      </c>
      <c r="R1098" s="49">
        <v>0</v>
      </c>
      <c r="S1098" s="49">
        <v>0</v>
      </c>
      <c r="T1098" s="48">
        <v>0.39100000000000001</v>
      </c>
      <c r="U1098" s="49">
        <v>4590.3500000000004</v>
      </c>
      <c r="V1098" s="49">
        <v>2.21</v>
      </c>
      <c r="W1098" s="50">
        <v>2.21</v>
      </c>
      <c r="X1098" s="48">
        <v>0</v>
      </c>
      <c r="Y1098" s="49">
        <v>0</v>
      </c>
      <c r="Z1098" s="49">
        <v>0</v>
      </c>
      <c r="AA1098" s="50">
        <v>0</v>
      </c>
      <c r="AB1098" s="51">
        <v>0.39100000000000001</v>
      </c>
      <c r="AC1098" s="49">
        <v>4590.05</v>
      </c>
      <c r="AD1098" s="49">
        <v>2.25</v>
      </c>
      <c r="AE1098" s="49">
        <v>2.25</v>
      </c>
      <c r="AF1098" s="52">
        <v>0</v>
      </c>
      <c r="AG1098" s="53">
        <v>4590.05</v>
      </c>
      <c r="AH1098" s="53">
        <v>2.2799999999999998</v>
      </c>
      <c r="AI1098" s="54">
        <v>2.2799999999999998</v>
      </c>
      <c r="AJ1098" s="55">
        <v>255</v>
      </c>
      <c r="AK1098" s="56">
        <v>365</v>
      </c>
      <c r="AL1098" s="57">
        <f t="shared" si="173"/>
        <v>5000</v>
      </c>
      <c r="AM1098" s="58">
        <f t="shared" si="173"/>
        <v>0.5</v>
      </c>
      <c r="AN1098" s="59">
        <f t="shared" si="174"/>
        <v>60308.807500000003</v>
      </c>
      <c r="AO1098" s="60">
        <f t="shared" si="175"/>
        <v>-728.90499999999884</v>
      </c>
      <c r="AP1098" s="61">
        <f t="shared" si="177"/>
        <v>-1.2086211454272227E-2</v>
      </c>
      <c r="AQ1098" s="60">
        <f t="shared" si="178"/>
        <v>0</v>
      </c>
      <c r="AR1098" s="61">
        <f t="shared" si="179"/>
        <v>0</v>
      </c>
      <c r="AS1098" s="60">
        <f t="shared" si="176"/>
        <v>-1945.125</v>
      </c>
      <c r="AT1098" s="62">
        <f t="shared" si="180"/>
        <v>-3.2252751805778947E-2</v>
      </c>
    </row>
    <row r="1099" spans="1:46" s="63" customFormat="1" ht="21" customHeight="1">
      <c r="A1099" s="39" t="s">
        <v>2264</v>
      </c>
      <c r="B1099" s="40" t="s">
        <v>17</v>
      </c>
      <c r="C1099" s="40">
        <v>131</v>
      </c>
      <c r="D1099" s="41" t="s">
        <v>918</v>
      </c>
      <c r="E1099" s="42">
        <v>796</v>
      </c>
      <c r="F1099" s="43">
        <v>1050000529637</v>
      </c>
      <c r="G1099" s="44" t="s">
        <v>918</v>
      </c>
      <c r="H1099" s="45">
        <v>797</v>
      </c>
      <c r="I1099" s="43">
        <v>1050000529664</v>
      </c>
      <c r="J1099" s="46" t="s">
        <v>2648</v>
      </c>
      <c r="K1099" s="47" t="s">
        <v>919</v>
      </c>
      <c r="L1099" s="48">
        <v>4.4130000000000003</v>
      </c>
      <c r="M1099" s="49">
        <v>19.489999999999998</v>
      </c>
      <c r="N1099" s="49">
        <v>1.26</v>
      </c>
      <c r="O1099" s="50">
        <v>1.26</v>
      </c>
      <c r="P1099" s="51">
        <v>0</v>
      </c>
      <c r="Q1099" s="49">
        <v>820.54</v>
      </c>
      <c r="R1099" s="49">
        <v>0.09</v>
      </c>
      <c r="S1099" s="49">
        <v>0.09</v>
      </c>
      <c r="T1099" s="48">
        <v>4.4130000000000003</v>
      </c>
      <c r="U1099" s="49">
        <v>19.489999999999998</v>
      </c>
      <c r="V1099" s="49">
        <v>1.24</v>
      </c>
      <c r="W1099" s="50">
        <v>1.24</v>
      </c>
      <c r="X1099" s="48">
        <v>0</v>
      </c>
      <c r="Y1099" s="49">
        <v>820.59</v>
      </c>
      <c r="Z1099" s="49">
        <v>0.09</v>
      </c>
      <c r="AA1099" s="50">
        <v>0.09</v>
      </c>
      <c r="AB1099" s="51">
        <v>4.4130000000000003</v>
      </c>
      <c r="AC1099" s="49">
        <v>19.489999999999998</v>
      </c>
      <c r="AD1099" s="49">
        <v>1.26</v>
      </c>
      <c r="AE1099" s="49">
        <v>1.26</v>
      </c>
      <c r="AF1099" s="52">
        <v>0</v>
      </c>
      <c r="AG1099" s="53">
        <v>19.489999999999998</v>
      </c>
      <c r="AH1099" s="53">
        <v>1.51</v>
      </c>
      <c r="AI1099" s="54">
        <v>1.51</v>
      </c>
      <c r="AJ1099" s="55">
        <v>255</v>
      </c>
      <c r="AK1099" s="56">
        <v>365</v>
      </c>
      <c r="AL1099" s="57">
        <f t="shared" si="173"/>
        <v>5000</v>
      </c>
      <c r="AM1099" s="58">
        <f t="shared" si="173"/>
        <v>0.5</v>
      </c>
      <c r="AN1099" s="59">
        <f t="shared" si="174"/>
        <v>51199.013500000001</v>
      </c>
      <c r="AO1099" s="60">
        <f t="shared" si="175"/>
        <v>-365</v>
      </c>
      <c r="AP1099" s="61">
        <f t="shared" si="177"/>
        <v>-7.129043609404701E-3</v>
      </c>
      <c r="AQ1099" s="60">
        <f t="shared" si="178"/>
        <v>0</v>
      </c>
      <c r="AR1099" s="61">
        <f t="shared" si="179"/>
        <v>0</v>
      </c>
      <c r="AS1099" s="60">
        <f t="shared" si="176"/>
        <v>-23570.375</v>
      </c>
      <c r="AT1099" s="62">
        <f t="shared" si="180"/>
        <v>-0.4603677568904721</v>
      </c>
    </row>
    <row r="1100" spans="1:46" s="63" customFormat="1" ht="21" customHeight="1">
      <c r="A1100" s="39" t="s">
        <v>2264</v>
      </c>
      <c r="B1100" s="40" t="s">
        <v>17</v>
      </c>
      <c r="C1100" s="40">
        <v>132</v>
      </c>
      <c r="D1100" s="41" t="s">
        <v>920</v>
      </c>
      <c r="E1100" s="42">
        <v>796</v>
      </c>
      <c r="F1100" s="43" t="s">
        <v>3167</v>
      </c>
      <c r="G1100" s="44" t="s">
        <v>920</v>
      </c>
      <c r="H1100" s="45">
        <v>797</v>
      </c>
      <c r="I1100" s="43" t="s">
        <v>3268</v>
      </c>
      <c r="J1100" s="46" t="s">
        <v>2648</v>
      </c>
      <c r="K1100" s="47" t="s">
        <v>921</v>
      </c>
      <c r="L1100" s="48">
        <v>0.69499999999999995</v>
      </c>
      <c r="M1100" s="49">
        <v>8.0500000000000007</v>
      </c>
      <c r="N1100" s="49">
        <v>3.04</v>
      </c>
      <c r="O1100" s="50">
        <v>3.04</v>
      </c>
      <c r="P1100" s="51">
        <v>0</v>
      </c>
      <c r="Q1100" s="49">
        <v>1238.6500000000001</v>
      </c>
      <c r="R1100" s="49">
        <v>0.09</v>
      </c>
      <c r="S1100" s="49">
        <v>0.09</v>
      </c>
      <c r="T1100" s="48">
        <v>0.69499999999999995</v>
      </c>
      <c r="U1100" s="49">
        <v>8.0500000000000007</v>
      </c>
      <c r="V1100" s="49">
        <v>3.02</v>
      </c>
      <c r="W1100" s="50">
        <v>3.02</v>
      </c>
      <c r="X1100" s="48">
        <v>0</v>
      </c>
      <c r="Y1100" s="49">
        <v>1238.73</v>
      </c>
      <c r="Z1100" s="49">
        <v>0.09</v>
      </c>
      <c r="AA1100" s="50">
        <v>0.09</v>
      </c>
      <c r="AB1100" s="51">
        <v>0.69499999999999995</v>
      </c>
      <c r="AC1100" s="49">
        <v>8.0500000000000007</v>
      </c>
      <c r="AD1100" s="49">
        <v>3.04</v>
      </c>
      <c r="AE1100" s="49">
        <v>3.04</v>
      </c>
      <c r="AF1100" s="52">
        <v>0</v>
      </c>
      <c r="AG1100" s="53">
        <v>8.0500000000000007</v>
      </c>
      <c r="AH1100" s="53">
        <v>1.66</v>
      </c>
      <c r="AI1100" s="54">
        <v>1.66</v>
      </c>
      <c r="AJ1100" s="55">
        <v>255</v>
      </c>
      <c r="AK1100" s="56">
        <v>365</v>
      </c>
      <c r="AL1100" s="57">
        <f t="shared" si="173"/>
        <v>5000</v>
      </c>
      <c r="AM1100" s="58">
        <f t="shared" si="173"/>
        <v>0.5</v>
      </c>
      <c r="AN1100" s="59">
        <f t="shared" si="174"/>
        <v>59940.0075</v>
      </c>
      <c r="AO1100" s="60">
        <f t="shared" si="175"/>
        <v>-365</v>
      </c>
      <c r="AP1100" s="61">
        <f t="shared" si="177"/>
        <v>-6.0894219941497341E-3</v>
      </c>
      <c r="AQ1100" s="60">
        <f t="shared" si="178"/>
        <v>0</v>
      </c>
      <c r="AR1100" s="61">
        <f t="shared" si="179"/>
        <v>0</v>
      </c>
      <c r="AS1100" s="60">
        <f t="shared" si="176"/>
        <v>-29615.625000000004</v>
      </c>
      <c r="AT1100" s="62">
        <f t="shared" si="180"/>
        <v>-0.49408777601504311</v>
      </c>
    </row>
    <row r="1101" spans="1:46" s="63" customFormat="1" ht="21" customHeight="1">
      <c r="A1101" s="39" t="s">
        <v>2264</v>
      </c>
      <c r="B1101" s="40" t="s">
        <v>17</v>
      </c>
      <c r="C1101" s="40">
        <v>133</v>
      </c>
      <c r="D1101" s="41" t="s">
        <v>922</v>
      </c>
      <c r="E1101" s="42">
        <v>796</v>
      </c>
      <c r="F1101" s="43">
        <v>1030079196591</v>
      </c>
      <c r="G1101" s="44" t="s">
        <v>922</v>
      </c>
      <c r="H1101" s="45">
        <v>797</v>
      </c>
      <c r="I1101" s="43">
        <v>1030079196820</v>
      </c>
      <c r="J1101" s="46" t="s">
        <v>2648</v>
      </c>
      <c r="K1101" s="47" t="s">
        <v>923</v>
      </c>
      <c r="L1101" s="48">
        <v>0.27700000000000002</v>
      </c>
      <c r="M1101" s="49">
        <v>73.67</v>
      </c>
      <c r="N1101" s="49">
        <v>1.78</v>
      </c>
      <c r="O1101" s="50">
        <v>1.78</v>
      </c>
      <c r="P1101" s="51">
        <v>0</v>
      </c>
      <c r="Q1101" s="49">
        <v>2716.44</v>
      </c>
      <c r="R1101" s="49">
        <v>0.09</v>
      </c>
      <c r="S1101" s="49">
        <v>0.09</v>
      </c>
      <c r="T1101" s="48">
        <v>0.27700000000000002</v>
      </c>
      <c r="U1101" s="49">
        <v>73.67</v>
      </c>
      <c r="V1101" s="49">
        <v>1.76</v>
      </c>
      <c r="W1101" s="50">
        <v>1.76</v>
      </c>
      <c r="X1101" s="48">
        <v>0</v>
      </c>
      <c r="Y1101" s="49">
        <v>2716.61</v>
      </c>
      <c r="Z1101" s="49">
        <v>0.09</v>
      </c>
      <c r="AA1101" s="50">
        <v>0.09</v>
      </c>
      <c r="AB1101" s="51">
        <v>0.27700000000000002</v>
      </c>
      <c r="AC1101" s="49">
        <v>73.67</v>
      </c>
      <c r="AD1101" s="49">
        <v>1.78</v>
      </c>
      <c r="AE1101" s="49">
        <v>1.78</v>
      </c>
      <c r="AF1101" s="52">
        <v>0</v>
      </c>
      <c r="AG1101" s="53">
        <v>73.67</v>
      </c>
      <c r="AH1101" s="53">
        <v>1.51</v>
      </c>
      <c r="AI1101" s="54">
        <v>1.51</v>
      </c>
      <c r="AJ1101" s="55">
        <v>255</v>
      </c>
      <c r="AK1101" s="56">
        <v>365</v>
      </c>
      <c r="AL1101" s="57">
        <f t="shared" si="173"/>
        <v>5000</v>
      </c>
      <c r="AM1101" s="58">
        <f t="shared" si="173"/>
        <v>0.5</v>
      </c>
      <c r="AN1101" s="59">
        <f t="shared" si="174"/>
        <v>34519.770499999999</v>
      </c>
      <c r="AO1101" s="60">
        <f t="shared" si="175"/>
        <v>-365</v>
      </c>
      <c r="AP1101" s="61">
        <f t="shared" si="177"/>
        <v>-1.057365083003666E-2</v>
      </c>
      <c r="AQ1101" s="60">
        <f t="shared" si="178"/>
        <v>0</v>
      </c>
      <c r="AR1101" s="61">
        <f t="shared" si="179"/>
        <v>0</v>
      </c>
      <c r="AS1101" s="60">
        <f t="shared" si="176"/>
        <v>-6693.375</v>
      </c>
      <c r="AT1101" s="62">
        <f t="shared" si="180"/>
        <v>-0.1938997537657442</v>
      </c>
    </row>
    <row r="1102" spans="1:46" s="63" customFormat="1" ht="21" customHeight="1">
      <c r="A1102" s="39" t="s">
        <v>2264</v>
      </c>
      <c r="B1102" s="40" t="s">
        <v>17</v>
      </c>
      <c r="C1102" s="40">
        <v>134</v>
      </c>
      <c r="D1102" s="41" t="s">
        <v>924</v>
      </c>
      <c r="E1102" s="42">
        <v>819</v>
      </c>
      <c r="F1102" s="43">
        <v>1030027859903</v>
      </c>
      <c r="G1102" s="44"/>
      <c r="H1102" s="45"/>
      <c r="I1102" s="43">
        <v>0</v>
      </c>
      <c r="J1102" s="46" t="s">
        <v>3076</v>
      </c>
      <c r="K1102" s="47" t="s">
        <v>1758</v>
      </c>
      <c r="L1102" s="48">
        <v>0.68200000000000005</v>
      </c>
      <c r="M1102" s="49">
        <v>1099.6600000000001</v>
      </c>
      <c r="N1102" s="49">
        <v>3.21</v>
      </c>
      <c r="O1102" s="50">
        <v>3.21</v>
      </c>
      <c r="P1102" s="51">
        <v>0</v>
      </c>
      <c r="Q1102" s="49">
        <v>0</v>
      </c>
      <c r="R1102" s="49">
        <v>0</v>
      </c>
      <c r="S1102" s="49">
        <v>0</v>
      </c>
      <c r="T1102" s="48">
        <v>0.68200000000000005</v>
      </c>
      <c r="U1102" s="49">
        <v>1099.73</v>
      </c>
      <c r="V1102" s="49">
        <v>3.37</v>
      </c>
      <c r="W1102" s="50">
        <v>3.37</v>
      </c>
      <c r="X1102" s="48">
        <v>0</v>
      </c>
      <c r="Y1102" s="49">
        <v>0</v>
      </c>
      <c r="Z1102" s="49">
        <v>0</v>
      </c>
      <c r="AA1102" s="50">
        <v>0</v>
      </c>
      <c r="AB1102" s="51">
        <v>0.68200000000000005</v>
      </c>
      <c r="AC1102" s="49">
        <v>1099.6600000000001</v>
      </c>
      <c r="AD1102" s="49">
        <v>3.21</v>
      </c>
      <c r="AE1102" s="49">
        <v>3.21</v>
      </c>
      <c r="AF1102" s="52">
        <v>0</v>
      </c>
      <c r="AG1102" s="53">
        <v>1099.6600000000001</v>
      </c>
      <c r="AH1102" s="53">
        <v>1.53</v>
      </c>
      <c r="AI1102" s="54">
        <v>1.53</v>
      </c>
      <c r="AJ1102" s="55">
        <v>255</v>
      </c>
      <c r="AK1102" s="56">
        <v>365</v>
      </c>
      <c r="AL1102" s="57">
        <f t="shared" si="173"/>
        <v>5000</v>
      </c>
      <c r="AM1102" s="58">
        <f t="shared" si="173"/>
        <v>0.5</v>
      </c>
      <c r="AN1102" s="59">
        <f t="shared" si="174"/>
        <v>66944.009000000005</v>
      </c>
      <c r="AO1102" s="60">
        <f t="shared" si="175"/>
        <v>2920.2554999999993</v>
      </c>
      <c r="AP1102" s="61">
        <f t="shared" si="177"/>
        <v>4.3622357603351765E-2</v>
      </c>
      <c r="AQ1102" s="60">
        <f t="shared" si="178"/>
        <v>0</v>
      </c>
      <c r="AR1102" s="61">
        <f t="shared" si="179"/>
        <v>0</v>
      </c>
      <c r="AS1102" s="60">
        <f t="shared" si="176"/>
        <v>-35007.750000000007</v>
      </c>
      <c r="AT1102" s="62">
        <f t="shared" si="180"/>
        <v>-0.52294074590005513</v>
      </c>
    </row>
    <row r="1103" spans="1:46" s="63" customFormat="1" ht="21" customHeight="1">
      <c r="A1103" s="39" t="s">
        <v>2264</v>
      </c>
      <c r="B1103" s="40" t="s">
        <v>17</v>
      </c>
      <c r="C1103" s="40">
        <v>135</v>
      </c>
      <c r="D1103" s="41" t="s">
        <v>925</v>
      </c>
      <c r="E1103" s="42">
        <v>839</v>
      </c>
      <c r="F1103" s="43">
        <v>1023479303448</v>
      </c>
      <c r="G1103" s="44" t="s">
        <v>925</v>
      </c>
      <c r="H1103" s="45">
        <v>712</v>
      </c>
      <c r="I1103" s="43">
        <v>1023477563953</v>
      </c>
      <c r="J1103" s="46" t="s">
        <v>3059</v>
      </c>
      <c r="K1103" s="47" t="s">
        <v>763</v>
      </c>
      <c r="L1103" s="48">
        <v>1.7999999999999999E-2</v>
      </c>
      <c r="M1103" s="49">
        <v>89.09</v>
      </c>
      <c r="N1103" s="49">
        <v>0.83</v>
      </c>
      <c r="O1103" s="50">
        <v>0.83</v>
      </c>
      <c r="P1103" s="51">
        <v>0</v>
      </c>
      <c r="Q1103" s="49">
        <v>0</v>
      </c>
      <c r="R1103" s="49">
        <v>0</v>
      </c>
      <c r="S1103" s="49">
        <v>0</v>
      </c>
      <c r="T1103" s="48">
        <v>1.7999999999999999E-2</v>
      </c>
      <c r="U1103" s="49">
        <v>89.1</v>
      </c>
      <c r="V1103" s="49">
        <v>0.81</v>
      </c>
      <c r="W1103" s="50">
        <v>0.81</v>
      </c>
      <c r="X1103" s="48">
        <v>0</v>
      </c>
      <c r="Y1103" s="49">
        <v>0</v>
      </c>
      <c r="Z1103" s="49">
        <v>0</v>
      </c>
      <c r="AA1103" s="50">
        <v>0</v>
      </c>
      <c r="AB1103" s="51">
        <v>1.7999999999999999E-2</v>
      </c>
      <c r="AC1103" s="49">
        <v>42.87</v>
      </c>
      <c r="AD1103" s="49">
        <v>0.83</v>
      </c>
      <c r="AE1103" s="49">
        <v>0.83</v>
      </c>
      <c r="AF1103" s="52">
        <v>0</v>
      </c>
      <c r="AG1103" s="53">
        <v>89.09</v>
      </c>
      <c r="AH1103" s="53">
        <v>0.97</v>
      </c>
      <c r="AI1103" s="54">
        <v>0.97</v>
      </c>
      <c r="AJ1103" s="55">
        <v>255</v>
      </c>
      <c r="AK1103" s="56">
        <v>365</v>
      </c>
      <c r="AL1103" s="57">
        <f t="shared" si="173"/>
        <v>5000</v>
      </c>
      <c r="AM1103" s="58">
        <f t="shared" si="173"/>
        <v>0.5</v>
      </c>
      <c r="AN1103" s="59">
        <f t="shared" si="174"/>
        <v>15587.428500000002</v>
      </c>
      <c r="AO1103" s="60">
        <f t="shared" si="175"/>
        <v>-364.96349999999984</v>
      </c>
      <c r="AP1103" s="61">
        <f t="shared" si="177"/>
        <v>-2.3413964657480212E-2</v>
      </c>
      <c r="AQ1103" s="60">
        <f t="shared" si="178"/>
        <v>-168.70300000000134</v>
      </c>
      <c r="AR1103" s="61">
        <f t="shared" si="179"/>
        <v>-1.0823016766364081E-2</v>
      </c>
      <c r="AS1103" s="60">
        <f t="shared" si="176"/>
        <v>2440.25</v>
      </c>
      <c r="AT1103" s="62">
        <f t="shared" si="180"/>
        <v>0.15655244224536458</v>
      </c>
    </row>
    <row r="1104" spans="1:46" s="63" customFormat="1" ht="21" customHeight="1">
      <c r="A1104" s="39" t="s">
        <v>2264</v>
      </c>
      <c r="B1104" s="40" t="s">
        <v>17</v>
      </c>
      <c r="C1104" s="40">
        <v>136</v>
      </c>
      <c r="D1104" s="41" t="s">
        <v>926</v>
      </c>
      <c r="E1104" s="42">
        <v>771</v>
      </c>
      <c r="F1104" s="43" t="s">
        <v>3168</v>
      </c>
      <c r="G1104" s="44"/>
      <c r="H1104" s="45"/>
      <c r="I1104" s="43">
        <v>0</v>
      </c>
      <c r="J1104" s="46" t="s">
        <v>2282</v>
      </c>
      <c r="K1104" s="47" t="s">
        <v>927</v>
      </c>
      <c r="L1104" s="48">
        <v>3.9E-2</v>
      </c>
      <c r="M1104" s="49">
        <v>18509.96</v>
      </c>
      <c r="N1104" s="49">
        <v>3.59</v>
      </c>
      <c r="O1104" s="50">
        <v>3.59</v>
      </c>
      <c r="P1104" s="51">
        <v>0</v>
      </c>
      <c r="Q1104" s="49">
        <v>0</v>
      </c>
      <c r="R1104" s="49">
        <v>0</v>
      </c>
      <c r="S1104" s="49">
        <v>0</v>
      </c>
      <c r="T1104" s="48">
        <v>3.9E-2</v>
      </c>
      <c r="U1104" s="49">
        <v>18511.18</v>
      </c>
      <c r="V1104" s="49">
        <v>3.58</v>
      </c>
      <c r="W1104" s="50">
        <v>3.58</v>
      </c>
      <c r="X1104" s="48">
        <v>0</v>
      </c>
      <c r="Y1104" s="49">
        <v>0</v>
      </c>
      <c r="Z1104" s="49">
        <v>0</v>
      </c>
      <c r="AA1104" s="50">
        <v>0</v>
      </c>
      <c r="AB1104" s="51">
        <v>3.9E-2</v>
      </c>
      <c r="AC1104" s="49">
        <v>8906.41</v>
      </c>
      <c r="AD1104" s="49">
        <v>3.59</v>
      </c>
      <c r="AE1104" s="49">
        <v>3.59</v>
      </c>
      <c r="AF1104" s="52">
        <v>0</v>
      </c>
      <c r="AG1104" s="53">
        <v>18509.96</v>
      </c>
      <c r="AH1104" s="53">
        <v>3.88</v>
      </c>
      <c r="AI1104" s="54">
        <v>3.88</v>
      </c>
      <c r="AJ1104" s="55">
        <v>255</v>
      </c>
      <c r="AK1104" s="56">
        <v>365</v>
      </c>
      <c r="AL1104" s="57">
        <f t="shared" si="173"/>
        <v>5000</v>
      </c>
      <c r="AM1104" s="58">
        <f t="shared" si="173"/>
        <v>0.5</v>
      </c>
      <c r="AN1104" s="59">
        <f t="shared" si="174"/>
        <v>133327.47899999999</v>
      </c>
      <c r="AO1104" s="60">
        <f t="shared" si="175"/>
        <v>-178.04699999999139</v>
      </c>
      <c r="AP1104" s="61">
        <f t="shared" si="177"/>
        <v>-1.3354111345643264E-3</v>
      </c>
      <c r="AQ1104" s="60">
        <f t="shared" si="178"/>
        <v>-35052.95749999999</v>
      </c>
      <c r="AR1104" s="61">
        <f t="shared" si="179"/>
        <v>-0.26290872491483913</v>
      </c>
      <c r="AS1104" s="60">
        <f t="shared" si="176"/>
        <v>5043.875</v>
      </c>
      <c r="AT1104" s="62">
        <f t="shared" si="180"/>
        <v>3.783072355249438E-2</v>
      </c>
    </row>
    <row r="1105" spans="1:46" s="63" customFormat="1" ht="21" customHeight="1">
      <c r="A1105" s="39" t="s">
        <v>2264</v>
      </c>
      <c r="B1105" s="40" t="s">
        <v>18</v>
      </c>
      <c r="C1105" s="40">
        <v>11</v>
      </c>
      <c r="D1105" s="41" t="s">
        <v>928</v>
      </c>
      <c r="E1105" s="42">
        <v>815</v>
      </c>
      <c r="F1105" s="43">
        <v>1200060787118</v>
      </c>
      <c r="G1105" s="44" t="s">
        <v>928</v>
      </c>
      <c r="H1105" s="45">
        <v>711</v>
      </c>
      <c r="I1105" s="43">
        <v>1200060787118</v>
      </c>
      <c r="J1105" s="46" t="s">
        <v>2827</v>
      </c>
      <c r="K1105" s="47" t="s">
        <v>929</v>
      </c>
      <c r="L1105" s="48">
        <v>0</v>
      </c>
      <c r="M1105" s="49">
        <v>1589.33</v>
      </c>
      <c r="N1105" s="49">
        <v>0.23</v>
      </c>
      <c r="O1105" s="50">
        <v>0.23</v>
      </c>
      <c r="P1105" s="51">
        <v>0</v>
      </c>
      <c r="Q1105" s="49">
        <v>14215.64</v>
      </c>
      <c r="R1105" s="49">
        <v>0.05</v>
      </c>
      <c r="S1105" s="49">
        <v>0.05</v>
      </c>
      <c r="T1105" s="48">
        <v>0</v>
      </c>
      <c r="U1105" s="49">
        <v>1589.36</v>
      </c>
      <c r="V1105" s="49">
        <v>0.23</v>
      </c>
      <c r="W1105" s="50">
        <v>0.23</v>
      </c>
      <c r="X1105" s="48">
        <v>0</v>
      </c>
      <c r="Y1105" s="49">
        <v>14215.93</v>
      </c>
      <c r="Z1105" s="49">
        <v>0.05</v>
      </c>
      <c r="AA1105" s="50">
        <v>0.05</v>
      </c>
      <c r="AB1105" s="51">
        <v>0</v>
      </c>
      <c r="AC1105" s="49">
        <v>1589.36</v>
      </c>
      <c r="AD1105" s="49">
        <v>0.23</v>
      </c>
      <c r="AE1105" s="49">
        <v>0.23</v>
      </c>
      <c r="AF1105" s="52">
        <v>0</v>
      </c>
      <c r="AG1105" s="53">
        <v>1589.33</v>
      </c>
      <c r="AH1105" s="53">
        <v>0.25</v>
      </c>
      <c r="AI1105" s="54">
        <v>0.25</v>
      </c>
      <c r="AJ1105" s="55">
        <v>450</v>
      </c>
      <c r="AK1105" s="56">
        <v>365</v>
      </c>
      <c r="AL1105" s="57">
        <f t="shared" ref="AL1105:AM1124" si="181">AL$1</f>
        <v>5000</v>
      </c>
      <c r="AM1105" s="58">
        <f t="shared" si="181"/>
        <v>0.5</v>
      </c>
      <c r="AN1105" s="59">
        <f t="shared" si="174"/>
        <v>9998.5545000000002</v>
      </c>
      <c r="AO1105" s="60">
        <f t="shared" si="175"/>
        <v>0.10949999999866122</v>
      </c>
      <c r="AP1105" s="61">
        <f t="shared" si="177"/>
        <v>1.0951583051196173E-5</v>
      </c>
      <c r="AQ1105" s="60">
        <f t="shared" si="178"/>
        <v>0.10949999999866122</v>
      </c>
      <c r="AR1105" s="61">
        <f t="shared" si="179"/>
        <v>1.0951583051196173E-5</v>
      </c>
      <c r="AS1105" s="60">
        <f t="shared" si="176"/>
        <v>365</v>
      </c>
      <c r="AT1105" s="62">
        <f t="shared" si="180"/>
        <v>3.6505276837766901E-2</v>
      </c>
    </row>
    <row r="1106" spans="1:46" s="63" customFormat="1" ht="21" customHeight="1">
      <c r="A1106" s="39" t="s">
        <v>2264</v>
      </c>
      <c r="B1106" s="40" t="s">
        <v>18</v>
      </c>
      <c r="C1106" s="40">
        <v>12</v>
      </c>
      <c r="D1106" s="41" t="s">
        <v>930</v>
      </c>
      <c r="E1106" s="42">
        <v>796</v>
      </c>
      <c r="F1106" s="43" t="s">
        <v>3169</v>
      </c>
      <c r="G1106" s="44"/>
      <c r="H1106" s="45"/>
      <c r="I1106" s="43"/>
      <c r="J1106" s="46" t="s">
        <v>2648</v>
      </c>
      <c r="K1106" s="47" t="s">
        <v>931</v>
      </c>
      <c r="L1106" s="48">
        <v>1.9510000000000001</v>
      </c>
      <c r="M1106" s="49">
        <v>321.62</v>
      </c>
      <c r="N1106" s="49">
        <v>2.4300000000000002</v>
      </c>
      <c r="O1106" s="50">
        <v>2.4300000000000002</v>
      </c>
      <c r="P1106" s="51">
        <v>0</v>
      </c>
      <c r="Q1106" s="49">
        <v>0</v>
      </c>
      <c r="R1106" s="49">
        <v>0</v>
      </c>
      <c r="S1106" s="49">
        <v>0</v>
      </c>
      <c r="T1106" s="48">
        <v>1.9510000000000001</v>
      </c>
      <c r="U1106" s="49">
        <v>321.63</v>
      </c>
      <c r="V1106" s="49">
        <v>2.42</v>
      </c>
      <c r="W1106" s="50">
        <v>2.42</v>
      </c>
      <c r="X1106" s="48">
        <v>0</v>
      </c>
      <c r="Y1106" s="49">
        <v>0</v>
      </c>
      <c r="Z1106" s="49">
        <v>0</v>
      </c>
      <c r="AA1106" s="50">
        <v>0</v>
      </c>
      <c r="AB1106" s="51">
        <v>1.9510000000000001</v>
      </c>
      <c r="AC1106" s="49">
        <v>321.63</v>
      </c>
      <c r="AD1106" s="49">
        <v>2.42</v>
      </c>
      <c r="AE1106" s="49">
        <v>2.42</v>
      </c>
      <c r="AF1106" s="52">
        <v>0</v>
      </c>
      <c r="AG1106" s="53">
        <v>321.62</v>
      </c>
      <c r="AH1106" s="53">
        <v>1.61</v>
      </c>
      <c r="AI1106" s="54">
        <v>1.61</v>
      </c>
      <c r="AJ1106" s="55">
        <v>450</v>
      </c>
      <c r="AK1106" s="56">
        <v>365</v>
      </c>
      <c r="AL1106" s="57">
        <f t="shared" si="181"/>
        <v>5000</v>
      </c>
      <c r="AM1106" s="58">
        <f t="shared" si="181"/>
        <v>0.5</v>
      </c>
      <c r="AN1106" s="59">
        <f t="shared" si="174"/>
        <v>67470.163000000015</v>
      </c>
      <c r="AO1106" s="60">
        <f t="shared" si="175"/>
        <v>-182.46350000002712</v>
      </c>
      <c r="AP1106" s="61">
        <f t="shared" si="177"/>
        <v>-2.7043583694918165E-3</v>
      </c>
      <c r="AQ1106" s="60">
        <f t="shared" si="178"/>
        <v>-182.46350000002712</v>
      </c>
      <c r="AR1106" s="61">
        <f t="shared" si="179"/>
        <v>-2.7043583694918165E-3</v>
      </c>
      <c r="AS1106" s="60">
        <f t="shared" si="176"/>
        <v>-36913.750000000015</v>
      </c>
      <c r="AT1106" s="62">
        <f t="shared" si="180"/>
        <v>-0.54711221017800127</v>
      </c>
    </row>
    <row r="1107" spans="1:46" s="63" customFormat="1" ht="21" customHeight="1">
      <c r="A1107" s="39" t="s">
        <v>2264</v>
      </c>
      <c r="B1107" s="40" t="s">
        <v>18</v>
      </c>
      <c r="C1107" s="40">
        <v>13</v>
      </c>
      <c r="D1107" s="41" t="s">
        <v>932</v>
      </c>
      <c r="E1107" s="42">
        <v>796</v>
      </c>
      <c r="F1107" s="43" t="s">
        <v>3170</v>
      </c>
      <c r="G1107" s="44"/>
      <c r="H1107" s="45"/>
      <c r="I1107" s="43"/>
      <c r="J1107" s="46" t="s">
        <v>2648</v>
      </c>
      <c r="K1107" s="47" t="s">
        <v>931</v>
      </c>
      <c r="L1107" s="48">
        <v>1.9510000000000001</v>
      </c>
      <c r="M1107" s="49">
        <v>321.62</v>
      </c>
      <c r="N1107" s="49">
        <v>2.4300000000000002</v>
      </c>
      <c r="O1107" s="50">
        <v>2.4300000000000002</v>
      </c>
      <c r="P1107" s="51">
        <v>0</v>
      </c>
      <c r="Q1107" s="49">
        <v>0</v>
      </c>
      <c r="R1107" s="49">
        <v>0</v>
      </c>
      <c r="S1107" s="49">
        <v>0</v>
      </c>
      <c r="T1107" s="48">
        <v>1.9510000000000001</v>
      </c>
      <c r="U1107" s="49">
        <v>321.63</v>
      </c>
      <c r="V1107" s="49">
        <v>2.42</v>
      </c>
      <c r="W1107" s="50">
        <v>2.42</v>
      </c>
      <c r="X1107" s="48">
        <v>0</v>
      </c>
      <c r="Y1107" s="49">
        <v>0</v>
      </c>
      <c r="Z1107" s="49">
        <v>0</v>
      </c>
      <c r="AA1107" s="50">
        <v>0</v>
      </c>
      <c r="AB1107" s="51">
        <v>1.9510000000000001</v>
      </c>
      <c r="AC1107" s="49">
        <v>321.63</v>
      </c>
      <c r="AD1107" s="49">
        <v>2.42</v>
      </c>
      <c r="AE1107" s="49">
        <v>2.42</v>
      </c>
      <c r="AF1107" s="52">
        <v>0</v>
      </c>
      <c r="AG1107" s="53">
        <v>321.62</v>
      </c>
      <c r="AH1107" s="53">
        <v>1.61</v>
      </c>
      <c r="AI1107" s="54">
        <v>1.61</v>
      </c>
      <c r="AJ1107" s="55">
        <v>450</v>
      </c>
      <c r="AK1107" s="56">
        <v>365</v>
      </c>
      <c r="AL1107" s="57">
        <f t="shared" si="181"/>
        <v>5000</v>
      </c>
      <c r="AM1107" s="58">
        <f t="shared" si="181"/>
        <v>0.5</v>
      </c>
      <c r="AN1107" s="59">
        <f t="shared" si="174"/>
        <v>67470.163000000015</v>
      </c>
      <c r="AO1107" s="60">
        <f t="shared" si="175"/>
        <v>-182.46350000002712</v>
      </c>
      <c r="AP1107" s="61">
        <f t="shared" si="177"/>
        <v>-2.7043583694918165E-3</v>
      </c>
      <c r="AQ1107" s="60">
        <f t="shared" si="178"/>
        <v>-182.46350000002712</v>
      </c>
      <c r="AR1107" s="61">
        <f t="shared" si="179"/>
        <v>-2.7043583694918165E-3</v>
      </c>
      <c r="AS1107" s="60">
        <f t="shared" si="176"/>
        <v>-36913.750000000015</v>
      </c>
      <c r="AT1107" s="62">
        <f t="shared" si="180"/>
        <v>-0.54711221017800127</v>
      </c>
    </row>
    <row r="1108" spans="1:46" s="63" customFormat="1" ht="21" customHeight="1">
      <c r="A1108" s="39" t="s">
        <v>2264</v>
      </c>
      <c r="B1108" s="40" t="s">
        <v>18</v>
      </c>
      <c r="C1108" s="40">
        <v>14</v>
      </c>
      <c r="D1108" s="41" t="s">
        <v>933</v>
      </c>
      <c r="E1108" s="42">
        <v>796</v>
      </c>
      <c r="F1108" s="43" t="s">
        <v>3171</v>
      </c>
      <c r="G1108" s="44"/>
      <c r="H1108" s="45"/>
      <c r="I1108" s="43"/>
      <c r="J1108" s="46" t="s">
        <v>2648</v>
      </c>
      <c r="K1108" s="47" t="s">
        <v>931</v>
      </c>
      <c r="L1108" s="48">
        <v>1.9510000000000001</v>
      </c>
      <c r="M1108" s="49">
        <v>321.62</v>
      </c>
      <c r="N1108" s="49">
        <v>3.33</v>
      </c>
      <c r="O1108" s="50">
        <v>3.33</v>
      </c>
      <c r="P1108" s="51">
        <v>0</v>
      </c>
      <c r="Q1108" s="49">
        <v>0</v>
      </c>
      <c r="R1108" s="49">
        <v>0</v>
      </c>
      <c r="S1108" s="49">
        <v>0</v>
      </c>
      <c r="T1108" s="48">
        <v>1.9510000000000001</v>
      </c>
      <c r="U1108" s="49">
        <v>321.63</v>
      </c>
      <c r="V1108" s="49">
        <v>3.27</v>
      </c>
      <c r="W1108" s="50">
        <v>3.27</v>
      </c>
      <c r="X1108" s="48">
        <v>0</v>
      </c>
      <c r="Y1108" s="49">
        <v>0</v>
      </c>
      <c r="Z1108" s="49">
        <v>0</v>
      </c>
      <c r="AA1108" s="50">
        <v>0</v>
      </c>
      <c r="AB1108" s="51">
        <v>1.9510000000000001</v>
      </c>
      <c r="AC1108" s="49">
        <v>321.63</v>
      </c>
      <c r="AD1108" s="49">
        <v>3.31</v>
      </c>
      <c r="AE1108" s="49">
        <v>3.31</v>
      </c>
      <c r="AF1108" s="52">
        <v>0</v>
      </c>
      <c r="AG1108" s="53">
        <v>321.62</v>
      </c>
      <c r="AH1108" s="53">
        <v>3.01</v>
      </c>
      <c r="AI1108" s="54">
        <v>3.01</v>
      </c>
      <c r="AJ1108" s="55">
        <v>450</v>
      </c>
      <c r="AK1108" s="56">
        <v>365</v>
      </c>
      <c r="AL1108" s="57">
        <f t="shared" si="181"/>
        <v>5000</v>
      </c>
      <c r="AM1108" s="58">
        <f t="shared" si="181"/>
        <v>0.5</v>
      </c>
      <c r="AN1108" s="59">
        <f t="shared" si="174"/>
        <v>83895.163000000015</v>
      </c>
      <c r="AO1108" s="60">
        <f t="shared" si="175"/>
        <v>-1094.9635000000126</v>
      </c>
      <c r="AP1108" s="61">
        <f t="shared" si="177"/>
        <v>-1.3051568896767176E-2</v>
      </c>
      <c r="AQ1108" s="60">
        <f t="shared" si="178"/>
        <v>-364.96350000001257</v>
      </c>
      <c r="AR1108" s="61">
        <f t="shared" si="179"/>
        <v>-4.3502329210566345E-3</v>
      </c>
      <c r="AS1108" s="60">
        <f t="shared" si="176"/>
        <v>-27788.750000000015</v>
      </c>
      <c r="AT1108" s="62">
        <f t="shared" si="180"/>
        <v>-0.33123184944524164</v>
      </c>
    </row>
    <row r="1109" spans="1:46" s="63" customFormat="1" ht="21" customHeight="1">
      <c r="A1109" s="39" t="s">
        <v>2264</v>
      </c>
      <c r="B1109" s="40" t="s">
        <v>18</v>
      </c>
      <c r="C1109" s="40">
        <v>15</v>
      </c>
      <c r="D1109" s="41" t="s">
        <v>934</v>
      </c>
      <c r="E1109" s="42" t="s">
        <v>900</v>
      </c>
      <c r="F1109" s="43" t="s">
        <v>935</v>
      </c>
      <c r="G1109" s="44"/>
      <c r="H1109" s="45"/>
      <c r="I1109" s="43"/>
      <c r="J1109" s="46" t="s">
        <v>3315</v>
      </c>
      <c r="K1109" s="47" t="s">
        <v>936</v>
      </c>
      <c r="L1109" s="48">
        <v>0</v>
      </c>
      <c r="M1109" s="49">
        <v>804.06</v>
      </c>
      <c r="N1109" s="49">
        <v>3.54</v>
      </c>
      <c r="O1109" s="50">
        <v>3.54</v>
      </c>
      <c r="P1109" s="51">
        <v>0</v>
      </c>
      <c r="Q1109" s="49">
        <v>0</v>
      </c>
      <c r="R1109" s="49">
        <v>0</v>
      </c>
      <c r="S1109" s="49">
        <v>0</v>
      </c>
      <c r="T1109" s="48">
        <v>0</v>
      </c>
      <c r="U1109" s="49">
        <v>804.08</v>
      </c>
      <c r="V1109" s="49">
        <v>3.45</v>
      </c>
      <c r="W1109" s="50">
        <v>3.45</v>
      </c>
      <c r="X1109" s="48">
        <v>0</v>
      </c>
      <c r="Y1109" s="49">
        <v>0</v>
      </c>
      <c r="Z1109" s="49">
        <v>0</v>
      </c>
      <c r="AA1109" s="50">
        <v>0</v>
      </c>
      <c r="AB1109" s="51">
        <v>0</v>
      </c>
      <c r="AC1109" s="49">
        <v>804.08</v>
      </c>
      <c r="AD1109" s="49">
        <v>3.51</v>
      </c>
      <c r="AE1109" s="49">
        <v>3.51</v>
      </c>
      <c r="AF1109" s="52">
        <v>0</v>
      </c>
      <c r="AG1109" s="53">
        <v>804.06</v>
      </c>
      <c r="AH1109" s="53">
        <v>3.78</v>
      </c>
      <c r="AI1109" s="54">
        <v>3.78</v>
      </c>
      <c r="AJ1109" s="55">
        <v>450</v>
      </c>
      <c r="AK1109" s="56">
        <v>365</v>
      </c>
      <c r="AL1109" s="57">
        <f t="shared" si="181"/>
        <v>5000</v>
      </c>
      <c r="AM1109" s="58">
        <f t="shared" si="181"/>
        <v>0.5</v>
      </c>
      <c r="AN1109" s="59">
        <f t="shared" si="174"/>
        <v>67539.819000000003</v>
      </c>
      <c r="AO1109" s="60">
        <f t="shared" si="175"/>
        <v>-1642.426999999996</v>
      </c>
      <c r="AP1109" s="61">
        <f t="shared" si="177"/>
        <v>-2.4317906448638779E-2</v>
      </c>
      <c r="AQ1109" s="60">
        <f t="shared" si="178"/>
        <v>-547.42699999999604</v>
      </c>
      <c r="AR1109" s="61">
        <f t="shared" si="179"/>
        <v>-8.1052482536264417E-3</v>
      </c>
      <c r="AS1109" s="60">
        <f t="shared" si="176"/>
        <v>4380</v>
      </c>
      <c r="AT1109" s="62">
        <f t="shared" si="180"/>
        <v>6.485063278004935E-2</v>
      </c>
    </row>
    <row r="1110" spans="1:46" s="63" customFormat="1" ht="21" customHeight="1">
      <c r="A1110" s="39" t="s">
        <v>2264</v>
      </c>
      <c r="B1110" s="40" t="s">
        <v>18</v>
      </c>
      <c r="C1110" s="40">
        <v>16</v>
      </c>
      <c r="D1110" s="41" t="s">
        <v>937</v>
      </c>
      <c r="E1110" s="42" t="s">
        <v>900</v>
      </c>
      <c r="F1110" s="43" t="s">
        <v>938</v>
      </c>
      <c r="G1110" s="44"/>
      <c r="H1110" s="45"/>
      <c r="I1110" s="43"/>
      <c r="J1110" s="46" t="s">
        <v>3316</v>
      </c>
      <c r="K1110" s="47" t="s">
        <v>936</v>
      </c>
      <c r="L1110" s="48">
        <v>0.14599999999999999</v>
      </c>
      <c r="M1110" s="49">
        <v>112.11</v>
      </c>
      <c r="N1110" s="49">
        <v>3.66</v>
      </c>
      <c r="O1110" s="50">
        <v>3.66</v>
      </c>
      <c r="P1110" s="51">
        <v>0</v>
      </c>
      <c r="Q1110" s="49">
        <v>0</v>
      </c>
      <c r="R1110" s="49">
        <v>0</v>
      </c>
      <c r="S1110" s="49">
        <v>0</v>
      </c>
      <c r="T1110" s="48">
        <v>0.14599999999999999</v>
      </c>
      <c r="U1110" s="49">
        <v>112.11</v>
      </c>
      <c r="V1110" s="49">
        <v>3.63</v>
      </c>
      <c r="W1110" s="50">
        <v>3.63</v>
      </c>
      <c r="X1110" s="48">
        <v>0</v>
      </c>
      <c r="Y1110" s="49">
        <v>0</v>
      </c>
      <c r="Z1110" s="49">
        <v>0</v>
      </c>
      <c r="AA1110" s="50">
        <v>0</v>
      </c>
      <c r="AB1110" s="51">
        <v>0.14599999999999999</v>
      </c>
      <c r="AC1110" s="49">
        <v>112.11</v>
      </c>
      <c r="AD1110" s="49">
        <v>3.7</v>
      </c>
      <c r="AE1110" s="49">
        <v>3.7</v>
      </c>
      <c r="AF1110" s="52">
        <v>0</v>
      </c>
      <c r="AG1110" s="53">
        <v>112.11</v>
      </c>
      <c r="AH1110" s="53">
        <v>2.78</v>
      </c>
      <c r="AI1110" s="54">
        <v>2.78</v>
      </c>
      <c r="AJ1110" s="55">
        <v>450</v>
      </c>
      <c r="AK1110" s="56">
        <v>365</v>
      </c>
      <c r="AL1110" s="57">
        <f t="shared" si="181"/>
        <v>5000</v>
      </c>
      <c r="AM1110" s="58">
        <f t="shared" si="181"/>
        <v>0.5</v>
      </c>
      <c r="AN1110" s="59">
        <f t="shared" si="174"/>
        <v>68846.70150000001</v>
      </c>
      <c r="AO1110" s="60">
        <f t="shared" si="175"/>
        <v>-547.5</v>
      </c>
      <c r="AP1110" s="61">
        <f t="shared" si="177"/>
        <v>-7.9524507067342924E-3</v>
      </c>
      <c r="AQ1110" s="60">
        <f t="shared" si="178"/>
        <v>730</v>
      </c>
      <c r="AR1110" s="61">
        <f t="shared" si="179"/>
        <v>1.0603267608979058E-2</v>
      </c>
      <c r="AS1110" s="60">
        <f t="shared" si="176"/>
        <v>-17702.500000000015</v>
      </c>
      <c r="AT1110" s="62">
        <f t="shared" si="180"/>
        <v>-0.25712923951774236</v>
      </c>
    </row>
    <row r="1111" spans="1:46" s="63" customFormat="1" ht="21" customHeight="1">
      <c r="A1111" s="39" t="s">
        <v>2264</v>
      </c>
      <c r="B1111" s="40" t="s">
        <v>18</v>
      </c>
      <c r="C1111" s="40">
        <v>17</v>
      </c>
      <c r="D1111" s="41" t="s">
        <v>939</v>
      </c>
      <c r="E1111" s="42" t="s">
        <v>900</v>
      </c>
      <c r="F1111" s="43" t="s">
        <v>938</v>
      </c>
      <c r="G1111" s="44"/>
      <c r="H1111" s="45"/>
      <c r="I1111" s="43"/>
      <c r="J1111" s="46" t="s">
        <v>3316</v>
      </c>
      <c r="K1111" s="47" t="s">
        <v>936</v>
      </c>
      <c r="L1111" s="48">
        <v>0.14099999999999999</v>
      </c>
      <c r="M1111" s="49">
        <v>804.06</v>
      </c>
      <c r="N1111" s="49">
        <v>2.34</v>
      </c>
      <c r="O1111" s="50">
        <v>2.34</v>
      </c>
      <c r="P1111" s="51">
        <v>0</v>
      </c>
      <c r="Q1111" s="49">
        <v>0</v>
      </c>
      <c r="R1111" s="49">
        <v>0</v>
      </c>
      <c r="S1111" s="49">
        <v>0</v>
      </c>
      <c r="T1111" s="48">
        <v>0.14099999999999999</v>
      </c>
      <c r="U1111" s="49">
        <v>804.08</v>
      </c>
      <c r="V1111" s="49">
        <v>2.3199999999999998</v>
      </c>
      <c r="W1111" s="50">
        <v>2.3199999999999998</v>
      </c>
      <c r="X1111" s="48">
        <v>0</v>
      </c>
      <c r="Y1111" s="49">
        <v>0</v>
      </c>
      <c r="Z1111" s="49">
        <v>0</v>
      </c>
      <c r="AA1111" s="50">
        <v>0</v>
      </c>
      <c r="AB1111" s="51">
        <v>0.14099999999999999</v>
      </c>
      <c r="AC1111" s="49">
        <v>804.08</v>
      </c>
      <c r="AD1111" s="49">
        <v>2.33</v>
      </c>
      <c r="AE1111" s="49">
        <v>2.33</v>
      </c>
      <c r="AF1111" s="52">
        <v>0</v>
      </c>
      <c r="AG1111" s="53">
        <v>804.06</v>
      </c>
      <c r="AH1111" s="53">
        <v>1.73</v>
      </c>
      <c r="AI1111" s="54">
        <v>1.73</v>
      </c>
      <c r="AJ1111" s="55">
        <v>450</v>
      </c>
      <c r="AK1111" s="56">
        <v>365</v>
      </c>
      <c r="AL1111" s="57">
        <f t="shared" si="181"/>
        <v>5000</v>
      </c>
      <c r="AM1111" s="58">
        <f t="shared" si="181"/>
        <v>0.5</v>
      </c>
      <c r="AN1111" s="59">
        <f t="shared" si="174"/>
        <v>47226.068999999996</v>
      </c>
      <c r="AO1111" s="60">
        <f t="shared" si="175"/>
        <v>-364.92699999999604</v>
      </c>
      <c r="AP1111" s="61">
        <f t="shared" si="177"/>
        <v>-7.7272364125838223E-3</v>
      </c>
      <c r="AQ1111" s="60">
        <f t="shared" si="178"/>
        <v>-182.42699999999604</v>
      </c>
      <c r="AR1111" s="61">
        <f t="shared" si="179"/>
        <v>-3.8628453280749675E-3</v>
      </c>
      <c r="AS1111" s="60">
        <f t="shared" si="176"/>
        <v>-12718.749999999993</v>
      </c>
      <c r="AT1111" s="62">
        <f t="shared" si="180"/>
        <v>-0.26931629647176425</v>
      </c>
    </row>
    <row r="1112" spans="1:46" s="63" customFormat="1" ht="21" customHeight="1">
      <c r="A1112" s="39" t="s">
        <v>2264</v>
      </c>
      <c r="B1112" s="40" t="s">
        <v>18</v>
      </c>
      <c r="C1112" s="40">
        <v>18</v>
      </c>
      <c r="D1112" s="41" t="s">
        <v>940</v>
      </c>
      <c r="E1112" s="42">
        <v>5538</v>
      </c>
      <c r="F1112" s="43" t="s">
        <v>941</v>
      </c>
      <c r="G1112" s="44"/>
      <c r="H1112" s="45"/>
      <c r="I1112" s="43"/>
      <c r="J1112" s="46" t="s">
        <v>2965</v>
      </c>
      <c r="K1112" s="47" t="s">
        <v>942</v>
      </c>
      <c r="L1112" s="48">
        <v>0</v>
      </c>
      <c r="M1112" s="49">
        <v>35.76</v>
      </c>
      <c r="N1112" s="49">
        <v>1.49</v>
      </c>
      <c r="O1112" s="50">
        <v>1.49</v>
      </c>
      <c r="P1112" s="51">
        <v>0</v>
      </c>
      <c r="Q1112" s="49">
        <v>0</v>
      </c>
      <c r="R1112" s="49">
        <v>0</v>
      </c>
      <c r="S1112" s="49">
        <v>0</v>
      </c>
      <c r="T1112" s="48">
        <v>0</v>
      </c>
      <c r="U1112" s="49">
        <v>35.76</v>
      </c>
      <c r="V1112" s="49">
        <v>1.48</v>
      </c>
      <c r="W1112" s="50">
        <v>1.48</v>
      </c>
      <c r="X1112" s="48">
        <v>0</v>
      </c>
      <c r="Y1112" s="49">
        <v>0</v>
      </c>
      <c r="Z1112" s="49">
        <v>0</v>
      </c>
      <c r="AA1112" s="50">
        <v>0</v>
      </c>
      <c r="AB1112" s="51">
        <v>0</v>
      </c>
      <c r="AC1112" s="49">
        <v>35.76</v>
      </c>
      <c r="AD1112" s="49">
        <v>1.49</v>
      </c>
      <c r="AE1112" s="49">
        <v>1.49</v>
      </c>
      <c r="AF1112" s="52">
        <v>0</v>
      </c>
      <c r="AG1112" s="53">
        <v>35.76</v>
      </c>
      <c r="AH1112" s="53">
        <v>1.93</v>
      </c>
      <c r="AI1112" s="54">
        <v>1.93</v>
      </c>
      <c r="AJ1112" s="55">
        <v>450</v>
      </c>
      <c r="AK1112" s="56">
        <v>365</v>
      </c>
      <c r="AL1112" s="57">
        <f t="shared" si="181"/>
        <v>5000</v>
      </c>
      <c r="AM1112" s="58">
        <f t="shared" si="181"/>
        <v>0.5</v>
      </c>
      <c r="AN1112" s="59">
        <f t="shared" si="174"/>
        <v>27323.024000000001</v>
      </c>
      <c r="AO1112" s="60">
        <f t="shared" si="175"/>
        <v>-182.5</v>
      </c>
      <c r="AP1112" s="61">
        <f t="shared" si="177"/>
        <v>-6.6793485230624543E-3</v>
      </c>
      <c r="AQ1112" s="60">
        <f t="shared" si="178"/>
        <v>0</v>
      </c>
      <c r="AR1112" s="61">
        <f t="shared" si="179"/>
        <v>0</v>
      </c>
      <c r="AS1112" s="60">
        <f t="shared" si="176"/>
        <v>8029.9999999999964</v>
      </c>
      <c r="AT1112" s="62">
        <f t="shared" si="180"/>
        <v>0.29389133501474785</v>
      </c>
    </row>
    <row r="1113" spans="1:46" s="63" customFormat="1" ht="21" customHeight="1">
      <c r="A1113" s="39" t="s">
        <v>2264</v>
      </c>
      <c r="B1113" s="40" t="s">
        <v>18</v>
      </c>
      <c r="C1113" s="40">
        <v>19</v>
      </c>
      <c r="D1113" s="41" t="s">
        <v>943</v>
      </c>
      <c r="E1113" s="42" t="s">
        <v>900</v>
      </c>
      <c r="F1113" s="43" t="s">
        <v>944</v>
      </c>
      <c r="G1113" s="44"/>
      <c r="H1113" s="45"/>
      <c r="I1113" s="43"/>
      <c r="J1113" s="46" t="s">
        <v>3317</v>
      </c>
      <c r="K1113" s="47" t="s">
        <v>936</v>
      </c>
      <c r="L1113" s="48">
        <v>0.01</v>
      </c>
      <c r="M1113" s="49">
        <v>112.11</v>
      </c>
      <c r="N1113" s="49">
        <v>1.7</v>
      </c>
      <c r="O1113" s="50">
        <v>1.7</v>
      </c>
      <c r="P1113" s="51">
        <v>0</v>
      </c>
      <c r="Q1113" s="49">
        <v>0</v>
      </c>
      <c r="R1113" s="49">
        <v>0</v>
      </c>
      <c r="S1113" s="49">
        <v>0</v>
      </c>
      <c r="T1113" s="48">
        <v>0.01</v>
      </c>
      <c r="U1113" s="49">
        <v>112.11</v>
      </c>
      <c r="V1113" s="49">
        <v>1.68</v>
      </c>
      <c r="W1113" s="50">
        <v>1.68</v>
      </c>
      <c r="X1113" s="48">
        <v>0</v>
      </c>
      <c r="Y1113" s="49">
        <v>0</v>
      </c>
      <c r="Z1113" s="49">
        <v>0</v>
      </c>
      <c r="AA1113" s="50">
        <v>0</v>
      </c>
      <c r="AB1113" s="51">
        <v>0.01</v>
      </c>
      <c r="AC1113" s="49">
        <v>112.11</v>
      </c>
      <c r="AD1113" s="49">
        <v>1.72</v>
      </c>
      <c r="AE1113" s="49">
        <v>1.72</v>
      </c>
      <c r="AF1113" s="52">
        <v>0</v>
      </c>
      <c r="AG1113" s="53">
        <v>112.11</v>
      </c>
      <c r="AH1113" s="53">
        <v>1.74</v>
      </c>
      <c r="AI1113" s="54">
        <v>1.74</v>
      </c>
      <c r="AJ1113" s="55">
        <v>450</v>
      </c>
      <c r="AK1113" s="56">
        <v>365</v>
      </c>
      <c r="AL1113" s="57">
        <f t="shared" si="181"/>
        <v>5000</v>
      </c>
      <c r="AM1113" s="58">
        <f t="shared" si="181"/>
        <v>0.5</v>
      </c>
      <c r="AN1113" s="59">
        <f t="shared" si="174"/>
        <v>31546.701500000003</v>
      </c>
      <c r="AO1113" s="60">
        <f t="shared" si="175"/>
        <v>-365</v>
      </c>
      <c r="AP1113" s="61">
        <f t="shared" si="177"/>
        <v>-1.1570147833046824E-2</v>
      </c>
      <c r="AQ1113" s="60">
        <f t="shared" si="178"/>
        <v>365</v>
      </c>
      <c r="AR1113" s="61">
        <f t="shared" si="179"/>
        <v>1.1570147833046824E-2</v>
      </c>
      <c r="AS1113" s="60">
        <f t="shared" si="176"/>
        <v>617.5</v>
      </c>
      <c r="AT1113" s="62">
        <f t="shared" si="180"/>
        <v>1.9574154210702504E-2</v>
      </c>
    </row>
    <row r="1114" spans="1:46" s="63" customFormat="1" ht="21" customHeight="1">
      <c r="A1114" s="39" t="s">
        <v>2264</v>
      </c>
      <c r="B1114" s="40" t="s">
        <v>18</v>
      </c>
      <c r="C1114" s="40">
        <v>20</v>
      </c>
      <c r="D1114" s="41" t="s">
        <v>945</v>
      </c>
      <c r="E1114" s="42" t="s">
        <v>900</v>
      </c>
      <c r="F1114" s="43" t="s">
        <v>946</v>
      </c>
      <c r="G1114" s="44"/>
      <c r="H1114" s="45"/>
      <c r="I1114" s="43"/>
      <c r="J1114" s="46"/>
      <c r="K1114" s="47" t="s">
        <v>936</v>
      </c>
      <c r="L1114" s="48">
        <v>1.7999999999999999E-2</v>
      </c>
      <c r="M1114" s="49">
        <v>482.44</v>
      </c>
      <c r="N1114" s="49">
        <v>1.61</v>
      </c>
      <c r="O1114" s="50">
        <v>1.61</v>
      </c>
      <c r="P1114" s="51">
        <v>0</v>
      </c>
      <c r="Q1114" s="49">
        <v>0</v>
      </c>
      <c r="R1114" s="49">
        <v>0</v>
      </c>
      <c r="S1114" s="49">
        <v>0</v>
      </c>
      <c r="T1114" s="48">
        <v>1.7999999999999999E-2</v>
      </c>
      <c r="U1114" s="49">
        <v>482.45</v>
      </c>
      <c r="V1114" s="49">
        <v>1.6</v>
      </c>
      <c r="W1114" s="50">
        <v>1.6</v>
      </c>
      <c r="X1114" s="48">
        <v>0</v>
      </c>
      <c r="Y1114" s="49">
        <v>0</v>
      </c>
      <c r="Z1114" s="49">
        <v>0</v>
      </c>
      <c r="AA1114" s="50">
        <v>0</v>
      </c>
      <c r="AB1114" s="51">
        <v>1.7999999999999999E-2</v>
      </c>
      <c r="AC1114" s="49">
        <v>482.45</v>
      </c>
      <c r="AD1114" s="49">
        <v>1.61</v>
      </c>
      <c r="AE1114" s="49">
        <v>1.61</v>
      </c>
      <c r="AF1114" s="52">
        <v>0</v>
      </c>
      <c r="AG1114" s="53">
        <v>482.44</v>
      </c>
      <c r="AH1114" s="53">
        <v>1.88</v>
      </c>
      <c r="AI1114" s="54">
        <v>1.88</v>
      </c>
      <c r="AJ1114" s="55">
        <v>450</v>
      </c>
      <c r="AK1114" s="56">
        <v>365</v>
      </c>
      <c r="AL1114" s="57">
        <f t="shared" si="181"/>
        <v>5000</v>
      </c>
      <c r="AM1114" s="58">
        <f t="shared" si="181"/>
        <v>0.5</v>
      </c>
      <c r="AN1114" s="59">
        <f t="shared" si="174"/>
        <v>31345.906000000003</v>
      </c>
      <c r="AO1114" s="60">
        <f t="shared" si="175"/>
        <v>-182.46349999999802</v>
      </c>
      <c r="AP1114" s="61">
        <f t="shared" si="177"/>
        <v>-5.8209674973184059E-3</v>
      </c>
      <c r="AQ1114" s="60">
        <f t="shared" si="178"/>
        <v>3.650000000197906E-2</v>
      </c>
      <c r="AR1114" s="61">
        <f t="shared" si="179"/>
        <v>1.1644263848037782E-6</v>
      </c>
      <c r="AS1114" s="60">
        <f t="shared" si="176"/>
        <v>4725</v>
      </c>
      <c r="AT1114" s="62">
        <f t="shared" si="180"/>
        <v>0.15073738816163104</v>
      </c>
    </row>
    <row r="1115" spans="1:46" s="63" customFormat="1" ht="21" customHeight="1">
      <c r="A1115" s="39" t="s">
        <v>2264</v>
      </c>
      <c r="B1115" s="40" t="s">
        <v>18</v>
      </c>
      <c r="C1115" s="40">
        <v>21</v>
      </c>
      <c r="D1115" s="41" t="s">
        <v>947</v>
      </c>
      <c r="E1115" s="42">
        <v>796</v>
      </c>
      <c r="F1115" s="43" t="s">
        <v>3172</v>
      </c>
      <c r="G1115" s="44"/>
      <c r="H1115" s="45"/>
      <c r="I1115" s="43"/>
      <c r="J1115" s="46" t="s">
        <v>2648</v>
      </c>
      <c r="K1115" s="47" t="s">
        <v>948</v>
      </c>
      <c r="L1115" s="48">
        <v>1.9510000000000001</v>
      </c>
      <c r="M1115" s="49">
        <v>740.79</v>
      </c>
      <c r="N1115" s="49">
        <v>2.4300000000000002</v>
      </c>
      <c r="O1115" s="50">
        <v>2.4300000000000002</v>
      </c>
      <c r="P1115" s="51">
        <v>0</v>
      </c>
      <c r="Q1115" s="49">
        <v>0</v>
      </c>
      <c r="R1115" s="49">
        <v>0</v>
      </c>
      <c r="S1115" s="49">
        <v>0</v>
      </c>
      <c r="T1115" s="48">
        <v>1.9510000000000001</v>
      </c>
      <c r="U1115" s="49">
        <v>740.8</v>
      </c>
      <c r="V1115" s="49">
        <v>2.42</v>
      </c>
      <c r="W1115" s="50">
        <v>2.42</v>
      </c>
      <c r="X1115" s="48">
        <v>0</v>
      </c>
      <c r="Y1115" s="49">
        <v>0</v>
      </c>
      <c r="Z1115" s="49">
        <v>0</v>
      </c>
      <c r="AA1115" s="50">
        <v>0</v>
      </c>
      <c r="AB1115" s="51">
        <v>1.9510000000000001</v>
      </c>
      <c r="AC1115" s="49">
        <v>740.8</v>
      </c>
      <c r="AD1115" s="49">
        <v>2.42</v>
      </c>
      <c r="AE1115" s="49">
        <v>2.42</v>
      </c>
      <c r="AF1115" s="52">
        <v>0</v>
      </c>
      <c r="AG1115" s="53">
        <v>740.79</v>
      </c>
      <c r="AH1115" s="53">
        <v>1.61</v>
      </c>
      <c r="AI1115" s="54">
        <v>1.61</v>
      </c>
      <c r="AJ1115" s="55">
        <v>450</v>
      </c>
      <c r="AK1115" s="56">
        <v>365</v>
      </c>
      <c r="AL1115" s="57">
        <f t="shared" si="181"/>
        <v>5000</v>
      </c>
      <c r="AM1115" s="58">
        <f t="shared" si="181"/>
        <v>0.5</v>
      </c>
      <c r="AN1115" s="59">
        <f t="shared" si="174"/>
        <v>69000.133500000011</v>
      </c>
      <c r="AO1115" s="60">
        <f t="shared" si="175"/>
        <v>-182.46350000001257</v>
      </c>
      <c r="AP1115" s="61">
        <f t="shared" si="177"/>
        <v>-2.6443934343983919E-3</v>
      </c>
      <c r="AQ1115" s="60">
        <f t="shared" si="178"/>
        <v>-182.46350000001257</v>
      </c>
      <c r="AR1115" s="61">
        <f t="shared" si="179"/>
        <v>-2.6443934343983919E-3</v>
      </c>
      <c r="AS1115" s="60">
        <f t="shared" si="176"/>
        <v>-36913.750000000015</v>
      </c>
      <c r="AT1115" s="62">
        <f t="shared" si="180"/>
        <v>-0.53498084898632858</v>
      </c>
    </row>
    <row r="1116" spans="1:46" s="63" customFormat="1" ht="21" customHeight="1">
      <c r="A1116" s="39" t="s">
        <v>2264</v>
      </c>
      <c r="B1116" s="40" t="s">
        <v>18</v>
      </c>
      <c r="C1116" s="40">
        <v>22</v>
      </c>
      <c r="D1116" s="41" t="s">
        <v>949</v>
      </c>
      <c r="E1116" s="42">
        <v>843</v>
      </c>
      <c r="F1116" s="43" t="s">
        <v>3173</v>
      </c>
      <c r="G1116" s="44"/>
      <c r="H1116" s="45"/>
      <c r="I1116" s="43"/>
      <c r="J1116" s="46" t="s">
        <v>2815</v>
      </c>
      <c r="K1116" s="47" t="s">
        <v>950</v>
      </c>
      <c r="L1116" s="48">
        <v>0</v>
      </c>
      <c r="M1116" s="49">
        <v>6190.86</v>
      </c>
      <c r="N1116" s="49">
        <v>2.25</v>
      </c>
      <c r="O1116" s="50">
        <v>2.25</v>
      </c>
      <c r="P1116" s="51">
        <v>0</v>
      </c>
      <c r="Q1116" s="49">
        <v>0</v>
      </c>
      <c r="R1116" s="49">
        <v>0</v>
      </c>
      <c r="S1116" s="49">
        <v>0</v>
      </c>
      <c r="T1116" s="48">
        <v>0</v>
      </c>
      <c r="U1116" s="49">
        <v>6190.99</v>
      </c>
      <c r="V1116" s="49">
        <v>2.2400000000000002</v>
      </c>
      <c r="W1116" s="50">
        <v>2.2400000000000002</v>
      </c>
      <c r="X1116" s="48">
        <v>0</v>
      </c>
      <c r="Y1116" s="49">
        <v>0</v>
      </c>
      <c r="Z1116" s="49">
        <v>0</v>
      </c>
      <c r="AA1116" s="50">
        <v>0</v>
      </c>
      <c r="AB1116" s="51">
        <v>0</v>
      </c>
      <c r="AC1116" s="49">
        <v>6191</v>
      </c>
      <c r="AD1116" s="49">
        <v>2.25</v>
      </c>
      <c r="AE1116" s="49">
        <v>2.25</v>
      </c>
      <c r="AF1116" s="52">
        <v>0</v>
      </c>
      <c r="AG1116" s="53">
        <v>6190.86</v>
      </c>
      <c r="AH1116" s="53">
        <v>2.67</v>
      </c>
      <c r="AI1116" s="54">
        <v>2.67</v>
      </c>
      <c r="AJ1116" s="55">
        <v>450</v>
      </c>
      <c r="AK1116" s="56">
        <v>365</v>
      </c>
      <c r="AL1116" s="57">
        <f t="shared" si="181"/>
        <v>5000</v>
      </c>
      <c r="AM1116" s="58">
        <f t="shared" si="181"/>
        <v>0.5</v>
      </c>
      <c r="AN1116" s="59">
        <f t="shared" si="174"/>
        <v>63659.139000000003</v>
      </c>
      <c r="AO1116" s="60">
        <f t="shared" si="175"/>
        <v>-182.0254999999961</v>
      </c>
      <c r="AP1116" s="61">
        <f t="shared" si="177"/>
        <v>-2.8593773472179083E-3</v>
      </c>
      <c r="AQ1116" s="60">
        <f t="shared" si="178"/>
        <v>0.51099999999860302</v>
      </c>
      <c r="AR1116" s="61">
        <f t="shared" si="179"/>
        <v>8.0271271026553316E-6</v>
      </c>
      <c r="AS1116" s="60">
        <f t="shared" si="176"/>
        <v>7665.0000000000073</v>
      </c>
      <c r="AT1116" s="62">
        <f t="shared" si="180"/>
        <v>0.12040690654015926</v>
      </c>
    </row>
    <row r="1117" spans="1:46" s="63" customFormat="1" ht="21" customHeight="1">
      <c r="A1117" s="39" t="s">
        <v>2264</v>
      </c>
      <c r="B1117" s="40" t="s">
        <v>18</v>
      </c>
      <c r="C1117" s="40">
        <v>23</v>
      </c>
      <c r="D1117" s="41" t="s">
        <v>951</v>
      </c>
      <c r="E1117" s="42">
        <v>809</v>
      </c>
      <c r="F1117" s="43">
        <v>1200010175632</v>
      </c>
      <c r="G1117" s="44"/>
      <c r="H1117" s="45"/>
      <c r="I1117" s="43"/>
      <c r="J1117" s="46" t="s">
        <v>2828</v>
      </c>
      <c r="K1117" s="47" t="s">
        <v>792</v>
      </c>
      <c r="L1117" s="48">
        <v>0.10100000000000001</v>
      </c>
      <c r="M1117" s="49">
        <v>4785.74</v>
      </c>
      <c r="N1117" s="49">
        <v>0.96</v>
      </c>
      <c r="O1117" s="50">
        <v>0.96</v>
      </c>
      <c r="P1117" s="51">
        <v>0</v>
      </c>
      <c r="Q1117" s="49">
        <v>0</v>
      </c>
      <c r="R1117" s="49">
        <v>0</v>
      </c>
      <c r="S1117" s="49">
        <v>0</v>
      </c>
      <c r="T1117" s="48">
        <v>0.10100000000000001</v>
      </c>
      <c r="U1117" s="49">
        <v>4785.83</v>
      </c>
      <c r="V1117" s="49">
        <v>0.98</v>
      </c>
      <c r="W1117" s="50">
        <v>0.98</v>
      </c>
      <c r="X1117" s="48">
        <v>0</v>
      </c>
      <c r="Y1117" s="49">
        <v>0</v>
      </c>
      <c r="Z1117" s="49">
        <v>0</v>
      </c>
      <c r="AA1117" s="50">
        <v>0</v>
      </c>
      <c r="AB1117" s="51">
        <v>0.10100000000000001</v>
      </c>
      <c r="AC1117" s="49">
        <v>4785.84</v>
      </c>
      <c r="AD1117" s="49">
        <v>0.96</v>
      </c>
      <c r="AE1117" s="49">
        <v>0.96</v>
      </c>
      <c r="AF1117" s="52">
        <v>0</v>
      </c>
      <c r="AG1117" s="53">
        <v>4785.74</v>
      </c>
      <c r="AH1117" s="53">
        <v>1.39</v>
      </c>
      <c r="AI1117" s="54">
        <v>1.39</v>
      </c>
      <c r="AJ1117" s="55">
        <v>450</v>
      </c>
      <c r="AK1117" s="56">
        <v>365</v>
      </c>
      <c r="AL1117" s="57">
        <f t="shared" si="181"/>
        <v>5000</v>
      </c>
      <c r="AM1117" s="58">
        <f t="shared" si="181"/>
        <v>0.5</v>
      </c>
      <c r="AN1117" s="59">
        <f t="shared" si="174"/>
        <v>36124.201000000001</v>
      </c>
      <c r="AO1117" s="60">
        <f t="shared" si="175"/>
        <v>365.32850000000326</v>
      </c>
      <c r="AP1117" s="61">
        <f t="shared" si="177"/>
        <v>1.0113123332471859E-2</v>
      </c>
      <c r="AQ1117" s="60">
        <f t="shared" si="178"/>
        <v>0.36499999999796273</v>
      </c>
      <c r="AR1117" s="61">
        <f t="shared" si="179"/>
        <v>1.0104029705680209E-5</v>
      </c>
      <c r="AS1117" s="60">
        <f t="shared" si="176"/>
        <v>6711.2499999999927</v>
      </c>
      <c r="AT1117" s="62">
        <f t="shared" si="180"/>
        <v>0.18578265578801292</v>
      </c>
    </row>
    <row r="1118" spans="1:46" s="63" customFormat="1" ht="21" customHeight="1">
      <c r="A1118" s="39" t="s">
        <v>2264</v>
      </c>
      <c r="B1118" s="40" t="s">
        <v>18</v>
      </c>
      <c r="C1118" s="40">
        <v>24</v>
      </c>
      <c r="D1118" s="41" t="s">
        <v>952</v>
      </c>
      <c r="E1118" s="42" t="s">
        <v>900</v>
      </c>
      <c r="F1118" s="43" t="s">
        <v>953</v>
      </c>
      <c r="G1118" s="44"/>
      <c r="H1118" s="45"/>
      <c r="I1118" s="43"/>
      <c r="J1118" s="46"/>
      <c r="K1118" s="47" t="s">
        <v>936</v>
      </c>
      <c r="L1118" s="48">
        <v>0</v>
      </c>
      <c r="M1118" s="49">
        <v>787.2</v>
      </c>
      <c r="N1118" s="49">
        <v>1.1499999999999999</v>
      </c>
      <c r="O1118" s="50">
        <v>1.1499999999999999</v>
      </c>
      <c r="P1118" s="51">
        <v>0</v>
      </c>
      <c r="Q1118" s="49">
        <v>0</v>
      </c>
      <c r="R1118" s="49">
        <v>0</v>
      </c>
      <c r="S1118" s="49">
        <v>0</v>
      </c>
      <c r="T1118" s="48">
        <v>0</v>
      </c>
      <c r="U1118" s="49">
        <v>787.22</v>
      </c>
      <c r="V1118" s="49">
        <v>1.1399999999999999</v>
      </c>
      <c r="W1118" s="50">
        <v>1.1399999999999999</v>
      </c>
      <c r="X1118" s="48">
        <v>0</v>
      </c>
      <c r="Y1118" s="49">
        <v>0</v>
      </c>
      <c r="Z1118" s="49">
        <v>0</v>
      </c>
      <c r="AA1118" s="50">
        <v>0</v>
      </c>
      <c r="AB1118" s="51">
        <v>0</v>
      </c>
      <c r="AC1118" s="49">
        <v>787.22</v>
      </c>
      <c r="AD1118" s="49">
        <v>1.1499999999999999</v>
      </c>
      <c r="AE1118" s="49">
        <v>1.1499999999999999</v>
      </c>
      <c r="AF1118" s="52">
        <v>0</v>
      </c>
      <c r="AG1118" s="53">
        <v>787.2</v>
      </c>
      <c r="AH1118" s="53">
        <v>1.59</v>
      </c>
      <c r="AI1118" s="54">
        <v>1.59</v>
      </c>
      <c r="AJ1118" s="55">
        <v>450</v>
      </c>
      <c r="AK1118" s="56">
        <v>365</v>
      </c>
      <c r="AL1118" s="57">
        <f t="shared" si="181"/>
        <v>5000</v>
      </c>
      <c r="AM1118" s="58">
        <f t="shared" si="181"/>
        <v>0.5</v>
      </c>
      <c r="AN1118" s="59">
        <f t="shared" si="174"/>
        <v>23860.78</v>
      </c>
      <c r="AO1118" s="60">
        <f t="shared" si="175"/>
        <v>-182.42699999999968</v>
      </c>
      <c r="AP1118" s="61">
        <f t="shared" si="177"/>
        <v>-7.6454751269656607E-3</v>
      </c>
      <c r="AQ1118" s="60">
        <f t="shared" si="178"/>
        <v>7.3000000003958121E-2</v>
      </c>
      <c r="AR1118" s="61">
        <f t="shared" si="179"/>
        <v>3.0594138164786787E-6</v>
      </c>
      <c r="AS1118" s="60">
        <f t="shared" si="176"/>
        <v>8030.0000000000073</v>
      </c>
      <c r="AT1118" s="62">
        <f t="shared" si="180"/>
        <v>0.33653551979440771</v>
      </c>
    </row>
    <row r="1119" spans="1:46" s="63" customFormat="1" ht="21" customHeight="1">
      <c r="A1119" s="39" t="s">
        <v>2264</v>
      </c>
      <c r="B1119" s="40" t="s">
        <v>18</v>
      </c>
      <c r="C1119" s="40">
        <v>25</v>
      </c>
      <c r="D1119" s="41" t="s">
        <v>954</v>
      </c>
      <c r="E1119" s="42">
        <v>796</v>
      </c>
      <c r="F1119" s="43" t="s">
        <v>3174</v>
      </c>
      <c r="G1119" s="44"/>
      <c r="H1119" s="45"/>
      <c r="I1119" s="43"/>
      <c r="J1119" s="46" t="s">
        <v>2648</v>
      </c>
      <c r="K1119" s="47" t="s">
        <v>955</v>
      </c>
      <c r="L1119" s="48">
        <v>1.9510000000000001</v>
      </c>
      <c r="M1119" s="49">
        <v>360.64</v>
      </c>
      <c r="N1119" s="49">
        <v>1.63</v>
      </c>
      <c r="O1119" s="50">
        <v>1.63</v>
      </c>
      <c r="P1119" s="51">
        <v>0</v>
      </c>
      <c r="Q1119" s="49">
        <v>0</v>
      </c>
      <c r="R1119" s="49">
        <v>0</v>
      </c>
      <c r="S1119" s="49">
        <v>0</v>
      </c>
      <c r="T1119" s="48">
        <v>1.9510000000000001</v>
      </c>
      <c r="U1119" s="49">
        <v>360.65</v>
      </c>
      <c r="V1119" s="49">
        <v>1.62</v>
      </c>
      <c r="W1119" s="50">
        <v>1.62</v>
      </c>
      <c r="X1119" s="48">
        <v>0</v>
      </c>
      <c r="Y1119" s="49">
        <v>0</v>
      </c>
      <c r="Z1119" s="49">
        <v>0</v>
      </c>
      <c r="AA1119" s="50">
        <v>0</v>
      </c>
      <c r="AB1119" s="51">
        <v>1.9510000000000001</v>
      </c>
      <c r="AC1119" s="49">
        <v>360.65</v>
      </c>
      <c r="AD1119" s="49">
        <v>1.63</v>
      </c>
      <c r="AE1119" s="49">
        <v>1.63</v>
      </c>
      <c r="AF1119" s="52">
        <v>0</v>
      </c>
      <c r="AG1119" s="53">
        <v>360.64</v>
      </c>
      <c r="AH1119" s="53">
        <v>0.75</v>
      </c>
      <c r="AI1119" s="54">
        <v>0.75</v>
      </c>
      <c r="AJ1119" s="55">
        <v>450</v>
      </c>
      <c r="AK1119" s="56">
        <v>365</v>
      </c>
      <c r="AL1119" s="57">
        <f t="shared" si="181"/>
        <v>5000</v>
      </c>
      <c r="AM1119" s="58">
        <f t="shared" si="181"/>
        <v>0.5</v>
      </c>
      <c r="AN1119" s="59">
        <f t="shared" si="174"/>
        <v>53012.585999999996</v>
      </c>
      <c r="AO1119" s="60">
        <f t="shared" si="175"/>
        <v>-182.46349999999802</v>
      </c>
      <c r="AP1119" s="61">
        <f t="shared" si="177"/>
        <v>-3.4418901956602918E-3</v>
      </c>
      <c r="AQ1119" s="60">
        <f t="shared" si="178"/>
        <v>3.650000000197906E-2</v>
      </c>
      <c r="AR1119" s="61">
        <f t="shared" si="179"/>
        <v>6.8851574231785376E-7</v>
      </c>
      <c r="AS1119" s="60">
        <f t="shared" si="176"/>
        <v>-38008.749999999993</v>
      </c>
      <c r="AT1119" s="62">
        <f t="shared" si="180"/>
        <v>-0.71697596491519944</v>
      </c>
    </row>
    <row r="1120" spans="1:46" s="63" customFormat="1" ht="21" customHeight="1">
      <c r="A1120" s="39" t="s">
        <v>2264</v>
      </c>
      <c r="B1120" s="40" t="s">
        <v>18</v>
      </c>
      <c r="C1120" s="40">
        <v>26</v>
      </c>
      <c r="D1120" s="41" t="s">
        <v>956</v>
      </c>
      <c r="E1120" s="42">
        <v>796</v>
      </c>
      <c r="F1120" s="43" t="s">
        <v>957</v>
      </c>
      <c r="G1120" s="44"/>
      <c r="H1120" s="45"/>
      <c r="I1120" s="43"/>
      <c r="J1120" s="46" t="s">
        <v>2648</v>
      </c>
      <c r="K1120" s="47" t="s">
        <v>822</v>
      </c>
      <c r="L1120" s="48">
        <v>0</v>
      </c>
      <c r="M1120" s="49">
        <v>168.17</v>
      </c>
      <c r="N1120" s="49">
        <v>1.2</v>
      </c>
      <c r="O1120" s="50">
        <v>1.2</v>
      </c>
      <c r="P1120" s="51">
        <v>0</v>
      </c>
      <c r="Q1120" s="49">
        <v>0</v>
      </c>
      <c r="R1120" s="49">
        <v>0</v>
      </c>
      <c r="S1120" s="49">
        <v>0</v>
      </c>
      <c r="T1120" s="48">
        <v>0</v>
      </c>
      <c r="U1120" s="49">
        <v>168.17</v>
      </c>
      <c r="V1120" s="49">
        <v>1.19</v>
      </c>
      <c r="W1120" s="50">
        <v>1.19</v>
      </c>
      <c r="X1120" s="48">
        <v>0</v>
      </c>
      <c r="Y1120" s="49">
        <v>0</v>
      </c>
      <c r="Z1120" s="49">
        <v>0</v>
      </c>
      <c r="AA1120" s="50">
        <v>0</v>
      </c>
      <c r="AB1120" s="51">
        <v>0</v>
      </c>
      <c r="AC1120" s="49">
        <v>168.17</v>
      </c>
      <c r="AD1120" s="49">
        <v>1.2</v>
      </c>
      <c r="AE1120" s="49">
        <v>1.2</v>
      </c>
      <c r="AF1120" s="52">
        <v>0</v>
      </c>
      <c r="AG1120" s="53">
        <v>168.17</v>
      </c>
      <c r="AH1120" s="53">
        <v>1.25</v>
      </c>
      <c r="AI1120" s="54">
        <v>1.25</v>
      </c>
      <c r="AJ1120" s="55">
        <v>450</v>
      </c>
      <c r="AK1120" s="56">
        <v>365</v>
      </c>
      <c r="AL1120" s="57">
        <f t="shared" si="181"/>
        <v>5000</v>
      </c>
      <c r="AM1120" s="58">
        <f t="shared" si="181"/>
        <v>0.5</v>
      </c>
      <c r="AN1120" s="59">
        <f t="shared" si="174"/>
        <v>22513.820499999998</v>
      </c>
      <c r="AO1120" s="60">
        <f t="shared" si="175"/>
        <v>-182.5</v>
      </c>
      <c r="AP1120" s="61">
        <f t="shared" si="177"/>
        <v>-8.106131964585931E-3</v>
      </c>
      <c r="AQ1120" s="60">
        <f t="shared" si="178"/>
        <v>0</v>
      </c>
      <c r="AR1120" s="61">
        <f t="shared" si="179"/>
        <v>0</v>
      </c>
      <c r="AS1120" s="60">
        <f t="shared" si="176"/>
        <v>912.5</v>
      </c>
      <c r="AT1120" s="62">
        <f t="shared" si="180"/>
        <v>4.0530659822929659E-2</v>
      </c>
    </row>
    <row r="1121" spans="1:46" s="63" customFormat="1" ht="21" customHeight="1">
      <c r="A1121" s="39" t="s">
        <v>2264</v>
      </c>
      <c r="B1121" s="40" t="s">
        <v>18</v>
      </c>
      <c r="C1121" s="40">
        <v>27</v>
      </c>
      <c r="D1121" s="41" t="s">
        <v>958</v>
      </c>
      <c r="E1121" s="42">
        <v>818</v>
      </c>
      <c r="F1121" s="43" t="s">
        <v>3175</v>
      </c>
      <c r="G1121" s="44"/>
      <c r="H1121" s="45"/>
      <c r="I1121" s="43"/>
      <c r="J1121" s="46" t="s">
        <v>2825</v>
      </c>
      <c r="K1121" s="47" t="s">
        <v>822</v>
      </c>
      <c r="L1121" s="48">
        <v>1.071</v>
      </c>
      <c r="M1121" s="49">
        <v>4318.2299999999996</v>
      </c>
      <c r="N1121" s="49">
        <v>0.49</v>
      </c>
      <c r="O1121" s="50">
        <v>0.49</v>
      </c>
      <c r="P1121" s="51">
        <v>0</v>
      </c>
      <c r="Q1121" s="49">
        <v>0</v>
      </c>
      <c r="R1121" s="49">
        <v>0</v>
      </c>
      <c r="S1121" s="49">
        <v>0</v>
      </c>
      <c r="T1121" s="48">
        <v>1.071</v>
      </c>
      <c r="U1121" s="49">
        <v>4318.32</v>
      </c>
      <c r="V1121" s="49">
        <v>0.52</v>
      </c>
      <c r="W1121" s="50">
        <v>0.52</v>
      </c>
      <c r="X1121" s="48">
        <v>0</v>
      </c>
      <c r="Y1121" s="49">
        <v>0</v>
      </c>
      <c r="Z1121" s="49">
        <v>0</v>
      </c>
      <c r="AA1121" s="50">
        <v>0</v>
      </c>
      <c r="AB1121" s="51">
        <v>1.071</v>
      </c>
      <c r="AC1121" s="49">
        <v>4318.33</v>
      </c>
      <c r="AD1121" s="49">
        <v>0.49</v>
      </c>
      <c r="AE1121" s="49">
        <v>0.49</v>
      </c>
      <c r="AF1121" s="52">
        <v>0</v>
      </c>
      <c r="AG1121" s="53">
        <v>4318.2299999999996</v>
      </c>
      <c r="AH1121" s="53">
        <v>0.52</v>
      </c>
      <c r="AI1121" s="54">
        <v>0.52</v>
      </c>
      <c r="AJ1121" s="55">
        <v>450</v>
      </c>
      <c r="AK1121" s="56">
        <v>365</v>
      </c>
      <c r="AL1121" s="57">
        <f t="shared" si="181"/>
        <v>5000</v>
      </c>
      <c r="AM1121" s="58">
        <f t="shared" si="181"/>
        <v>0.5</v>
      </c>
      <c r="AN1121" s="59">
        <f t="shared" si="174"/>
        <v>36752.789499999999</v>
      </c>
      <c r="AO1121" s="60">
        <f t="shared" si="175"/>
        <v>547.82850000000326</v>
      </c>
      <c r="AP1121" s="61">
        <f t="shared" si="177"/>
        <v>1.4905766540523497E-2</v>
      </c>
      <c r="AQ1121" s="60">
        <f t="shared" si="178"/>
        <v>0.36500000000523869</v>
      </c>
      <c r="AR1121" s="61">
        <f t="shared" si="179"/>
        <v>9.9312189624474272E-6</v>
      </c>
      <c r="AS1121" s="60">
        <f t="shared" si="176"/>
        <v>-11501.25</v>
      </c>
      <c r="AT1121" s="62">
        <f t="shared" si="180"/>
        <v>-0.31293543038413452</v>
      </c>
    </row>
    <row r="1122" spans="1:46" s="63" customFormat="1" ht="21" customHeight="1">
      <c r="A1122" s="39" t="s">
        <v>2264</v>
      </c>
      <c r="B1122" s="40" t="s">
        <v>18</v>
      </c>
      <c r="C1122" s="40">
        <v>28</v>
      </c>
      <c r="D1122" s="41" t="s">
        <v>959</v>
      </c>
      <c r="E1122" s="42">
        <v>796</v>
      </c>
      <c r="F1122" s="43" t="s">
        <v>3176</v>
      </c>
      <c r="G1122" s="44"/>
      <c r="H1122" s="45"/>
      <c r="I1122" s="43"/>
      <c r="J1122" s="46" t="s">
        <v>2648</v>
      </c>
      <c r="K1122" s="47" t="s">
        <v>822</v>
      </c>
      <c r="L1122" s="48">
        <v>0</v>
      </c>
      <c r="M1122" s="49">
        <v>6938.84</v>
      </c>
      <c r="N1122" s="49">
        <v>0.98</v>
      </c>
      <c r="O1122" s="50">
        <v>0.98</v>
      </c>
      <c r="P1122" s="51">
        <v>0</v>
      </c>
      <c r="Q1122" s="49">
        <v>0</v>
      </c>
      <c r="R1122" s="49">
        <v>0</v>
      </c>
      <c r="S1122" s="49">
        <v>0</v>
      </c>
      <c r="T1122" s="48">
        <v>0</v>
      </c>
      <c r="U1122" s="49">
        <v>6938.98</v>
      </c>
      <c r="V1122" s="49">
        <v>0.98</v>
      </c>
      <c r="W1122" s="50">
        <v>0.98</v>
      </c>
      <c r="X1122" s="48">
        <v>0</v>
      </c>
      <c r="Y1122" s="49">
        <v>0</v>
      </c>
      <c r="Z1122" s="49">
        <v>0</v>
      </c>
      <c r="AA1122" s="50">
        <v>0</v>
      </c>
      <c r="AB1122" s="51">
        <v>0</v>
      </c>
      <c r="AC1122" s="49">
        <v>6939</v>
      </c>
      <c r="AD1122" s="49">
        <v>0.98</v>
      </c>
      <c r="AE1122" s="49">
        <v>0.98</v>
      </c>
      <c r="AF1122" s="52">
        <v>0</v>
      </c>
      <c r="AG1122" s="53">
        <v>6938.84</v>
      </c>
      <c r="AH1122" s="53">
        <v>1.03</v>
      </c>
      <c r="AI1122" s="54">
        <v>1.03</v>
      </c>
      <c r="AJ1122" s="55">
        <v>450</v>
      </c>
      <c r="AK1122" s="56">
        <v>365</v>
      </c>
      <c r="AL1122" s="57">
        <f t="shared" si="181"/>
        <v>5000</v>
      </c>
      <c r="AM1122" s="58">
        <f t="shared" si="181"/>
        <v>0.5</v>
      </c>
      <c r="AN1122" s="59">
        <f t="shared" si="174"/>
        <v>43211.765999999996</v>
      </c>
      <c r="AO1122" s="60">
        <f t="shared" si="175"/>
        <v>0.51100000000587897</v>
      </c>
      <c r="AP1122" s="61">
        <f t="shared" si="177"/>
        <v>1.182548290217713E-5</v>
      </c>
      <c r="AQ1122" s="60">
        <f t="shared" si="178"/>
        <v>0.58400000000256114</v>
      </c>
      <c r="AR1122" s="61">
        <f t="shared" si="179"/>
        <v>1.3514837602391932E-5</v>
      </c>
      <c r="AS1122" s="60">
        <f t="shared" si="176"/>
        <v>912.5</v>
      </c>
      <c r="AT1122" s="62">
        <f t="shared" si="180"/>
        <v>2.1116933753644786E-2</v>
      </c>
    </row>
    <row r="1123" spans="1:46" s="63" customFormat="1" ht="21" customHeight="1">
      <c r="A1123" s="39" t="s">
        <v>2264</v>
      </c>
      <c r="B1123" s="40" t="s">
        <v>18</v>
      </c>
      <c r="C1123" s="40">
        <v>29</v>
      </c>
      <c r="D1123" s="41" t="s">
        <v>960</v>
      </c>
      <c r="E1123" s="42">
        <v>796</v>
      </c>
      <c r="F1123" s="43">
        <v>1200060323191</v>
      </c>
      <c r="G1123" s="44"/>
      <c r="H1123" s="45"/>
      <c r="I1123" s="43"/>
      <c r="J1123" s="46" t="s">
        <v>2648</v>
      </c>
      <c r="K1123" s="47" t="s">
        <v>822</v>
      </c>
      <c r="L1123" s="48">
        <v>0</v>
      </c>
      <c r="M1123" s="49">
        <v>5189.17</v>
      </c>
      <c r="N1123" s="49">
        <v>0.98</v>
      </c>
      <c r="O1123" s="50">
        <v>0.98</v>
      </c>
      <c r="P1123" s="51">
        <v>0</v>
      </c>
      <c r="Q1123" s="49">
        <v>0</v>
      </c>
      <c r="R1123" s="49">
        <v>0</v>
      </c>
      <c r="S1123" s="49">
        <v>0</v>
      </c>
      <c r="T1123" s="48">
        <v>0</v>
      </c>
      <c r="U1123" s="49">
        <v>5189.28</v>
      </c>
      <c r="V1123" s="49">
        <v>0.98</v>
      </c>
      <c r="W1123" s="50">
        <v>0.98</v>
      </c>
      <c r="X1123" s="48">
        <v>0</v>
      </c>
      <c r="Y1123" s="49">
        <v>0</v>
      </c>
      <c r="Z1123" s="49">
        <v>0</v>
      </c>
      <c r="AA1123" s="50">
        <v>0</v>
      </c>
      <c r="AB1123" s="51">
        <v>0</v>
      </c>
      <c r="AC1123" s="49">
        <v>5189.29</v>
      </c>
      <c r="AD1123" s="49">
        <v>0.98</v>
      </c>
      <c r="AE1123" s="49">
        <v>0.98</v>
      </c>
      <c r="AF1123" s="52">
        <v>0</v>
      </c>
      <c r="AG1123" s="53">
        <v>5189.17</v>
      </c>
      <c r="AH1123" s="53">
        <v>1.03</v>
      </c>
      <c r="AI1123" s="54">
        <v>1.03</v>
      </c>
      <c r="AJ1123" s="55">
        <v>450</v>
      </c>
      <c r="AK1123" s="56">
        <v>365</v>
      </c>
      <c r="AL1123" s="57">
        <f t="shared" si="181"/>
        <v>5000</v>
      </c>
      <c r="AM1123" s="58">
        <f t="shared" si="181"/>
        <v>0.5</v>
      </c>
      <c r="AN1123" s="59">
        <f t="shared" si="174"/>
        <v>36825.470499999996</v>
      </c>
      <c r="AO1123" s="60">
        <f t="shared" si="175"/>
        <v>0.40149999999994179</v>
      </c>
      <c r="AP1123" s="61">
        <f t="shared" si="177"/>
        <v>1.0902779911527318E-5</v>
      </c>
      <c r="AQ1123" s="60">
        <f t="shared" si="178"/>
        <v>0.43800000000919681</v>
      </c>
      <c r="AR1123" s="61">
        <f t="shared" si="179"/>
        <v>1.189394172191763E-5</v>
      </c>
      <c r="AS1123" s="60">
        <f t="shared" si="176"/>
        <v>912.5</v>
      </c>
      <c r="AT1123" s="62">
        <f t="shared" si="180"/>
        <v>2.4779045253474768E-2</v>
      </c>
    </row>
    <row r="1124" spans="1:46" s="63" customFormat="1" ht="21" customHeight="1">
      <c r="A1124" s="39" t="s">
        <v>2264</v>
      </c>
      <c r="B1124" s="40" t="s">
        <v>18</v>
      </c>
      <c r="C1124" s="40">
        <v>30</v>
      </c>
      <c r="D1124" s="41" t="s">
        <v>961</v>
      </c>
      <c r="E1124" s="42">
        <v>838</v>
      </c>
      <c r="F1124" s="43" t="s">
        <v>3177</v>
      </c>
      <c r="G1124" s="44"/>
      <c r="H1124" s="45"/>
      <c r="I1124" s="43"/>
      <c r="J1124" s="46" t="s">
        <v>2820</v>
      </c>
      <c r="K1124" s="47" t="s">
        <v>822</v>
      </c>
      <c r="L1124" s="48">
        <v>0</v>
      </c>
      <c r="M1124" s="49">
        <v>27243.47</v>
      </c>
      <c r="N1124" s="49">
        <v>1.72</v>
      </c>
      <c r="O1124" s="50">
        <v>1.72</v>
      </c>
      <c r="P1124" s="51">
        <v>0</v>
      </c>
      <c r="Q1124" s="49">
        <v>0</v>
      </c>
      <c r="R1124" s="49">
        <v>0</v>
      </c>
      <c r="S1124" s="49">
        <v>0</v>
      </c>
      <c r="T1124" s="48">
        <v>0</v>
      </c>
      <c r="U1124" s="49">
        <v>27244.02</v>
      </c>
      <c r="V1124" s="49">
        <v>1.73</v>
      </c>
      <c r="W1124" s="50">
        <v>1.73</v>
      </c>
      <c r="X1124" s="48">
        <v>0</v>
      </c>
      <c r="Y1124" s="49">
        <v>0</v>
      </c>
      <c r="Z1124" s="49">
        <v>0</v>
      </c>
      <c r="AA1124" s="50">
        <v>0</v>
      </c>
      <c r="AB1124" s="51">
        <v>0</v>
      </c>
      <c r="AC1124" s="49">
        <v>27244.09</v>
      </c>
      <c r="AD1124" s="49">
        <v>1.72</v>
      </c>
      <c r="AE1124" s="49">
        <v>1.72</v>
      </c>
      <c r="AF1124" s="52">
        <v>0</v>
      </c>
      <c r="AG1124" s="53">
        <v>27243.47</v>
      </c>
      <c r="AH1124" s="53">
        <v>1.78</v>
      </c>
      <c r="AI1124" s="54">
        <v>1.78</v>
      </c>
      <c r="AJ1124" s="55">
        <v>450</v>
      </c>
      <c r="AK1124" s="56">
        <v>365</v>
      </c>
      <c r="AL1124" s="57">
        <f t="shared" si="181"/>
        <v>5000</v>
      </c>
      <c r="AM1124" s="58">
        <f t="shared" si="181"/>
        <v>0.5</v>
      </c>
      <c r="AN1124" s="59">
        <f t="shared" si="174"/>
        <v>130828.66550000002</v>
      </c>
      <c r="AO1124" s="60">
        <f t="shared" si="175"/>
        <v>184.50749999999243</v>
      </c>
      <c r="AP1124" s="61">
        <f t="shared" si="177"/>
        <v>1.4102987238679156E-3</v>
      </c>
      <c r="AQ1124" s="60">
        <f t="shared" si="178"/>
        <v>2.2629999999771826</v>
      </c>
      <c r="AR1124" s="61">
        <f t="shared" si="179"/>
        <v>1.7297432419175615E-5</v>
      </c>
      <c r="AS1124" s="60">
        <f t="shared" si="176"/>
        <v>1094.9999999999854</v>
      </c>
      <c r="AT1124" s="62">
        <f t="shared" si="180"/>
        <v>8.3697253642015124E-3</v>
      </c>
    </row>
    <row r="1125" spans="1:46" s="63" customFormat="1" ht="21" customHeight="1">
      <c r="A1125" s="39" t="s">
        <v>2264</v>
      </c>
      <c r="B1125" s="40" t="s">
        <v>18</v>
      </c>
      <c r="C1125" s="40">
        <v>31</v>
      </c>
      <c r="D1125" s="41" t="s">
        <v>962</v>
      </c>
      <c r="E1125" s="42">
        <v>837</v>
      </c>
      <c r="F1125" s="43">
        <v>1200010200926</v>
      </c>
      <c r="G1125" s="44"/>
      <c r="H1125" s="45"/>
      <c r="I1125" s="43"/>
      <c r="J1125" s="46" t="s">
        <v>2821</v>
      </c>
      <c r="K1125" s="47" t="s">
        <v>822</v>
      </c>
      <c r="L1125" s="48">
        <v>0</v>
      </c>
      <c r="M1125" s="49">
        <v>19343.43</v>
      </c>
      <c r="N1125" s="49">
        <v>0.92</v>
      </c>
      <c r="O1125" s="50">
        <v>0.92</v>
      </c>
      <c r="P1125" s="51">
        <v>0</v>
      </c>
      <c r="Q1125" s="49">
        <v>0</v>
      </c>
      <c r="R1125" s="49">
        <v>0</v>
      </c>
      <c r="S1125" s="49">
        <v>0</v>
      </c>
      <c r="T1125" s="48">
        <v>0</v>
      </c>
      <c r="U1125" s="49">
        <v>19343.82</v>
      </c>
      <c r="V1125" s="49">
        <v>0.91</v>
      </c>
      <c r="W1125" s="50">
        <v>0.91</v>
      </c>
      <c r="X1125" s="48">
        <v>0</v>
      </c>
      <c r="Y1125" s="49">
        <v>0</v>
      </c>
      <c r="Z1125" s="49">
        <v>0</v>
      </c>
      <c r="AA1125" s="50">
        <v>0</v>
      </c>
      <c r="AB1125" s="51">
        <v>0</v>
      </c>
      <c r="AC1125" s="49">
        <v>19343.86</v>
      </c>
      <c r="AD1125" s="49">
        <v>0.92</v>
      </c>
      <c r="AE1125" s="49">
        <v>0.92</v>
      </c>
      <c r="AF1125" s="52">
        <v>0</v>
      </c>
      <c r="AG1125" s="53">
        <v>19343.43</v>
      </c>
      <c r="AH1125" s="53">
        <v>0.96</v>
      </c>
      <c r="AI1125" s="54">
        <v>0.96</v>
      </c>
      <c r="AJ1125" s="55">
        <v>450</v>
      </c>
      <c r="AK1125" s="56">
        <v>365</v>
      </c>
      <c r="AL1125" s="57">
        <f t="shared" ref="AL1125:AM1144" si="182">AL$1</f>
        <v>5000</v>
      </c>
      <c r="AM1125" s="58">
        <f t="shared" si="182"/>
        <v>0.5</v>
      </c>
      <c r="AN1125" s="59">
        <f t="shared" si="174"/>
        <v>87393.519499999995</v>
      </c>
      <c r="AO1125" s="60">
        <f t="shared" si="175"/>
        <v>-181.07649999998102</v>
      </c>
      <c r="AP1125" s="61">
        <f t="shared" si="177"/>
        <v>-2.0719671325284141E-3</v>
      </c>
      <c r="AQ1125" s="60">
        <f t="shared" si="178"/>
        <v>1.56950000001234</v>
      </c>
      <c r="AR1125" s="61">
        <f t="shared" si="179"/>
        <v>1.7958997520546592E-5</v>
      </c>
      <c r="AS1125" s="60">
        <f t="shared" si="176"/>
        <v>730</v>
      </c>
      <c r="AT1125" s="62">
        <f t="shared" si="180"/>
        <v>8.3530221025141342E-3</v>
      </c>
    </row>
    <row r="1126" spans="1:46" s="63" customFormat="1" ht="21" customHeight="1">
      <c r="A1126" s="39" t="s">
        <v>2264</v>
      </c>
      <c r="B1126" s="40" t="s">
        <v>18</v>
      </c>
      <c r="C1126" s="40">
        <v>32</v>
      </c>
      <c r="D1126" s="41" t="s">
        <v>963</v>
      </c>
      <c r="E1126" s="42">
        <v>829</v>
      </c>
      <c r="F1126" s="43" t="s">
        <v>3178</v>
      </c>
      <c r="G1126" s="44"/>
      <c r="H1126" s="45"/>
      <c r="I1126" s="43"/>
      <c r="J1126" s="46" t="s">
        <v>2822</v>
      </c>
      <c r="K1126" s="47" t="s">
        <v>822</v>
      </c>
      <c r="L1126" s="48">
        <v>0</v>
      </c>
      <c r="M1126" s="49">
        <v>31447.88</v>
      </c>
      <c r="N1126" s="49">
        <v>1.51</v>
      </c>
      <c r="O1126" s="50">
        <v>1.51</v>
      </c>
      <c r="P1126" s="51">
        <v>0</v>
      </c>
      <c r="Q1126" s="49">
        <v>0</v>
      </c>
      <c r="R1126" s="49">
        <v>0</v>
      </c>
      <c r="S1126" s="49">
        <v>0</v>
      </c>
      <c r="T1126" s="48">
        <v>0</v>
      </c>
      <c r="U1126" s="49">
        <v>31448.53</v>
      </c>
      <c r="V1126" s="49">
        <v>1.5</v>
      </c>
      <c r="W1126" s="50">
        <v>1.5</v>
      </c>
      <c r="X1126" s="48">
        <v>0</v>
      </c>
      <c r="Y1126" s="49">
        <v>0</v>
      </c>
      <c r="Z1126" s="49">
        <v>0</v>
      </c>
      <c r="AA1126" s="50">
        <v>0</v>
      </c>
      <c r="AB1126" s="51">
        <v>0</v>
      </c>
      <c r="AC1126" s="49">
        <v>31448.6</v>
      </c>
      <c r="AD1126" s="49">
        <v>1.51</v>
      </c>
      <c r="AE1126" s="49">
        <v>1.51</v>
      </c>
      <c r="AF1126" s="52">
        <v>0</v>
      </c>
      <c r="AG1126" s="53">
        <v>31447.88</v>
      </c>
      <c r="AH1126" s="53">
        <v>1.56</v>
      </c>
      <c r="AI1126" s="54">
        <v>1.56</v>
      </c>
      <c r="AJ1126" s="55">
        <v>450</v>
      </c>
      <c r="AK1126" s="56">
        <v>365</v>
      </c>
      <c r="AL1126" s="57">
        <f t="shared" si="182"/>
        <v>5000</v>
      </c>
      <c r="AM1126" s="58">
        <f t="shared" si="182"/>
        <v>0.5</v>
      </c>
      <c r="AN1126" s="59">
        <f t="shared" si="174"/>
        <v>142342.26200000002</v>
      </c>
      <c r="AO1126" s="60">
        <f t="shared" si="175"/>
        <v>-180.12750000003143</v>
      </c>
      <c r="AP1126" s="61">
        <f t="shared" si="177"/>
        <v>-1.2654534041339838E-3</v>
      </c>
      <c r="AQ1126" s="60">
        <f t="shared" si="178"/>
        <v>2.6279999999969732</v>
      </c>
      <c r="AR1126" s="61">
        <f t="shared" si="179"/>
        <v>1.8462542066367982E-5</v>
      </c>
      <c r="AS1126" s="60">
        <f t="shared" si="176"/>
        <v>912.5</v>
      </c>
      <c r="AT1126" s="62">
        <f t="shared" si="180"/>
        <v>6.4106048841629333E-3</v>
      </c>
    </row>
    <row r="1127" spans="1:46" s="63" customFormat="1" ht="21" customHeight="1">
      <c r="A1127" s="39" t="s">
        <v>2264</v>
      </c>
      <c r="B1127" s="40" t="s">
        <v>18</v>
      </c>
      <c r="C1127" s="40">
        <v>33</v>
      </c>
      <c r="D1127" s="41" t="s">
        <v>964</v>
      </c>
      <c r="E1127" s="42">
        <v>839</v>
      </c>
      <c r="F1127" s="43" t="s">
        <v>3179</v>
      </c>
      <c r="G1127" s="44"/>
      <c r="H1127" s="45"/>
      <c r="I1127" s="43"/>
      <c r="J1127" s="46" t="s">
        <v>2819</v>
      </c>
      <c r="K1127" s="47" t="s">
        <v>822</v>
      </c>
      <c r="L1127" s="48">
        <v>0</v>
      </c>
      <c r="M1127" s="49">
        <v>4639.8599999999997</v>
      </c>
      <c r="N1127" s="49">
        <v>1.5</v>
      </c>
      <c r="O1127" s="50">
        <v>1.5</v>
      </c>
      <c r="P1127" s="51">
        <v>0</v>
      </c>
      <c r="Q1127" s="49">
        <v>0</v>
      </c>
      <c r="R1127" s="49">
        <v>0</v>
      </c>
      <c r="S1127" s="49">
        <v>0</v>
      </c>
      <c r="T1127" s="48">
        <v>0</v>
      </c>
      <c r="U1127" s="49">
        <v>4639.95</v>
      </c>
      <c r="V1127" s="49">
        <v>1.5</v>
      </c>
      <c r="W1127" s="50">
        <v>1.5</v>
      </c>
      <c r="X1127" s="48">
        <v>0</v>
      </c>
      <c r="Y1127" s="49">
        <v>0</v>
      </c>
      <c r="Z1127" s="49">
        <v>0</v>
      </c>
      <c r="AA1127" s="50">
        <v>0</v>
      </c>
      <c r="AB1127" s="51">
        <v>0</v>
      </c>
      <c r="AC1127" s="49">
        <v>4639.96</v>
      </c>
      <c r="AD1127" s="49">
        <v>1.5</v>
      </c>
      <c r="AE1127" s="49">
        <v>1.5</v>
      </c>
      <c r="AF1127" s="52">
        <v>0</v>
      </c>
      <c r="AG1127" s="53">
        <v>4639.8599999999997</v>
      </c>
      <c r="AH1127" s="53">
        <v>1.55</v>
      </c>
      <c r="AI1127" s="54">
        <v>1.55</v>
      </c>
      <c r="AJ1127" s="55">
        <v>450</v>
      </c>
      <c r="AK1127" s="56">
        <v>365</v>
      </c>
      <c r="AL1127" s="57">
        <f t="shared" si="182"/>
        <v>5000</v>
      </c>
      <c r="AM1127" s="58">
        <f t="shared" si="182"/>
        <v>0.5</v>
      </c>
      <c r="AN1127" s="59">
        <f t="shared" si="174"/>
        <v>44310.489000000001</v>
      </c>
      <c r="AO1127" s="60">
        <f t="shared" si="175"/>
        <v>0.32849999999598367</v>
      </c>
      <c r="AP1127" s="61">
        <f t="shared" si="177"/>
        <v>7.4135945553655179E-6</v>
      </c>
      <c r="AQ1127" s="60">
        <f t="shared" si="178"/>
        <v>0.36499999999068677</v>
      </c>
      <c r="AR1127" s="61">
        <f t="shared" si="179"/>
        <v>8.2373272836299942E-6</v>
      </c>
      <c r="AS1127" s="60">
        <f t="shared" si="176"/>
        <v>912.5</v>
      </c>
      <c r="AT1127" s="62">
        <f t="shared" si="180"/>
        <v>2.0593318209600441E-2</v>
      </c>
    </row>
    <row r="1128" spans="1:46" s="63" customFormat="1" ht="21" customHeight="1">
      <c r="A1128" s="39" t="s">
        <v>2264</v>
      </c>
      <c r="B1128" s="40" t="s">
        <v>18</v>
      </c>
      <c r="C1128" s="40">
        <v>34</v>
      </c>
      <c r="D1128" s="41" t="s">
        <v>965</v>
      </c>
      <c r="E1128" s="42">
        <v>817</v>
      </c>
      <c r="F1128" s="43" t="s">
        <v>3180</v>
      </c>
      <c r="G1128" s="44"/>
      <c r="H1128" s="45"/>
      <c r="I1128" s="43"/>
      <c r="J1128" s="46" t="s">
        <v>2826</v>
      </c>
      <c r="K1128" s="47" t="s">
        <v>966</v>
      </c>
      <c r="L1128" s="48">
        <v>0</v>
      </c>
      <c r="M1128" s="49">
        <v>0</v>
      </c>
      <c r="N1128" s="49">
        <v>0.31</v>
      </c>
      <c r="O1128" s="50">
        <v>0.31</v>
      </c>
      <c r="P1128" s="51">
        <v>0</v>
      </c>
      <c r="Q1128" s="49">
        <v>0</v>
      </c>
      <c r="R1128" s="49">
        <v>0</v>
      </c>
      <c r="S1128" s="49">
        <v>0</v>
      </c>
      <c r="T1128" s="48">
        <v>0</v>
      </c>
      <c r="U1128" s="49">
        <v>0</v>
      </c>
      <c r="V1128" s="49">
        <v>0.31</v>
      </c>
      <c r="W1128" s="50">
        <v>0.31</v>
      </c>
      <c r="X1128" s="48">
        <v>0</v>
      </c>
      <c r="Y1128" s="49">
        <v>0</v>
      </c>
      <c r="Z1128" s="49">
        <v>0</v>
      </c>
      <c r="AA1128" s="50">
        <v>0</v>
      </c>
      <c r="AB1128" s="51">
        <v>0</v>
      </c>
      <c r="AC1128" s="49">
        <v>0</v>
      </c>
      <c r="AD1128" s="49">
        <v>0.31</v>
      </c>
      <c r="AE1128" s="49">
        <v>0.31</v>
      </c>
      <c r="AF1128" s="52">
        <v>0</v>
      </c>
      <c r="AG1128" s="53">
        <v>0</v>
      </c>
      <c r="AH1128" s="53">
        <v>0.34</v>
      </c>
      <c r="AI1128" s="54">
        <v>0.34</v>
      </c>
      <c r="AJ1128" s="55">
        <v>450</v>
      </c>
      <c r="AK1128" s="56">
        <v>365</v>
      </c>
      <c r="AL1128" s="57">
        <f t="shared" si="182"/>
        <v>5000</v>
      </c>
      <c r="AM1128" s="58">
        <f t="shared" si="182"/>
        <v>0.5</v>
      </c>
      <c r="AN1128" s="59">
        <f t="shared" si="174"/>
        <v>5657.5</v>
      </c>
      <c r="AO1128" s="60">
        <f t="shared" si="175"/>
        <v>0</v>
      </c>
      <c r="AP1128" s="61">
        <f t="shared" si="177"/>
        <v>0</v>
      </c>
      <c r="AQ1128" s="60">
        <f t="shared" si="178"/>
        <v>0</v>
      </c>
      <c r="AR1128" s="61">
        <f t="shared" si="179"/>
        <v>0</v>
      </c>
      <c r="AS1128" s="60">
        <f t="shared" si="176"/>
        <v>547.50000000000091</v>
      </c>
      <c r="AT1128" s="62">
        <f t="shared" si="180"/>
        <v>9.6774193548387261E-2</v>
      </c>
    </row>
    <row r="1129" spans="1:46" s="63" customFormat="1" ht="21" customHeight="1">
      <c r="A1129" s="39" t="s">
        <v>2264</v>
      </c>
      <c r="B1129" s="40" t="s">
        <v>18</v>
      </c>
      <c r="C1129" s="40">
        <v>35</v>
      </c>
      <c r="D1129" s="41" t="s">
        <v>967</v>
      </c>
      <c r="E1129" s="42">
        <v>807</v>
      </c>
      <c r="F1129" s="43" t="s">
        <v>3181</v>
      </c>
      <c r="G1129" s="44"/>
      <c r="H1129" s="45"/>
      <c r="I1129" s="43"/>
      <c r="J1129" s="46" t="s">
        <v>2829</v>
      </c>
      <c r="K1129" s="47" t="s">
        <v>838</v>
      </c>
      <c r="L1129" s="48">
        <v>0</v>
      </c>
      <c r="M1129" s="49">
        <v>4318.2299999999996</v>
      </c>
      <c r="N1129" s="49">
        <v>2.31</v>
      </c>
      <c r="O1129" s="50">
        <v>2.31</v>
      </c>
      <c r="P1129" s="51">
        <v>0</v>
      </c>
      <c r="Q1129" s="49">
        <v>0</v>
      </c>
      <c r="R1129" s="49">
        <v>0</v>
      </c>
      <c r="S1129" s="49">
        <v>0</v>
      </c>
      <c r="T1129" s="48">
        <v>0</v>
      </c>
      <c r="U1129" s="49">
        <v>4318.32</v>
      </c>
      <c r="V1129" s="49">
        <v>2.33</v>
      </c>
      <c r="W1129" s="50">
        <v>2.33</v>
      </c>
      <c r="X1129" s="48">
        <v>0</v>
      </c>
      <c r="Y1129" s="49">
        <v>0</v>
      </c>
      <c r="Z1129" s="49">
        <v>0</v>
      </c>
      <c r="AA1129" s="50">
        <v>0</v>
      </c>
      <c r="AB1129" s="51">
        <v>0</v>
      </c>
      <c r="AC1129" s="49">
        <v>4318.33</v>
      </c>
      <c r="AD1129" s="49">
        <v>2.2999999999999998</v>
      </c>
      <c r="AE1129" s="49">
        <v>2.2999999999999998</v>
      </c>
      <c r="AF1129" s="52">
        <v>0</v>
      </c>
      <c r="AG1129" s="53">
        <v>4318.2299999999996</v>
      </c>
      <c r="AH1129" s="53">
        <v>2.59</v>
      </c>
      <c r="AI1129" s="54">
        <v>2.59</v>
      </c>
      <c r="AJ1129" s="55">
        <v>450</v>
      </c>
      <c r="AK1129" s="56">
        <v>365</v>
      </c>
      <c r="AL1129" s="57">
        <f t="shared" si="182"/>
        <v>5000</v>
      </c>
      <c r="AM1129" s="58">
        <f t="shared" si="182"/>
        <v>0.5</v>
      </c>
      <c r="AN1129" s="59">
        <f t="shared" si="174"/>
        <v>57919.039500000006</v>
      </c>
      <c r="AO1129" s="60">
        <f t="shared" si="175"/>
        <v>365.32849999999598</v>
      </c>
      <c r="AP1129" s="61">
        <f t="shared" si="177"/>
        <v>6.3075717959721334E-3</v>
      </c>
      <c r="AQ1129" s="60">
        <f t="shared" si="178"/>
        <v>-182.13500000000204</v>
      </c>
      <c r="AR1129" s="61">
        <f t="shared" si="179"/>
        <v>-3.1446481428615892E-3</v>
      </c>
      <c r="AS1129" s="60">
        <f t="shared" si="176"/>
        <v>5110</v>
      </c>
      <c r="AT1129" s="62">
        <f t="shared" si="180"/>
        <v>8.8226601202528565E-2</v>
      </c>
    </row>
    <row r="1130" spans="1:46" s="63" customFormat="1" ht="21" customHeight="1">
      <c r="A1130" s="39" t="s">
        <v>2264</v>
      </c>
      <c r="B1130" s="40" t="s">
        <v>18</v>
      </c>
      <c r="C1130" s="40">
        <v>36</v>
      </c>
      <c r="D1130" s="41" t="s">
        <v>968</v>
      </c>
      <c r="E1130" s="42">
        <v>847</v>
      </c>
      <c r="F1130" s="43">
        <v>1200010251559</v>
      </c>
      <c r="G1130" s="44"/>
      <c r="H1130" s="45"/>
      <c r="I1130" s="43"/>
      <c r="J1130" s="46" t="s">
        <v>2811</v>
      </c>
      <c r="K1130" s="47" t="s">
        <v>838</v>
      </c>
      <c r="L1130" s="48">
        <v>0</v>
      </c>
      <c r="M1130" s="49">
        <v>1784.71</v>
      </c>
      <c r="N1130" s="49">
        <v>1.96</v>
      </c>
      <c r="O1130" s="50">
        <v>1.96</v>
      </c>
      <c r="P1130" s="51">
        <v>0</v>
      </c>
      <c r="Q1130" s="49">
        <v>0</v>
      </c>
      <c r="R1130" s="49">
        <v>0</v>
      </c>
      <c r="S1130" s="49">
        <v>0</v>
      </c>
      <c r="T1130" s="48">
        <v>0</v>
      </c>
      <c r="U1130" s="49">
        <v>1784.75</v>
      </c>
      <c r="V1130" s="49">
        <v>2.19</v>
      </c>
      <c r="W1130" s="50">
        <v>2.19</v>
      </c>
      <c r="X1130" s="48">
        <v>0</v>
      </c>
      <c r="Y1130" s="49">
        <v>0</v>
      </c>
      <c r="Z1130" s="49">
        <v>0</v>
      </c>
      <c r="AA1130" s="50">
        <v>0</v>
      </c>
      <c r="AB1130" s="51">
        <v>0</v>
      </c>
      <c r="AC1130" s="49">
        <v>1784.75</v>
      </c>
      <c r="AD1130" s="49">
        <v>1.95</v>
      </c>
      <c r="AE1130" s="49">
        <v>1.95</v>
      </c>
      <c r="AF1130" s="52">
        <v>0</v>
      </c>
      <c r="AG1130" s="53">
        <v>1784.71</v>
      </c>
      <c r="AH1130" s="53">
        <v>1.68</v>
      </c>
      <c r="AI1130" s="54">
        <v>1.68</v>
      </c>
      <c r="AJ1130" s="55">
        <v>450</v>
      </c>
      <c r="AK1130" s="56">
        <v>365</v>
      </c>
      <c r="AL1130" s="57">
        <f t="shared" si="182"/>
        <v>5000</v>
      </c>
      <c r="AM1130" s="58">
        <f t="shared" si="182"/>
        <v>0.5</v>
      </c>
      <c r="AN1130" s="59">
        <f t="shared" si="174"/>
        <v>42284.191499999994</v>
      </c>
      <c r="AO1130" s="60">
        <f t="shared" si="175"/>
        <v>4197.6460000000079</v>
      </c>
      <c r="AP1130" s="61">
        <f t="shared" si="177"/>
        <v>9.9272230379526316E-2</v>
      </c>
      <c r="AQ1130" s="60">
        <f t="shared" si="178"/>
        <v>-182.35399999999208</v>
      </c>
      <c r="AR1130" s="61">
        <f t="shared" si="179"/>
        <v>-4.3125809795841108E-3</v>
      </c>
      <c r="AS1130" s="60">
        <f t="shared" si="176"/>
        <v>-5109.9999999999927</v>
      </c>
      <c r="AT1130" s="62">
        <f t="shared" si="180"/>
        <v>-0.12084894658562866</v>
      </c>
    </row>
    <row r="1131" spans="1:46" s="63" customFormat="1" ht="21" customHeight="1">
      <c r="A1131" s="39" t="s">
        <v>2264</v>
      </c>
      <c r="B1131" s="40" t="s">
        <v>18</v>
      </c>
      <c r="C1131" s="40">
        <v>37</v>
      </c>
      <c r="D1131" s="41" t="s">
        <v>969</v>
      </c>
      <c r="E1131" s="42">
        <v>846</v>
      </c>
      <c r="F1131" s="43">
        <v>1200010251521</v>
      </c>
      <c r="G1131" s="44"/>
      <c r="H1131" s="45"/>
      <c r="I1131" s="43"/>
      <c r="J1131" s="46" t="s">
        <v>2812</v>
      </c>
      <c r="K1131" s="47" t="s">
        <v>838</v>
      </c>
      <c r="L1131" s="48">
        <v>0</v>
      </c>
      <c r="M1131" s="49">
        <v>112.11</v>
      </c>
      <c r="N1131" s="49">
        <v>1.92</v>
      </c>
      <c r="O1131" s="50">
        <v>1.92</v>
      </c>
      <c r="P1131" s="51">
        <v>0</v>
      </c>
      <c r="Q1131" s="49">
        <v>0</v>
      </c>
      <c r="R1131" s="49">
        <v>0</v>
      </c>
      <c r="S1131" s="49">
        <v>0</v>
      </c>
      <c r="T1131" s="48">
        <v>0</v>
      </c>
      <c r="U1131" s="49">
        <v>112.11</v>
      </c>
      <c r="V1131" s="49">
        <v>1.91</v>
      </c>
      <c r="W1131" s="50">
        <v>1.91</v>
      </c>
      <c r="X1131" s="48">
        <v>0</v>
      </c>
      <c r="Y1131" s="49">
        <v>0</v>
      </c>
      <c r="Z1131" s="49">
        <v>0</v>
      </c>
      <c r="AA1131" s="50">
        <v>0</v>
      </c>
      <c r="AB1131" s="51">
        <v>0</v>
      </c>
      <c r="AC1131" s="49">
        <v>112.11</v>
      </c>
      <c r="AD1131" s="49">
        <v>1.93</v>
      </c>
      <c r="AE1131" s="49">
        <v>1.93</v>
      </c>
      <c r="AF1131" s="52">
        <v>0</v>
      </c>
      <c r="AG1131" s="53">
        <v>112.11</v>
      </c>
      <c r="AH1131" s="53">
        <v>1.48</v>
      </c>
      <c r="AI1131" s="54">
        <v>1.48</v>
      </c>
      <c r="AJ1131" s="55">
        <v>450</v>
      </c>
      <c r="AK1131" s="56">
        <v>365</v>
      </c>
      <c r="AL1131" s="57">
        <f t="shared" si="182"/>
        <v>5000</v>
      </c>
      <c r="AM1131" s="58">
        <f t="shared" si="182"/>
        <v>0.5</v>
      </c>
      <c r="AN1131" s="59">
        <f t="shared" si="174"/>
        <v>35449.201500000003</v>
      </c>
      <c r="AO1131" s="60">
        <f t="shared" si="175"/>
        <v>-182.5</v>
      </c>
      <c r="AP1131" s="61">
        <f t="shared" si="177"/>
        <v>-5.148211871570647E-3</v>
      </c>
      <c r="AQ1131" s="60">
        <f t="shared" si="178"/>
        <v>182.5</v>
      </c>
      <c r="AR1131" s="61">
        <f t="shared" si="179"/>
        <v>5.148211871570647E-3</v>
      </c>
      <c r="AS1131" s="60">
        <f t="shared" si="176"/>
        <v>-8030.0000000000036</v>
      </c>
      <c r="AT1131" s="62">
        <f t="shared" si="180"/>
        <v>-0.22652132234910857</v>
      </c>
    </row>
    <row r="1132" spans="1:46" s="63" customFormat="1" ht="21" customHeight="1">
      <c r="A1132" s="39" t="s">
        <v>2264</v>
      </c>
      <c r="B1132" s="40" t="s">
        <v>18</v>
      </c>
      <c r="C1132" s="40">
        <v>38</v>
      </c>
      <c r="D1132" s="41" t="s">
        <v>970</v>
      </c>
      <c r="E1132" s="42">
        <v>840</v>
      </c>
      <c r="F1132" s="43">
        <v>1200010251540</v>
      </c>
      <c r="G1132" s="44"/>
      <c r="H1132" s="45"/>
      <c r="I1132" s="43"/>
      <c r="J1132" s="46" t="s">
        <v>2818</v>
      </c>
      <c r="K1132" s="47" t="s">
        <v>838</v>
      </c>
      <c r="L1132" s="48">
        <v>9.6579999999999995</v>
      </c>
      <c r="M1132" s="49">
        <v>112.11</v>
      </c>
      <c r="N1132" s="49">
        <v>3.37</v>
      </c>
      <c r="O1132" s="50">
        <v>3.37</v>
      </c>
      <c r="P1132" s="51">
        <v>0</v>
      </c>
      <c r="Q1132" s="49">
        <v>0</v>
      </c>
      <c r="R1132" s="49">
        <v>0</v>
      </c>
      <c r="S1132" s="49">
        <v>0</v>
      </c>
      <c r="T1132" s="48">
        <v>9.6579999999999995</v>
      </c>
      <c r="U1132" s="49">
        <v>112.11</v>
      </c>
      <c r="V1132" s="49">
        <v>3.36</v>
      </c>
      <c r="W1132" s="50">
        <v>3.36</v>
      </c>
      <c r="X1132" s="48">
        <v>0</v>
      </c>
      <c r="Y1132" s="49">
        <v>0</v>
      </c>
      <c r="Z1132" s="49">
        <v>0</v>
      </c>
      <c r="AA1132" s="50">
        <v>0</v>
      </c>
      <c r="AB1132" s="51">
        <v>9.6579999999999995</v>
      </c>
      <c r="AC1132" s="49">
        <v>112.11</v>
      </c>
      <c r="AD1132" s="49">
        <v>3.38</v>
      </c>
      <c r="AE1132" s="49">
        <v>3.38</v>
      </c>
      <c r="AF1132" s="52">
        <v>0</v>
      </c>
      <c r="AG1132" s="53">
        <v>112.11</v>
      </c>
      <c r="AH1132" s="53">
        <v>1.82</v>
      </c>
      <c r="AI1132" s="54">
        <v>1.82</v>
      </c>
      <c r="AJ1132" s="55">
        <v>450</v>
      </c>
      <c r="AK1132" s="56">
        <v>365</v>
      </c>
      <c r="AL1132" s="57">
        <f t="shared" si="182"/>
        <v>5000</v>
      </c>
      <c r="AM1132" s="58">
        <f t="shared" si="182"/>
        <v>0.5</v>
      </c>
      <c r="AN1132" s="59">
        <f t="shared" si="174"/>
        <v>170564.2015</v>
      </c>
      <c r="AO1132" s="60">
        <f t="shared" si="175"/>
        <v>-182.5</v>
      </c>
      <c r="AP1132" s="61">
        <f t="shared" si="177"/>
        <v>-1.0699783330560136E-3</v>
      </c>
      <c r="AQ1132" s="60">
        <f t="shared" si="178"/>
        <v>182.5</v>
      </c>
      <c r="AR1132" s="61">
        <f t="shared" si="179"/>
        <v>1.0699783330560136E-3</v>
      </c>
      <c r="AS1132" s="60">
        <f t="shared" si="176"/>
        <v>-136940</v>
      </c>
      <c r="AT1132" s="62">
        <f t="shared" si="180"/>
        <v>-0.8028648379654274</v>
      </c>
    </row>
    <row r="1133" spans="1:46" s="63" customFormat="1" ht="21" customHeight="1">
      <c r="A1133" s="39" t="s">
        <v>2264</v>
      </c>
      <c r="B1133" s="40" t="s">
        <v>18</v>
      </c>
      <c r="C1133" s="40">
        <v>39</v>
      </c>
      <c r="D1133" s="41" t="s">
        <v>971</v>
      </c>
      <c r="E1133" s="42">
        <v>845</v>
      </c>
      <c r="F1133" s="43">
        <v>1200010251530</v>
      </c>
      <c r="G1133" s="44"/>
      <c r="H1133" s="45"/>
      <c r="I1133" s="43"/>
      <c r="J1133" s="46" t="s">
        <v>2813</v>
      </c>
      <c r="K1133" s="47" t="s">
        <v>838</v>
      </c>
      <c r="L1133" s="48">
        <v>0</v>
      </c>
      <c r="M1133" s="49">
        <v>1180.8</v>
      </c>
      <c r="N1133" s="49">
        <v>1.07</v>
      </c>
      <c r="O1133" s="50">
        <v>1.07</v>
      </c>
      <c r="P1133" s="51">
        <v>0</v>
      </c>
      <c r="Q1133" s="49">
        <v>0</v>
      </c>
      <c r="R1133" s="49">
        <v>0</v>
      </c>
      <c r="S1133" s="49">
        <v>0</v>
      </c>
      <c r="T1133" s="48">
        <v>0</v>
      </c>
      <c r="U1133" s="49">
        <v>1180.82</v>
      </c>
      <c r="V1133" s="49">
        <v>1.07</v>
      </c>
      <c r="W1133" s="50">
        <v>1.07</v>
      </c>
      <c r="X1133" s="48">
        <v>0</v>
      </c>
      <c r="Y1133" s="49">
        <v>0</v>
      </c>
      <c r="Z1133" s="49">
        <v>0</v>
      </c>
      <c r="AA1133" s="50">
        <v>0</v>
      </c>
      <c r="AB1133" s="51">
        <v>0</v>
      </c>
      <c r="AC1133" s="49">
        <v>1180.83</v>
      </c>
      <c r="AD1133" s="49">
        <v>1.07</v>
      </c>
      <c r="AE1133" s="49">
        <v>1.07</v>
      </c>
      <c r="AF1133" s="52">
        <v>0</v>
      </c>
      <c r="AG1133" s="53">
        <v>1180.8</v>
      </c>
      <c r="AH1133" s="53">
        <v>1.1100000000000001</v>
      </c>
      <c r="AI1133" s="54">
        <v>1.1100000000000001</v>
      </c>
      <c r="AJ1133" s="55">
        <v>450</v>
      </c>
      <c r="AK1133" s="56">
        <v>365</v>
      </c>
      <c r="AL1133" s="57">
        <f t="shared" si="182"/>
        <v>5000</v>
      </c>
      <c r="AM1133" s="58">
        <f t="shared" si="182"/>
        <v>0.5</v>
      </c>
      <c r="AN1133" s="59">
        <f t="shared" si="174"/>
        <v>23837.420000000002</v>
      </c>
      <c r="AO1133" s="60">
        <f t="shared" si="175"/>
        <v>7.2999999996682163E-2</v>
      </c>
      <c r="AP1133" s="61">
        <f t="shared" si="177"/>
        <v>3.0624119555170886E-6</v>
      </c>
      <c r="AQ1133" s="60">
        <f t="shared" si="178"/>
        <v>0.10949999999866122</v>
      </c>
      <c r="AR1133" s="61">
        <f t="shared" si="179"/>
        <v>4.5936179334282489E-6</v>
      </c>
      <c r="AS1133" s="60">
        <f t="shared" si="176"/>
        <v>730.00000000000364</v>
      </c>
      <c r="AT1133" s="62">
        <f t="shared" si="180"/>
        <v>3.0624119556562898E-2</v>
      </c>
    </row>
    <row r="1134" spans="1:46" s="63" customFormat="1" ht="21" customHeight="1">
      <c r="A1134" s="39" t="s">
        <v>2264</v>
      </c>
      <c r="B1134" s="40" t="s">
        <v>18</v>
      </c>
      <c r="C1134" s="40">
        <v>40</v>
      </c>
      <c r="D1134" s="41" t="s">
        <v>972</v>
      </c>
      <c r="E1134" s="42">
        <v>841</v>
      </c>
      <c r="F1134" s="43">
        <v>1200010251512</v>
      </c>
      <c r="G1134" s="44"/>
      <c r="H1134" s="45"/>
      <c r="I1134" s="43"/>
      <c r="J1134" s="46" t="s">
        <v>2817</v>
      </c>
      <c r="K1134" s="47" t="s">
        <v>838</v>
      </c>
      <c r="L1134" s="48">
        <v>0</v>
      </c>
      <c r="M1134" s="49">
        <v>4673.62</v>
      </c>
      <c r="N1134" s="49">
        <v>1.39</v>
      </c>
      <c r="O1134" s="50">
        <v>1.39</v>
      </c>
      <c r="P1134" s="51">
        <v>0</v>
      </c>
      <c r="Q1134" s="49">
        <v>0</v>
      </c>
      <c r="R1134" s="49">
        <v>0</v>
      </c>
      <c r="S1134" s="49">
        <v>0</v>
      </c>
      <c r="T1134" s="48">
        <v>0</v>
      </c>
      <c r="U1134" s="49">
        <v>4673.72</v>
      </c>
      <c r="V1134" s="49">
        <v>1.4</v>
      </c>
      <c r="W1134" s="50">
        <v>1.4</v>
      </c>
      <c r="X1134" s="48">
        <v>0</v>
      </c>
      <c r="Y1134" s="49">
        <v>0</v>
      </c>
      <c r="Z1134" s="49">
        <v>0</v>
      </c>
      <c r="AA1134" s="50">
        <v>0</v>
      </c>
      <c r="AB1134" s="51">
        <v>0</v>
      </c>
      <c r="AC1134" s="49">
        <v>4673.7299999999996</v>
      </c>
      <c r="AD1134" s="49">
        <v>1.39</v>
      </c>
      <c r="AE1134" s="49">
        <v>1.39</v>
      </c>
      <c r="AF1134" s="52">
        <v>0</v>
      </c>
      <c r="AG1134" s="53">
        <v>4673.62</v>
      </c>
      <c r="AH1134" s="53">
        <v>1.44</v>
      </c>
      <c r="AI1134" s="54">
        <v>1.44</v>
      </c>
      <c r="AJ1134" s="55">
        <v>450</v>
      </c>
      <c r="AK1134" s="56">
        <v>365</v>
      </c>
      <c r="AL1134" s="57">
        <f t="shared" si="182"/>
        <v>5000</v>
      </c>
      <c r="AM1134" s="58">
        <f t="shared" si="182"/>
        <v>0.5</v>
      </c>
      <c r="AN1134" s="59">
        <f t="shared" si="174"/>
        <v>42426.212999999996</v>
      </c>
      <c r="AO1134" s="60">
        <f t="shared" si="175"/>
        <v>182.86500000001251</v>
      </c>
      <c r="AP1134" s="61">
        <f t="shared" si="177"/>
        <v>4.3101890805104983E-3</v>
      </c>
      <c r="AQ1134" s="60">
        <f t="shared" si="178"/>
        <v>0.40150000000721775</v>
      </c>
      <c r="AR1134" s="61">
        <f t="shared" si="179"/>
        <v>9.4634889992943233E-6</v>
      </c>
      <c r="AS1134" s="60">
        <f t="shared" si="176"/>
        <v>912.5</v>
      </c>
      <c r="AT1134" s="62">
        <f t="shared" si="180"/>
        <v>2.1507929543464085E-2</v>
      </c>
    </row>
    <row r="1135" spans="1:46" s="63" customFormat="1" ht="21" customHeight="1">
      <c r="A1135" s="39" t="s">
        <v>2264</v>
      </c>
      <c r="B1135" s="40" t="s">
        <v>18</v>
      </c>
      <c r="C1135" s="40">
        <v>41</v>
      </c>
      <c r="D1135" s="41" t="s">
        <v>973</v>
      </c>
      <c r="E1135" s="42">
        <v>842</v>
      </c>
      <c r="F1135" s="43">
        <v>1200010251498</v>
      </c>
      <c r="G1135" s="44"/>
      <c r="H1135" s="45"/>
      <c r="I1135" s="43"/>
      <c r="J1135" s="46" t="s">
        <v>2816</v>
      </c>
      <c r="K1135" s="47" t="s">
        <v>838</v>
      </c>
      <c r="L1135" s="48">
        <v>0</v>
      </c>
      <c r="M1135" s="49">
        <v>5994.91</v>
      </c>
      <c r="N1135" s="49">
        <v>1</v>
      </c>
      <c r="O1135" s="50">
        <v>1</v>
      </c>
      <c r="P1135" s="51">
        <v>0</v>
      </c>
      <c r="Q1135" s="49">
        <v>0</v>
      </c>
      <c r="R1135" s="49">
        <v>0</v>
      </c>
      <c r="S1135" s="49">
        <v>0</v>
      </c>
      <c r="T1135" s="48">
        <v>0</v>
      </c>
      <c r="U1135" s="49">
        <v>5995.04</v>
      </c>
      <c r="V1135" s="49">
        <v>1.01</v>
      </c>
      <c r="W1135" s="50">
        <v>1.01</v>
      </c>
      <c r="X1135" s="48">
        <v>0</v>
      </c>
      <c r="Y1135" s="49">
        <v>0</v>
      </c>
      <c r="Z1135" s="49">
        <v>0</v>
      </c>
      <c r="AA1135" s="50">
        <v>0</v>
      </c>
      <c r="AB1135" s="51">
        <v>0</v>
      </c>
      <c r="AC1135" s="49">
        <v>5995.05</v>
      </c>
      <c r="AD1135" s="49">
        <v>1</v>
      </c>
      <c r="AE1135" s="49">
        <v>1</v>
      </c>
      <c r="AF1135" s="52">
        <v>0</v>
      </c>
      <c r="AG1135" s="53">
        <v>5994.91</v>
      </c>
      <c r="AH1135" s="53">
        <v>1.04</v>
      </c>
      <c r="AI1135" s="54">
        <v>1.04</v>
      </c>
      <c r="AJ1135" s="55">
        <v>450</v>
      </c>
      <c r="AK1135" s="56">
        <v>365</v>
      </c>
      <c r="AL1135" s="57">
        <f t="shared" si="182"/>
        <v>5000</v>
      </c>
      <c r="AM1135" s="58">
        <f t="shared" si="182"/>
        <v>0.5</v>
      </c>
      <c r="AN1135" s="59">
        <f t="shared" si="174"/>
        <v>40131.421499999997</v>
      </c>
      <c r="AO1135" s="60">
        <f t="shared" si="175"/>
        <v>182.9745000000039</v>
      </c>
      <c r="AP1135" s="61">
        <f t="shared" si="177"/>
        <v>4.5593824778921406E-3</v>
      </c>
      <c r="AQ1135" s="60">
        <f t="shared" si="178"/>
        <v>0.51099999999860302</v>
      </c>
      <c r="AR1135" s="61">
        <f t="shared" si="179"/>
        <v>1.2733164709817295E-5</v>
      </c>
      <c r="AS1135" s="60">
        <f t="shared" si="176"/>
        <v>730</v>
      </c>
      <c r="AT1135" s="62">
        <f t="shared" si="180"/>
        <v>1.8190235299788721E-2</v>
      </c>
    </row>
    <row r="1136" spans="1:46" s="63" customFormat="1" ht="21" customHeight="1">
      <c r="A1136" s="39" t="s">
        <v>2264</v>
      </c>
      <c r="B1136" s="40" t="s">
        <v>18</v>
      </c>
      <c r="C1136" s="40">
        <v>42</v>
      </c>
      <c r="D1136" s="41" t="s">
        <v>974</v>
      </c>
      <c r="E1136" s="42">
        <v>848</v>
      </c>
      <c r="F1136" s="43">
        <v>1200010251568</v>
      </c>
      <c r="G1136" s="44"/>
      <c r="H1136" s="45"/>
      <c r="I1136" s="43"/>
      <c r="J1136" s="46" t="s">
        <v>2810</v>
      </c>
      <c r="K1136" s="47" t="s">
        <v>838</v>
      </c>
      <c r="L1136" s="48">
        <v>9.7000000000000003E-2</v>
      </c>
      <c r="M1136" s="49">
        <v>4318.2299999999996</v>
      </c>
      <c r="N1136" s="49">
        <v>0.95</v>
      </c>
      <c r="O1136" s="50">
        <v>0.95</v>
      </c>
      <c r="P1136" s="51">
        <v>0</v>
      </c>
      <c r="Q1136" s="49">
        <v>0</v>
      </c>
      <c r="R1136" s="49">
        <v>0</v>
      </c>
      <c r="S1136" s="49">
        <v>0</v>
      </c>
      <c r="T1136" s="48">
        <v>9.7000000000000003E-2</v>
      </c>
      <c r="U1136" s="49">
        <v>4318.32</v>
      </c>
      <c r="V1136" s="49">
        <v>0.97</v>
      </c>
      <c r="W1136" s="50">
        <v>0.97</v>
      </c>
      <c r="X1136" s="48">
        <v>0</v>
      </c>
      <c r="Y1136" s="49">
        <v>0</v>
      </c>
      <c r="Z1136" s="49">
        <v>0</v>
      </c>
      <c r="AA1136" s="50">
        <v>0</v>
      </c>
      <c r="AB1136" s="51">
        <v>9.7000000000000003E-2</v>
      </c>
      <c r="AC1136" s="49">
        <v>4318.33</v>
      </c>
      <c r="AD1136" s="49">
        <v>0.95</v>
      </c>
      <c r="AE1136" s="49">
        <v>0.95</v>
      </c>
      <c r="AF1136" s="52">
        <v>0</v>
      </c>
      <c r="AG1136" s="53">
        <v>4318.2299999999996</v>
      </c>
      <c r="AH1136" s="53">
        <v>0.99</v>
      </c>
      <c r="AI1136" s="54">
        <v>0.99</v>
      </c>
      <c r="AJ1136" s="55">
        <v>450</v>
      </c>
      <c r="AK1136" s="56">
        <v>365</v>
      </c>
      <c r="AL1136" s="57">
        <f t="shared" si="182"/>
        <v>5000</v>
      </c>
      <c r="AM1136" s="58">
        <f t="shared" si="182"/>
        <v>0.5</v>
      </c>
      <c r="AN1136" s="59">
        <f t="shared" si="174"/>
        <v>34190.289499999999</v>
      </c>
      <c r="AO1136" s="60">
        <f t="shared" si="175"/>
        <v>365.32850000000326</v>
      </c>
      <c r="AP1136" s="61">
        <f t="shared" si="177"/>
        <v>1.0685153748113284E-2</v>
      </c>
      <c r="AQ1136" s="60">
        <f t="shared" si="178"/>
        <v>0.36500000000523869</v>
      </c>
      <c r="AR1136" s="61">
        <f t="shared" si="179"/>
        <v>1.0675545757085171E-5</v>
      </c>
      <c r="AS1136" s="60">
        <f t="shared" si="176"/>
        <v>-361.25</v>
      </c>
      <c r="AT1136" s="62">
        <f t="shared" si="180"/>
        <v>-1.0565865492305936E-2</v>
      </c>
    </row>
    <row r="1137" spans="1:46" s="63" customFormat="1" ht="21" customHeight="1">
      <c r="A1137" s="39" t="s">
        <v>2264</v>
      </c>
      <c r="B1137" s="40" t="s">
        <v>18</v>
      </c>
      <c r="C1137" s="40">
        <v>43</v>
      </c>
      <c r="D1137" s="41" t="s">
        <v>975</v>
      </c>
      <c r="E1137" s="42">
        <v>849</v>
      </c>
      <c r="F1137" s="43">
        <v>1200050493611</v>
      </c>
      <c r="G1137" s="44"/>
      <c r="H1137" s="45"/>
      <c r="I1137" s="43"/>
      <c r="J1137" s="46" t="s">
        <v>2809</v>
      </c>
      <c r="K1137" s="47" t="s">
        <v>838</v>
      </c>
      <c r="L1137" s="48">
        <v>1.869</v>
      </c>
      <c r="M1137" s="49">
        <v>112.11</v>
      </c>
      <c r="N1137" s="49">
        <v>1.63</v>
      </c>
      <c r="O1137" s="50">
        <v>1.63</v>
      </c>
      <c r="P1137" s="51">
        <v>0</v>
      </c>
      <c r="Q1137" s="49">
        <v>0</v>
      </c>
      <c r="R1137" s="49">
        <v>0</v>
      </c>
      <c r="S1137" s="49">
        <v>0</v>
      </c>
      <c r="T1137" s="48">
        <v>1.869</v>
      </c>
      <c r="U1137" s="49">
        <v>112.11</v>
      </c>
      <c r="V1137" s="49">
        <v>1.63</v>
      </c>
      <c r="W1137" s="50">
        <v>1.63</v>
      </c>
      <c r="X1137" s="48">
        <v>0</v>
      </c>
      <c r="Y1137" s="49">
        <v>0</v>
      </c>
      <c r="Z1137" s="49">
        <v>0</v>
      </c>
      <c r="AA1137" s="50">
        <v>0</v>
      </c>
      <c r="AB1137" s="51">
        <v>1.869</v>
      </c>
      <c r="AC1137" s="49">
        <v>112.11</v>
      </c>
      <c r="AD1137" s="49">
        <v>1.65</v>
      </c>
      <c r="AE1137" s="49">
        <v>1.65</v>
      </c>
      <c r="AF1137" s="52">
        <v>0</v>
      </c>
      <c r="AG1137" s="53">
        <v>112.11</v>
      </c>
      <c r="AH1137" s="53">
        <v>1.34</v>
      </c>
      <c r="AI1137" s="54">
        <v>1.34</v>
      </c>
      <c r="AJ1137" s="55">
        <v>450</v>
      </c>
      <c r="AK1137" s="56">
        <v>365</v>
      </c>
      <c r="AL1137" s="57">
        <f t="shared" si="182"/>
        <v>5000</v>
      </c>
      <c r="AM1137" s="58">
        <f t="shared" si="182"/>
        <v>0.5</v>
      </c>
      <c r="AN1137" s="59">
        <f t="shared" si="174"/>
        <v>51182.951499999996</v>
      </c>
      <c r="AO1137" s="60">
        <f t="shared" si="175"/>
        <v>0</v>
      </c>
      <c r="AP1137" s="61">
        <f t="shared" si="177"/>
        <v>0</v>
      </c>
      <c r="AQ1137" s="60">
        <f t="shared" si="178"/>
        <v>365.00000000000728</v>
      </c>
      <c r="AR1137" s="61">
        <f t="shared" si="179"/>
        <v>7.13128081329986E-3</v>
      </c>
      <c r="AS1137" s="60">
        <f t="shared" si="176"/>
        <v>-26318.749999999996</v>
      </c>
      <c r="AT1137" s="62">
        <f t="shared" si="180"/>
        <v>-0.51420930658912856</v>
      </c>
    </row>
    <row r="1138" spans="1:46" s="63" customFormat="1" ht="21" customHeight="1">
      <c r="A1138" s="39" t="s">
        <v>2264</v>
      </c>
      <c r="B1138" s="40" t="s">
        <v>18</v>
      </c>
      <c r="C1138" s="40">
        <v>44</v>
      </c>
      <c r="D1138" s="41" t="s">
        <v>976</v>
      </c>
      <c r="E1138" s="42">
        <v>844</v>
      </c>
      <c r="F1138" s="43">
        <v>1200010200874</v>
      </c>
      <c r="G1138" s="44"/>
      <c r="H1138" s="45"/>
      <c r="I1138" s="43"/>
      <c r="J1138" s="46" t="s">
        <v>2814</v>
      </c>
      <c r="K1138" s="47" t="s">
        <v>838</v>
      </c>
      <c r="L1138" s="48">
        <v>0</v>
      </c>
      <c r="M1138" s="49">
        <v>6771.45</v>
      </c>
      <c r="N1138" s="49">
        <v>0.88</v>
      </c>
      <c r="O1138" s="50">
        <v>0.88</v>
      </c>
      <c r="P1138" s="51">
        <v>0</v>
      </c>
      <c r="Q1138" s="49">
        <v>0</v>
      </c>
      <c r="R1138" s="49">
        <v>0</v>
      </c>
      <c r="S1138" s="49">
        <v>0</v>
      </c>
      <c r="T1138" s="48">
        <v>0</v>
      </c>
      <c r="U1138" s="49">
        <v>6771.59</v>
      </c>
      <c r="V1138" s="49">
        <v>0.89</v>
      </c>
      <c r="W1138" s="50">
        <v>0.89</v>
      </c>
      <c r="X1138" s="48">
        <v>0</v>
      </c>
      <c r="Y1138" s="49">
        <v>0</v>
      </c>
      <c r="Z1138" s="49">
        <v>0</v>
      </c>
      <c r="AA1138" s="50">
        <v>0</v>
      </c>
      <c r="AB1138" s="51">
        <v>0</v>
      </c>
      <c r="AC1138" s="49">
        <v>6771.61</v>
      </c>
      <c r="AD1138" s="49">
        <v>0.88</v>
      </c>
      <c r="AE1138" s="49">
        <v>0.88</v>
      </c>
      <c r="AF1138" s="52">
        <v>0</v>
      </c>
      <c r="AG1138" s="53">
        <v>6771.45</v>
      </c>
      <c r="AH1138" s="53">
        <v>0.92</v>
      </c>
      <c r="AI1138" s="54">
        <v>0.92</v>
      </c>
      <c r="AJ1138" s="55">
        <v>450</v>
      </c>
      <c r="AK1138" s="56">
        <v>365</v>
      </c>
      <c r="AL1138" s="57">
        <f t="shared" si="182"/>
        <v>5000</v>
      </c>
      <c r="AM1138" s="58">
        <f t="shared" si="182"/>
        <v>0.5</v>
      </c>
      <c r="AN1138" s="59">
        <f t="shared" si="174"/>
        <v>40775.792500000003</v>
      </c>
      <c r="AO1138" s="60">
        <f t="shared" si="175"/>
        <v>183.0109999999986</v>
      </c>
      <c r="AP1138" s="61">
        <f t="shared" si="177"/>
        <v>4.4882266849871422E-3</v>
      </c>
      <c r="AQ1138" s="60">
        <f t="shared" si="178"/>
        <v>0.58400000000256114</v>
      </c>
      <c r="AR1138" s="61">
        <f t="shared" si="179"/>
        <v>1.432222316715392E-5</v>
      </c>
      <c r="AS1138" s="60">
        <f t="shared" si="176"/>
        <v>730</v>
      </c>
      <c r="AT1138" s="62">
        <f t="shared" si="180"/>
        <v>1.7902778958863889E-2</v>
      </c>
    </row>
    <row r="1139" spans="1:46" s="63" customFormat="1" ht="21" customHeight="1">
      <c r="A1139" s="39" t="s">
        <v>2264</v>
      </c>
      <c r="B1139" s="40" t="s">
        <v>18</v>
      </c>
      <c r="C1139" s="40">
        <v>45</v>
      </c>
      <c r="D1139" s="41" t="s">
        <v>977</v>
      </c>
      <c r="E1139" s="42">
        <v>827</v>
      </c>
      <c r="F1139" s="43">
        <v>1200010175650</v>
      </c>
      <c r="G1139" s="44"/>
      <c r="H1139" s="45"/>
      <c r="I1139" s="43"/>
      <c r="J1139" s="46" t="s">
        <v>2824</v>
      </c>
      <c r="K1139" s="47" t="s">
        <v>978</v>
      </c>
      <c r="L1139" s="48">
        <v>3.3140000000000001</v>
      </c>
      <c r="M1139" s="49">
        <v>240.09</v>
      </c>
      <c r="N1139" s="49">
        <v>0.97</v>
      </c>
      <c r="O1139" s="50">
        <v>0.97</v>
      </c>
      <c r="P1139" s="51">
        <v>0</v>
      </c>
      <c r="Q1139" s="49">
        <v>0</v>
      </c>
      <c r="R1139" s="49">
        <v>0</v>
      </c>
      <c r="S1139" s="49">
        <v>0</v>
      </c>
      <c r="T1139" s="48">
        <v>3.3140000000000001</v>
      </c>
      <c r="U1139" s="49">
        <v>240.09</v>
      </c>
      <c r="V1139" s="49">
        <v>0.99</v>
      </c>
      <c r="W1139" s="50">
        <v>0.99</v>
      </c>
      <c r="X1139" s="48">
        <v>0</v>
      </c>
      <c r="Y1139" s="49">
        <v>0</v>
      </c>
      <c r="Z1139" s="49">
        <v>0</v>
      </c>
      <c r="AA1139" s="50">
        <v>0</v>
      </c>
      <c r="AB1139" s="51">
        <v>3.3140000000000001</v>
      </c>
      <c r="AC1139" s="49">
        <v>139.75</v>
      </c>
      <c r="AD1139" s="49">
        <v>0.96</v>
      </c>
      <c r="AE1139" s="49">
        <v>0.96</v>
      </c>
      <c r="AF1139" s="52">
        <v>0</v>
      </c>
      <c r="AG1139" s="53">
        <v>240.09</v>
      </c>
      <c r="AH1139" s="53">
        <v>1.39</v>
      </c>
      <c r="AI1139" s="54">
        <v>1.39</v>
      </c>
      <c r="AJ1139" s="55">
        <v>450</v>
      </c>
      <c r="AK1139" s="56">
        <v>365</v>
      </c>
      <c r="AL1139" s="57">
        <f t="shared" si="182"/>
        <v>5000</v>
      </c>
      <c r="AM1139" s="58">
        <f t="shared" si="182"/>
        <v>0.5</v>
      </c>
      <c r="AN1139" s="59">
        <f t="shared" si="174"/>
        <v>55861.328499999996</v>
      </c>
      <c r="AO1139" s="60">
        <f t="shared" si="175"/>
        <v>365</v>
      </c>
      <c r="AP1139" s="61">
        <f t="shared" si="177"/>
        <v>6.5340372275607449E-3</v>
      </c>
      <c r="AQ1139" s="60">
        <f t="shared" si="178"/>
        <v>-548.74099999999453</v>
      </c>
      <c r="AR1139" s="61">
        <f t="shared" si="179"/>
        <v>-9.8232715679147254E-3</v>
      </c>
      <c r="AS1139" s="60">
        <f t="shared" si="176"/>
        <v>-29617.5</v>
      </c>
      <c r="AT1139" s="62">
        <f t="shared" si="180"/>
        <v>-0.53019684270487766</v>
      </c>
    </row>
    <row r="1140" spans="1:46" s="63" customFormat="1" ht="21" customHeight="1">
      <c r="A1140" s="39" t="s">
        <v>2264</v>
      </c>
      <c r="B1140" s="40" t="s">
        <v>18</v>
      </c>
      <c r="C1140" s="40">
        <v>46</v>
      </c>
      <c r="D1140" s="41" t="s">
        <v>979</v>
      </c>
      <c r="E1140" s="42">
        <v>798</v>
      </c>
      <c r="F1140" s="43" t="s">
        <v>3182</v>
      </c>
      <c r="G1140" s="44"/>
      <c r="H1140" s="45"/>
      <c r="I1140" s="43"/>
      <c r="J1140" s="46" t="s">
        <v>2647</v>
      </c>
      <c r="K1140" s="47" t="s">
        <v>980</v>
      </c>
      <c r="L1140" s="48">
        <v>0.03</v>
      </c>
      <c r="M1140" s="49">
        <v>787.2</v>
      </c>
      <c r="N1140" s="49">
        <v>1.5</v>
      </c>
      <c r="O1140" s="50">
        <v>1.5</v>
      </c>
      <c r="P1140" s="51">
        <v>0</v>
      </c>
      <c r="Q1140" s="49">
        <v>0</v>
      </c>
      <c r="R1140" s="49">
        <v>0</v>
      </c>
      <c r="S1140" s="49">
        <v>0</v>
      </c>
      <c r="T1140" s="48">
        <v>0.03</v>
      </c>
      <c r="U1140" s="49">
        <v>787.22</v>
      </c>
      <c r="V1140" s="49">
        <v>1.49</v>
      </c>
      <c r="W1140" s="50">
        <v>1.49</v>
      </c>
      <c r="X1140" s="48">
        <v>0</v>
      </c>
      <c r="Y1140" s="49">
        <v>0</v>
      </c>
      <c r="Z1140" s="49">
        <v>0</v>
      </c>
      <c r="AA1140" s="50">
        <v>0</v>
      </c>
      <c r="AB1140" s="51">
        <v>0.03</v>
      </c>
      <c r="AC1140" s="49">
        <v>458.22</v>
      </c>
      <c r="AD1140" s="49">
        <v>1.49</v>
      </c>
      <c r="AE1140" s="49">
        <v>1.49</v>
      </c>
      <c r="AF1140" s="52">
        <v>0</v>
      </c>
      <c r="AG1140" s="53">
        <v>787.2</v>
      </c>
      <c r="AH1140" s="53">
        <v>2.02</v>
      </c>
      <c r="AI1140" s="54">
        <v>2.02</v>
      </c>
      <c r="AJ1140" s="55">
        <v>450</v>
      </c>
      <c r="AK1140" s="56">
        <v>365</v>
      </c>
      <c r="AL1140" s="57">
        <f t="shared" si="182"/>
        <v>5000</v>
      </c>
      <c r="AM1140" s="58">
        <f t="shared" si="182"/>
        <v>0.5</v>
      </c>
      <c r="AN1140" s="59">
        <f t="shared" si="174"/>
        <v>30585.780000000006</v>
      </c>
      <c r="AO1140" s="60">
        <f t="shared" si="175"/>
        <v>-182.42700000000696</v>
      </c>
      <c r="AP1140" s="61">
        <f t="shared" si="177"/>
        <v>-5.9644383762652749E-3</v>
      </c>
      <c r="AQ1140" s="60">
        <f t="shared" si="178"/>
        <v>-1383.2770000000019</v>
      </c>
      <c r="AR1140" s="61">
        <f t="shared" si="179"/>
        <v>-4.522614757576892E-2</v>
      </c>
      <c r="AS1140" s="60">
        <f t="shared" si="176"/>
        <v>9152.5</v>
      </c>
      <c r="AT1140" s="62">
        <f t="shared" si="180"/>
        <v>0.29924036594783582</v>
      </c>
    </row>
    <row r="1141" spans="1:46" s="63" customFormat="1" ht="21" customHeight="1">
      <c r="A1141" s="39" t="s">
        <v>2264</v>
      </c>
      <c r="B1141" s="40" t="s">
        <v>18</v>
      </c>
      <c r="C1141" s="40">
        <v>47</v>
      </c>
      <c r="D1141" s="41" t="s">
        <v>981</v>
      </c>
      <c r="E1141" s="42">
        <v>828</v>
      </c>
      <c r="F1141" s="43" t="s">
        <v>3183</v>
      </c>
      <c r="G1141" s="44"/>
      <c r="H1141" s="45"/>
      <c r="I1141" s="43"/>
      <c r="J1141" s="46" t="s">
        <v>2823</v>
      </c>
      <c r="K1141" s="47" t="s">
        <v>982</v>
      </c>
      <c r="L1141" s="48">
        <v>0</v>
      </c>
      <c r="M1141" s="49">
        <v>2703.62</v>
      </c>
      <c r="N1141" s="49">
        <v>0.5</v>
      </c>
      <c r="O1141" s="50">
        <v>0.5</v>
      </c>
      <c r="P1141" s="51">
        <v>0</v>
      </c>
      <c r="Q1141" s="49">
        <v>0</v>
      </c>
      <c r="R1141" s="49">
        <v>0</v>
      </c>
      <c r="S1141" s="49">
        <v>0</v>
      </c>
      <c r="T1141" s="48">
        <v>0</v>
      </c>
      <c r="U1141" s="49">
        <v>2703.67</v>
      </c>
      <c r="V1141" s="49">
        <v>0.5</v>
      </c>
      <c r="W1141" s="50">
        <v>0.5</v>
      </c>
      <c r="X1141" s="48">
        <v>0</v>
      </c>
      <c r="Y1141" s="49">
        <v>0</v>
      </c>
      <c r="Z1141" s="49">
        <v>0</v>
      </c>
      <c r="AA1141" s="50">
        <v>0</v>
      </c>
      <c r="AB1141" s="51">
        <v>0</v>
      </c>
      <c r="AC1141" s="49">
        <v>2703.68</v>
      </c>
      <c r="AD1141" s="49">
        <v>0.5</v>
      </c>
      <c r="AE1141" s="49">
        <v>0.5</v>
      </c>
      <c r="AF1141" s="52">
        <v>0</v>
      </c>
      <c r="AG1141" s="53">
        <v>2703.62</v>
      </c>
      <c r="AH1141" s="53">
        <v>0.53</v>
      </c>
      <c r="AI1141" s="54">
        <v>0.53</v>
      </c>
      <c r="AJ1141" s="55">
        <v>450</v>
      </c>
      <c r="AK1141" s="56">
        <v>365</v>
      </c>
      <c r="AL1141" s="57">
        <f t="shared" si="182"/>
        <v>5000</v>
      </c>
      <c r="AM1141" s="58">
        <f t="shared" si="182"/>
        <v>0.5</v>
      </c>
      <c r="AN1141" s="59">
        <f t="shared" si="174"/>
        <v>18993.213</v>
      </c>
      <c r="AO1141" s="60">
        <f t="shared" si="175"/>
        <v>0.18250000000261934</v>
      </c>
      <c r="AP1141" s="61">
        <f t="shared" si="177"/>
        <v>9.6086954852040753E-6</v>
      </c>
      <c r="AQ1141" s="60">
        <f t="shared" si="178"/>
        <v>0.21900000000096043</v>
      </c>
      <c r="AR1141" s="61">
        <f t="shared" si="179"/>
        <v>1.1530434582129966E-5</v>
      </c>
      <c r="AS1141" s="60">
        <f t="shared" si="176"/>
        <v>547.5</v>
      </c>
      <c r="AT1141" s="62">
        <f t="shared" si="180"/>
        <v>2.8826086455198498E-2</v>
      </c>
    </row>
    <row r="1142" spans="1:46" s="63" customFormat="1" ht="21" customHeight="1">
      <c r="A1142" s="39" t="s">
        <v>2264</v>
      </c>
      <c r="B1142" s="40" t="s">
        <v>18</v>
      </c>
      <c r="C1142" s="40">
        <v>48</v>
      </c>
      <c r="D1142" s="41" t="s">
        <v>983</v>
      </c>
      <c r="E1142" s="42">
        <v>796</v>
      </c>
      <c r="F1142" s="43" t="s">
        <v>3184</v>
      </c>
      <c r="G1142" s="44" t="s">
        <v>983</v>
      </c>
      <c r="H1142" s="45">
        <v>797</v>
      </c>
      <c r="I1142" s="43" t="s">
        <v>3269</v>
      </c>
      <c r="J1142" s="46" t="s">
        <v>2648</v>
      </c>
      <c r="K1142" s="47" t="s">
        <v>982</v>
      </c>
      <c r="L1142" s="48">
        <v>0</v>
      </c>
      <c r="M1142" s="49">
        <v>2365.75</v>
      </c>
      <c r="N1142" s="49">
        <v>0.5</v>
      </c>
      <c r="O1142" s="50">
        <v>0.5</v>
      </c>
      <c r="P1142" s="51">
        <v>0</v>
      </c>
      <c r="Q1142" s="49">
        <v>553.41</v>
      </c>
      <c r="R1142" s="49">
        <v>0.05</v>
      </c>
      <c r="S1142" s="49">
        <v>0.05</v>
      </c>
      <c r="T1142" s="48">
        <v>0</v>
      </c>
      <c r="U1142" s="49">
        <v>2365.8000000000002</v>
      </c>
      <c r="V1142" s="49">
        <v>0.49</v>
      </c>
      <c r="W1142" s="50">
        <v>0.49</v>
      </c>
      <c r="X1142" s="48">
        <v>0</v>
      </c>
      <c r="Y1142" s="49">
        <v>553.41999999999996</v>
      </c>
      <c r="Z1142" s="49">
        <v>0.05</v>
      </c>
      <c r="AA1142" s="50">
        <v>0.05</v>
      </c>
      <c r="AB1142" s="51">
        <v>0</v>
      </c>
      <c r="AC1142" s="49">
        <v>2365.81</v>
      </c>
      <c r="AD1142" s="49">
        <v>0.5</v>
      </c>
      <c r="AE1142" s="49">
        <v>0.5</v>
      </c>
      <c r="AF1142" s="52">
        <v>0</v>
      </c>
      <c r="AG1142" s="53">
        <v>2365.75</v>
      </c>
      <c r="AH1142" s="53">
        <v>0.53</v>
      </c>
      <c r="AI1142" s="54">
        <v>0.53</v>
      </c>
      <c r="AJ1142" s="55">
        <v>450</v>
      </c>
      <c r="AK1142" s="56">
        <v>365</v>
      </c>
      <c r="AL1142" s="57">
        <f t="shared" si="182"/>
        <v>5000</v>
      </c>
      <c r="AM1142" s="58">
        <f t="shared" si="182"/>
        <v>0.5</v>
      </c>
      <c r="AN1142" s="59">
        <f t="shared" si="174"/>
        <v>17759.987499999999</v>
      </c>
      <c r="AO1142" s="60">
        <f t="shared" si="175"/>
        <v>-182.31749999999738</v>
      </c>
      <c r="AP1142" s="61">
        <f t="shared" si="177"/>
        <v>-1.026563222524776E-2</v>
      </c>
      <c r="AQ1142" s="60">
        <f t="shared" si="178"/>
        <v>0.21900000000096043</v>
      </c>
      <c r="AR1142" s="61">
        <f t="shared" si="179"/>
        <v>1.2331089760111623E-5</v>
      </c>
      <c r="AS1142" s="60">
        <f t="shared" si="176"/>
        <v>547.5</v>
      </c>
      <c r="AT1142" s="62">
        <f t="shared" si="180"/>
        <v>3.0827724400143863E-2</v>
      </c>
    </row>
    <row r="1143" spans="1:46" s="63" customFormat="1" ht="21" customHeight="1">
      <c r="A1143" s="39" t="s">
        <v>2264</v>
      </c>
      <c r="B1143" s="40" t="s">
        <v>18</v>
      </c>
      <c r="C1143" s="40">
        <v>49</v>
      </c>
      <c r="D1143" s="41" t="s">
        <v>984</v>
      </c>
      <c r="E1143" s="42">
        <v>796</v>
      </c>
      <c r="F1143" s="43" t="s">
        <v>3185</v>
      </c>
      <c r="G1143" s="44"/>
      <c r="H1143" s="45"/>
      <c r="I1143" s="43"/>
      <c r="J1143" s="46" t="s">
        <v>2648</v>
      </c>
      <c r="K1143" s="47" t="s">
        <v>985</v>
      </c>
      <c r="L1143" s="48">
        <v>1.9510000000000001</v>
      </c>
      <c r="M1143" s="49">
        <v>773.3</v>
      </c>
      <c r="N1143" s="49">
        <v>2.4500000000000002</v>
      </c>
      <c r="O1143" s="50">
        <v>2.4500000000000002</v>
      </c>
      <c r="P1143" s="51">
        <v>0</v>
      </c>
      <c r="Q1143" s="49">
        <v>0</v>
      </c>
      <c r="R1143" s="49">
        <v>0</v>
      </c>
      <c r="S1143" s="49">
        <v>0</v>
      </c>
      <c r="T1143" s="48">
        <v>1.9510000000000001</v>
      </c>
      <c r="U1143" s="49">
        <v>773.32</v>
      </c>
      <c r="V1143" s="49">
        <v>2.42</v>
      </c>
      <c r="W1143" s="50">
        <v>2.42</v>
      </c>
      <c r="X1143" s="48">
        <v>0</v>
      </c>
      <c r="Y1143" s="49">
        <v>0</v>
      </c>
      <c r="Z1143" s="49">
        <v>0</v>
      </c>
      <c r="AA1143" s="50">
        <v>0</v>
      </c>
      <c r="AB1143" s="51">
        <v>1.9510000000000001</v>
      </c>
      <c r="AC1143" s="49">
        <v>450.13</v>
      </c>
      <c r="AD1143" s="49">
        <v>2.44</v>
      </c>
      <c r="AE1143" s="49">
        <v>2.44</v>
      </c>
      <c r="AF1143" s="52">
        <v>0</v>
      </c>
      <c r="AG1143" s="53">
        <v>773.3</v>
      </c>
      <c r="AH1143" s="53">
        <v>1.84</v>
      </c>
      <c r="AI1143" s="54">
        <v>1.84</v>
      </c>
      <c r="AJ1143" s="55">
        <v>450</v>
      </c>
      <c r="AK1143" s="56">
        <v>365</v>
      </c>
      <c r="AL1143" s="57">
        <f t="shared" si="182"/>
        <v>5000</v>
      </c>
      <c r="AM1143" s="58">
        <f t="shared" si="182"/>
        <v>0.5</v>
      </c>
      <c r="AN1143" s="59">
        <f t="shared" si="174"/>
        <v>69483.794999999998</v>
      </c>
      <c r="AO1143" s="60">
        <f t="shared" si="175"/>
        <v>-547.42699999999604</v>
      </c>
      <c r="AP1143" s="61">
        <f t="shared" si="177"/>
        <v>-7.8784844725305527E-3</v>
      </c>
      <c r="AQ1143" s="60">
        <f t="shared" si="178"/>
        <v>-1362.0705000000016</v>
      </c>
      <c r="AR1143" s="61">
        <f t="shared" si="179"/>
        <v>-1.9602707365077018E-2</v>
      </c>
      <c r="AS1143" s="60">
        <f t="shared" si="176"/>
        <v>-33081.25</v>
      </c>
      <c r="AT1143" s="62">
        <f t="shared" si="180"/>
        <v>-0.47610021876323827</v>
      </c>
    </row>
    <row r="1144" spans="1:46" s="63" customFormat="1" ht="21" customHeight="1">
      <c r="A1144" s="39" t="s">
        <v>2264</v>
      </c>
      <c r="B1144" s="40" t="s">
        <v>19</v>
      </c>
      <c r="C1144" s="40">
        <v>10</v>
      </c>
      <c r="D1144" s="41" t="s">
        <v>986</v>
      </c>
      <c r="E1144" s="42">
        <v>796</v>
      </c>
      <c r="F1144" s="43">
        <v>1900090978866</v>
      </c>
      <c r="G1144" s="44" t="s">
        <v>986</v>
      </c>
      <c r="H1144" s="45">
        <v>797</v>
      </c>
      <c r="I1144" s="43">
        <v>1900090978875</v>
      </c>
      <c r="J1144" s="46" t="s">
        <v>2648</v>
      </c>
      <c r="K1144" s="47" t="s">
        <v>987</v>
      </c>
      <c r="L1144" s="48">
        <v>0.56399999999999995</v>
      </c>
      <c r="M1144" s="49">
        <v>46.54</v>
      </c>
      <c r="N1144" s="49">
        <v>1.64</v>
      </c>
      <c r="O1144" s="50">
        <v>1.64</v>
      </c>
      <c r="P1144" s="51">
        <v>-0.93100000000000005</v>
      </c>
      <c r="Q1144" s="49">
        <v>1396.08</v>
      </c>
      <c r="R1144" s="49">
        <v>0.05</v>
      </c>
      <c r="S1144" s="49">
        <v>0.05</v>
      </c>
      <c r="T1144" s="48">
        <v>0.56399999999999995</v>
      </c>
      <c r="U1144" s="49">
        <v>46.52</v>
      </c>
      <c r="V1144" s="49">
        <v>1.63</v>
      </c>
      <c r="W1144" s="50">
        <v>1.63</v>
      </c>
      <c r="X1144" s="48">
        <v>-0.93100000000000005</v>
      </c>
      <c r="Y1144" s="49">
        <v>1395.64</v>
      </c>
      <c r="Z1144" s="49">
        <v>0.05</v>
      </c>
      <c r="AA1144" s="50">
        <v>0.05</v>
      </c>
      <c r="AB1144" s="51">
        <v>0.56399999999999995</v>
      </c>
      <c r="AC1144" s="49">
        <v>46.54</v>
      </c>
      <c r="AD1144" s="49">
        <v>1.64</v>
      </c>
      <c r="AE1144" s="49">
        <v>1.64</v>
      </c>
      <c r="AF1144" s="52">
        <v>0</v>
      </c>
      <c r="AG1144" s="53">
        <v>46.54</v>
      </c>
      <c r="AH1144" s="53">
        <v>1.69</v>
      </c>
      <c r="AI1144" s="54">
        <v>1.69</v>
      </c>
      <c r="AJ1144" s="55">
        <v>255</v>
      </c>
      <c r="AK1144" s="56">
        <v>365</v>
      </c>
      <c r="AL1144" s="57">
        <f t="shared" si="182"/>
        <v>5000</v>
      </c>
      <c r="AM1144" s="58">
        <f t="shared" si="182"/>
        <v>0.5</v>
      </c>
      <c r="AN1144" s="59">
        <f t="shared" si="174"/>
        <v>33695.370999999999</v>
      </c>
      <c r="AO1144" s="60">
        <f t="shared" si="175"/>
        <v>-182.57300000000396</v>
      </c>
      <c r="AP1144" s="61">
        <f t="shared" si="177"/>
        <v>-5.4183406973024265E-3</v>
      </c>
      <c r="AQ1144" s="60">
        <f t="shared" si="178"/>
        <v>0</v>
      </c>
      <c r="AR1144" s="61">
        <f t="shared" si="179"/>
        <v>0</v>
      </c>
      <c r="AS1144" s="60">
        <f t="shared" si="176"/>
        <v>-2682.9999999999964</v>
      </c>
      <c r="AT1144" s="62">
        <f t="shared" si="180"/>
        <v>-7.9625180562635636E-2</v>
      </c>
    </row>
    <row r="1145" spans="1:46" s="63" customFormat="1" ht="21" customHeight="1">
      <c r="A1145" s="39" t="s">
        <v>2264</v>
      </c>
      <c r="B1145" s="40" t="s">
        <v>19</v>
      </c>
      <c r="C1145" s="40">
        <v>11</v>
      </c>
      <c r="D1145" s="41" t="s">
        <v>988</v>
      </c>
      <c r="E1145" s="42">
        <v>868</v>
      </c>
      <c r="F1145" s="43">
        <v>1900060216613</v>
      </c>
      <c r="G1145" s="44" t="s">
        <v>988</v>
      </c>
      <c r="H1145" s="45">
        <v>725</v>
      </c>
      <c r="I1145" s="43">
        <v>1900060436880</v>
      </c>
      <c r="J1145" s="46" t="s">
        <v>2626</v>
      </c>
      <c r="K1145" s="47" t="s">
        <v>989</v>
      </c>
      <c r="L1145" s="48">
        <v>1.032</v>
      </c>
      <c r="M1145" s="49">
        <v>198.67</v>
      </c>
      <c r="N1145" s="49">
        <v>1.08</v>
      </c>
      <c r="O1145" s="50">
        <v>1.08</v>
      </c>
      <c r="P1145" s="51">
        <v>0</v>
      </c>
      <c r="Q1145" s="49">
        <v>0</v>
      </c>
      <c r="R1145" s="49">
        <v>0</v>
      </c>
      <c r="S1145" s="49">
        <v>0</v>
      </c>
      <c r="T1145" s="48">
        <v>1.032</v>
      </c>
      <c r="U1145" s="49">
        <v>198.6</v>
      </c>
      <c r="V1145" s="49">
        <v>1.06</v>
      </c>
      <c r="W1145" s="50">
        <v>1.06</v>
      </c>
      <c r="X1145" s="48">
        <v>0</v>
      </c>
      <c r="Y1145" s="49">
        <v>0</v>
      </c>
      <c r="Z1145" s="49">
        <v>0</v>
      </c>
      <c r="AA1145" s="50">
        <v>0</v>
      </c>
      <c r="AB1145" s="51">
        <v>1.032</v>
      </c>
      <c r="AC1145" s="49">
        <v>198.67</v>
      </c>
      <c r="AD1145" s="49">
        <v>1.08</v>
      </c>
      <c r="AE1145" s="49">
        <v>1.08</v>
      </c>
      <c r="AF1145" s="52">
        <v>0</v>
      </c>
      <c r="AG1145" s="53">
        <v>198.67</v>
      </c>
      <c r="AH1145" s="53">
        <v>1.02</v>
      </c>
      <c r="AI1145" s="54">
        <v>1.02</v>
      </c>
      <c r="AJ1145" s="55">
        <v>255</v>
      </c>
      <c r="AK1145" s="56">
        <v>365</v>
      </c>
      <c r="AL1145" s="57">
        <f t="shared" ref="AL1145:AM1164" si="183">AL$1</f>
        <v>5000</v>
      </c>
      <c r="AM1145" s="58">
        <f t="shared" si="183"/>
        <v>0.5</v>
      </c>
      <c r="AN1145" s="59">
        <f t="shared" si="174"/>
        <v>27014.145499999999</v>
      </c>
      <c r="AO1145" s="60">
        <f t="shared" si="175"/>
        <v>-365.2554999999993</v>
      </c>
      <c r="AP1145" s="61">
        <f t="shared" si="177"/>
        <v>-1.3520897782978155E-2</v>
      </c>
      <c r="AQ1145" s="60">
        <f t="shared" si="178"/>
        <v>0</v>
      </c>
      <c r="AR1145" s="61">
        <f t="shared" si="179"/>
        <v>0</v>
      </c>
      <c r="AS1145" s="60">
        <f t="shared" si="176"/>
        <v>-7673.9999999999964</v>
      </c>
      <c r="AT1145" s="62">
        <f t="shared" si="180"/>
        <v>-0.28407339406682314</v>
      </c>
    </row>
    <row r="1146" spans="1:46" s="63" customFormat="1" ht="21" customHeight="1">
      <c r="A1146" s="39" t="s">
        <v>2264</v>
      </c>
      <c r="B1146" s="40" t="s">
        <v>19</v>
      </c>
      <c r="C1146" s="40">
        <v>12</v>
      </c>
      <c r="D1146" s="41" t="s">
        <v>1759</v>
      </c>
      <c r="E1146" s="42">
        <v>771</v>
      </c>
      <c r="F1146" s="43" t="s">
        <v>3186</v>
      </c>
      <c r="G1146" s="44"/>
      <c r="H1146" s="45"/>
      <c r="I1146" s="43">
        <v>0</v>
      </c>
      <c r="J1146" s="46" t="s">
        <v>2282</v>
      </c>
      <c r="K1146" s="47" t="s">
        <v>990</v>
      </c>
      <c r="L1146" s="48">
        <v>0.69099999999999995</v>
      </c>
      <c r="M1146" s="49">
        <v>138.5</v>
      </c>
      <c r="N1146" s="49">
        <v>4.09</v>
      </c>
      <c r="O1146" s="50">
        <v>4.09</v>
      </c>
      <c r="P1146" s="51">
        <v>0</v>
      </c>
      <c r="Q1146" s="49">
        <v>0</v>
      </c>
      <c r="R1146" s="49">
        <v>0</v>
      </c>
      <c r="S1146" s="49">
        <v>0</v>
      </c>
      <c r="T1146" s="48">
        <v>0.69099999999999995</v>
      </c>
      <c r="U1146" s="49">
        <v>138.46</v>
      </c>
      <c r="V1146" s="49">
        <v>4.0199999999999996</v>
      </c>
      <c r="W1146" s="50">
        <v>4.0199999999999996</v>
      </c>
      <c r="X1146" s="48">
        <v>0</v>
      </c>
      <c r="Y1146" s="49">
        <v>0</v>
      </c>
      <c r="Z1146" s="49">
        <v>0</v>
      </c>
      <c r="AA1146" s="50">
        <v>0</v>
      </c>
      <c r="AB1146" s="51">
        <v>0.69099999999999995</v>
      </c>
      <c r="AC1146" s="49">
        <v>138.5</v>
      </c>
      <c r="AD1146" s="49">
        <v>4.09</v>
      </c>
      <c r="AE1146" s="49">
        <v>4.09</v>
      </c>
      <c r="AF1146" s="52">
        <v>0</v>
      </c>
      <c r="AG1146" s="53">
        <v>138.5</v>
      </c>
      <c r="AH1146" s="53">
        <v>4.08</v>
      </c>
      <c r="AI1146" s="54">
        <v>4.08</v>
      </c>
      <c r="AJ1146" s="55">
        <v>255</v>
      </c>
      <c r="AK1146" s="56">
        <v>365</v>
      </c>
      <c r="AL1146" s="57">
        <f t="shared" si="183"/>
        <v>5000</v>
      </c>
      <c r="AM1146" s="58">
        <f t="shared" si="183"/>
        <v>0.5</v>
      </c>
      <c r="AN1146" s="59">
        <f t="shared" si="174"/>
        <v>79553.150000000009</v>
      </c>
      <c r="AO1146" s="60">
        <f t="shared" si="175"/>
        <v>-1277.6460000000225</v>
      </c>
      <c r="AP1146" s="61">
        <f t="shared" si="177"/>
        <v>-1.6060281711032465E-2</v>
      </c>
      <c r="AQ1146" s="60">
        <f t="shared" si="178"/>
        <v>0</v>
      </c>
      <c r="AR1146" s="61">
        <f t="shared" si="179"/>
        <v>0</v>
      </c>
      <c r="AS1146" s="60">
        <f t="shared" si="176"/>
        <v>-4587.625</v>
      </c>
      <c r="AT1146" s="62">
        <f t="shared" si="180"/>
        <v>-5.7667421088919792E-2</v>
      </c>
    </row>
    <row r="1147" spans="1:46" s="63" customFormat="1" ht="21" customHeight="1">
      <c r="A1147" s="39" t="s">
        <v>2264</v>
      </c>
      <c r="B1147" s="40" t="s">
        <v>19</v>
      </c>
      <c r="C1147" s="40">
        <v>13</v>
      </c>
      <c r="D1147" s="41" t="s">
        <v>991</v>
      </c>
      <c r="E1147" s="42">
        <v>771</v>
      </c>
      <c r="F1147" s="43" t="s">
        <v>3187</v>
      </c>
      <c r="G1147" s="44"/>
      <c r="H1147" s="45"/>
      <c r="I1147" s="43">
        <v>0</v>
      </c>
      <c r="J1147" s="46" t="s">
        <v>2282</v>
      </c>
      <c r="K1147" s="47" t="s">
        <v>1760</v>
      </c>
      <c r="L1147" s="48">
        <v>0</v>
      </c>
      <c r="M1147" s="49">
        <v>1922.22</v>
      </c>
      <c r="N1147" s="49">
        <v>1.24</v>
      </c>
      <c r="O1147" s="50">
        <v>1.24</v>
      </c>
      <c r="P1147" s="51">
        <v>0</v>
      </c>
      <c r="Q1147" s="49">
        <v>0</v>
      </c>
      <c r="R1147" s="49">
        <v>0</v>
      </c>
      <c r="S1147" s="49">
        <v>0</v>
      </c>
      <c r="T1147" s="48">
        <v>0</v>
      </c>
      <c r="U1147" s="49">
        <v>1921.62</v>
      </c>
      <c r="V1147" s="49">
        <v>1.24</v>
      </c>
      <c r="W1147" s="50">
        <v>1.24</v>
      </c>
      <c r="X1147" s="48">
        <v>0</v>
      </c>
      <c r="Y1147" s="49">
        <v>0</v>
      </c>
      <c r="Z1147" s="49">
        <v>0</v>
      </c>
      <c r="AA1147" s="50">
        <v>0</v>
      </c>
      <c r="AB1147" s="51">
        <v>0</v>
      </c>
      <c r="AC1147" s="49">
        <v>1922.22</v>
      </c>
      <c r="AD1147" s="49">
        <v>1.24</v>
      </c>
      <c r="AE1147" s="49">
        <v>1.24</v>
      </c>
      <c r="AF1147" s="52">
        <v>0</v>
      </c>
      <c r="AG1147" s="53">
        <v>1922.22</v>
      </c>
      <c r="AH1147" s="53">
        <v>1.18</v>
      </c>
      <c r="AI1147" s="54">
        <v>1.18</v>
      </c>
      <c r="AJ1147" s="55">
        <v>255</v>
      </c>
      <c r="AK1147" s="56">
        <v>365</v>
      </c>
      <c r="AL1147" s="57">
        <f t="shared" si="183"/>
        <v>5000</v>
      </c>
      <c r="AM1147" s="58">
        <f t="shared" si="183"/>
        <v>0.5</v>
      </c>
      <c r="AN1147" s="59">
        <f t="shared" si="174"/>
        <v>29646.103000000003</v>
      </c>
      <c r="AO1147" s="60">
        <f t="shared" si="175"/>
        <v>-2.1900000000023283</v>
      </c>
      <c r="AP1147" s="61">
        <f t="shared" si="177"/>
        <v>-7.3871429239867647E-5</v>
      </c>
      <c r="AQ1147" s="60">
        <f t="shared" si="178"/>
        <v>0</v>
      </c>
      <c r="AR1147" s="61">
        <f t="shared" si="179"/>
        <v>0</v>
      </c>
      <c r="AS1147" s="60">
        <f t="shared" si="176"/>
        <v>-1095</v>
      </c>
      <c r="AT1147" s="62">
        <f t="shared" si="180"/>
        <v>-3.6935714619894561E-2</v>
      </c>
    </row>
    <row r="1148" spans="1:46" s="63" customFormat="1" ht="21" customHeight="1">
      <c r="A1148" s="39" t="s">
        <v>2264</v>
      </c>
      <c r="B1148" s="40" t="s">
        <v>19</v>
      </c>
      <c r="C1148" s="40">
        <v>14</v>
      </c>
      <c r="D1148" s="41" t="s">
        <v>992</v>
      </c>
      <c r="E1148" s="42">
        <v>771</v>
      </c>
      <c r="F1148" s="43" t="s">
        <v>3188</v>
      </c>
      <c r="G1148" s="44"/>
      <c r="H1148" s="45"/>
      <c r="I1148" s="43">
        <v>0</v>
      </c>
      <c r="J1148" s="46" t="s">
        <v>2282</v>
      </c>
      <c r="K1148" s="47" t="s">
        <v>993</v>
      </c>
      <c r="L1148" s="48">
        <v>0.182</v>
      </c>
      <c r="M1148" s="49">
        <v>138.5</v>
      </c>
      <c r="N1148" s="49">
        <v>2.4900000000000002</v>
      </c>
      <c r="O1148" s="50">
        <v>2.4900000000000002</v>
      </c>
      <c r="P1148" s="51">
        <v>0</v>
      </c>
      <c r="Q1148" s="49">
        <v>0</v>
      </c>
      <c r="R1148" s="49">
        <v>0</v>
      </c>
      <c r="S1148" s="49">
        <v>0</v>
      </c>
      <c r="T1148" s="48">
        <v>0.182</v>
      </c>
      <c r="U1148" s="49">
        <v>138.46</v>
      </c>
      <c r="V1148" s="49">
        <v>3.13</v>
      </c>
      <c r="W1148" s="50">
        <v>3.13</v>
      </c>
      <c r="X1148" s="48">
        <v>0</v>
      </c>
      <c r="Y1148" s="49">
        <v>0</v>
      </c>
      <c r="Z1148" s="49">
        <v>0</v>
      </c>
      <c r="AA1148" s="50">
        <v>0</v>
      </c>
      <c r="AB1148" s="51">
        <v>0.182</v>
      </c>
      <c r="AC1148" s="49">
        <v>138.5</v>
      </c>
      <c r="AD1148" s="49">
        <v>2.4900000000000002</v>
      </c>
      <c r="AE1148" s="49">
        <v>2.4900000000000002</v>
      </c>
      <c r="AF1148" s="52">
        <v>0</v>
      </c>
      <c r="AG1148" s="53">
        <v>138.5</v>
      </c>
      <c r="AH1148" s="53">
        <v>3.08</v>
      </c>
      <c r="AI1148" s="54">
        <v>3.08</v>
      </c>
      <c r="AJ1148" s="55">
        <v>255</v>
      </c>
      <c r="AK1148" s="56">
        <v>365</v>
      </c>
      <c r="AL1148" s="57">
        <f t="shared" si="183"/>
        <v>5000</v>
      </c>
      <c r="AM1148" s="58">
        <f t="shared" si="183"/>
        <v>0.5</v>
      </c>
      <c r="AN1148" s="59">
        <f t="shared" si="174"/>
        <v>47108.275000000009</v>
      </c>
      <c r="AO1148" s="60">
        <f t="shared" si="175"/>
        <v>11679.853999999985</v>
      </c>
      <c r="AP1148" s="61">
        <f t="shared" si="177"/>
        <v>0.24793635513081264</v>
      </c>
      <c r="AQ1148" s="60">
        <f t="shared" si="178"/>
        <v>0</v>
      </c>
      <c r="AR1148" s="61">
        <f t="shared" si="179"/>
        <v>0</v>
      </c>
      <c r="AS1148" s="60">
        <f t="shared" si="176"/>
        <v>9607.2499999999927</v>
      </c>
      <c r="AT1148" s="62">
        <f t="shared" si="180"/>
        <v>0.20393975368446396</v>
      </c>
    </row>
    <row r="1149" spans="1:46" s="63" customFormat="1" ht="21" customHeight="1">
      <c r="A1149" s="39" t="s">
        <v>2264</v>
      </c>
      <c r="B1149" s="40" t="s">
        <v>19</v>
      </c>
      <c r="C1149" s="40">
        <v>15</v>
      </c>
      <c r="D1149" s="41" t="s">
        <v>994</v>
      </c>
      <c r="E1149" s="42">
        <v>871</v>
      </c>
      <c r="F1149" s="43" t="s">
        <v>3189</v>
      </c>
      <c r="G1149" s="44" t="s">
        <v>994</v>
      </c>
      <c r="H1149" s="45">
        <v>726</v>
      </c>
      <c r="I1149" s="43" t="s">
        <v>3270</v>
      </c>
      <c r="J1149" s="46" t="s">
        <v>2623</v>
      </c>
      <c r="K1149" s="47" t="s">
        <v>995</v>
      </c>
      <c r="L1149" s="48">
        <v>0.55400000000000005</v>
      </c>
      <c r="M1149" s="49">
        <v>8.16</v>
      </c>
      <c r="N1149" s="49">
        <v>2.31</v>
      </c>
      <c r="O1149" s="50">
        <v>2.31</v>
      </c>
      <c r="P1149" s="51">
        <v>0</v>
      </c>
      <c r="Q1149" s="49">
        <v>0</v>
      </c>
      <c r="R1149" s="49">
        <v>0</v>
      </c>
      <c r="S1149" s="49">
        <v>0</v>
      </c>
      <c r="T1149" s="48">
        <v>0.55400000000000005</v>
      </c>
      <c r="U1149" s="49">
        <v>8.16</v>
      </c>
      <c r="V1149" s="49">
        <v>2.2999999999999998</v>
      </c>
      <c r="W1149" s="50">
        <v>2.2999999999999998</v>
      </c>
      <c r="X1149" s="48">
        <v>0</v>
      </c>
      <c r="Y1149" s="49">
        <v>0</v>
      </c>
      <c r="Z1149" s="49">
        <v>0</v>
      </c>
      <c r="AA1149" s="50">
        <v>0</v>
      </c>
      <c r="AB1149" s="51">
        <v>0.55400000000000005</v>
      </c>
      <c r="AC1149" s="49">
        <v>3.66</v>
      </c>
      <c r="AD1149" s="49">
        <v>2.31</v>
      </c>
      <c r="AE1149" s="49">
        <v>2.31</v>
      </c>
      <c r="AF1149" s="52">
        <v>0</v>
      </c>
      <c r="AG1149" s="53">
        <v>8.16</v>
      </c>
      <c r="AH1149" s="53">
        <v>1.56</v>
      </c>
      <c r="AI1149" s="54">
        <v>1.56</v>
      </c>
      <c r="AJ1149" s="55">
        <v>255</v>
      </c>
      <c r="AK1149" s="56">
        <v>365</v>
      </c>
      <c r="AL1149" s="57">
        <f t="shared" si="183"/>
        <v>5000</v>
      </c>
      <c r="AM1149" s="58">
        <f t="shared" si="183"/>
        <v>0.5</v>
      </c>
      <c r="AN1149" s="59">
        <f t="shared" si="174"/>
        <v>45719.034000000007</v>
      </c>
      <c r="AO1149" s="60">
        <f t="shared" si="175"/>
        <v>-182.5</v>
      </c>
      <c r="AP1149" s="61">
        <f t="shared" si="177"/>
        <v>-3.9917728795407174E-3</v>
      </c>
      <c r="AQ1149" s="60">
        <f t="shared" si="178"/>
        <v>-16.42500000000291</v>
      </c>
      <c r="AR1149" s="61">
        <f t="shared" si="179"/>
        <v>-3.5925955915872823E-4</v>
      </c>
      <c r="AS1149" s="60">
        <f t="shared" si="176"/>
        <v>-17219.250000000007</v>
      </c>
      <c r="AT1149" s="62">
        <f t="shared" si="180"/>
        <v>-0.37663197345770699</v>
      </c>
    </row>
    <row r="1150" spans="1:46" s="63" customFormat="1" ht="21" customHeight="1">
      <c r="A1150" s="39" t="s">
        <v>2264</v>
      </c>
      <c r="B1150" s="40" t="s">
        <v>19</v>
      </c>
      <c r="C1150" s="40">
        <v>16</v>
      </c>
      <c r="D1150" s="41" t="s">
        <v>996</v>
      </c>
      <c r="E1150" s="42">
        <v>796</v>
      </c>
      <c r="F1150" s="43">
        <v>1900090834409</v>
      </c>
      <c r="G1150" s="44" t="s">
        <v>996</v>
      </c>
      <c r="H1150" s="45">
        <v>797</v>
      </c>
      <c r="I1150" s="43">
        <v>1900090834418</v>
      </c>
      <c r="J1150" s="46" t="s">
        <v>2648</v>
      </c>
      <c r="K1150" s="47" t="s">
        <v>997</v>
      </c>
      <c r="L1150" s="48">
        <v>1.157</v>
      </c>
      <c r="M1150" s="49">
        <v>76.83</v>
      </c>
      <c r="N1150" s="49">
        <v>1.74</v>
      </c>
      <c r="O1150" s="50">
        <v>1.74</v>
      </c>
      <c r="P1150" s="51">
        <v>-1.7370000000000001</v>
      </c>
      <c r="Q1150" s="49">
        <v>3937.63</v>
      </c>
      <c r="R1150" s="49">
        <v>0.05</v>
      </c>
      <c r="S1150" s="49">
        <v>0.05</v>
      </c>
      <c r="T1150" s="48">
        <v>1.157</v>
      </c>
      <c r="U1150" s="49">
        <v>76.81</v>
      </c>
      <c r="V1150" s="49">
        <v>1.73</v>
      </c>
      <c r="W1150" s="50">
        <v>1.73</v>
      </c>
      <c r="X1150" s="48">
        <v>-1.7370000000000001</v>
      </c>
      <c r="Y1150" s="49">
        <v>3936.39</v>
      </c>
      <c r="Z1150" s="49">
        <v>0.05</v>
      </c>
      <c r="AA1150" s="50">
        <v>0.05</v>
      </c>
      <c r="AB1150" s="51">
        <v>1.157</v>
      </c>
      <c r="AC1150" s="49">
        <v>76.83</v>
      </c>
      <c r="AD1150" s="49">
        <v>1.74</v>
      </c>
      <c r="AE1150" s="49">
        <v>1.74</v>
      </c>
      <c r="AF1150" s="52">
        <v>0</v>
      </c>
      <c r="AG1150" s="53">
        <v>76.83</v>
      </c>
      <c r="AH1150" s="53">
        <v>1.63</v>
      </c>
      <c r="AI1150" s="54">
        <v>1.63</v>
      </c>
      <c r="AJ1150" s="55">
        <v>255</v>
      </c>
      <c r="AK1150" s="56">
        <v>365</v>
      </c>
      <c r="AL1150" s="57">
        <f t="shared" si="183"/>
        <v>5000</v>
      </c>
      <c r="AM1150" s="58">
        <f t="shared" si="183"/>
        <v>0.5</v>
      </c>
      <c r="AN1150" s="59">
        <f t="shared" si="174"/>
        <v>39411.304500000006</v>
      </c>
      <c r="AO1150" s="60">
        <f t="shared" si="175"/>
        <v>-182.57300000000396</v>
      </c>
      <c r="AP1150" s="61">
        <f t="shared" si="177"/>
        <v>-4.6325033468507474E-3</v>
      </c>
      <c r="AQ1150" s="60">
        <f t="shared" si="178"/>
        <v>0</v>
      </c>
      <c r="AR1150" s="61">
        <f t="shared" si="179"/>
        <v>0</v>
      </c>
      <c r="AS1150" s="60">
        <f t="shared" si="176"/>
        <v>-9383.3750000000036</v>
      </c>
      <c r="AT1150" s="62">
        <f t="shared" si="180"/>
        <v>-0.23808841445479184</v>
      </c>
    </row>
    <row r="1151" spans="1:46" s="63" customFormat="1" ht="21" customHeight="1">
      <c r="A1151" s="39" t="s">
        <v>2264</v>
      </c>
      <c r="B1151" s="40" t="s">
        <v>19</v>
      </c>
      <c r="C1151" s="40">
        <v>17</v>
      </c>
      <c r="D1151" s="41" t="s">
        <v>998</v>
      </c>
      <c r="E1151" s="42">
        <v>796</v>
      </c>
      <c r="F1151" s="43" t="s">
        <v>3190</v>
      </c>
      <c r="G1151" s="44"/>
      <c r="H1151" s="45"/>
      <c r="I1151" s="43">
        <v>0</v>
      </c>
      <c r="J1151" s="46" t="s">
        <v>2648</v>
      </c>
      <c r="K1151" s="47" t="s">
        <v>999</v>
      </c>
      <c r="L1151" s="48">
        <v>0</v>
      </c>
      <c r="M1151" s="49">
        <v>198.67</v>
      </c>
      <c r="N1151" s="49">
        <v>1.25</v>
      </c>
      <c r="O1151" s="50">
        <v>1.25</v>
      </c>
      <c r="P1151" s="51">
        <v>0</v>
      </c>
      <c r="Q1151" s="49">
        <v>0</v>
      </c>
      <c r="R1151" s="49">
        <v>0</v>
      </c>
      <c r="S1151" s="49">
        <v>0</v>
      </c>
      <c r="T1151" s="48">
        <v>0</v>
      </c>
      <c r="U1151" s="49">
        <v>198.6</v>
      </c>
      <c r="V1151" s="49">
        <v>1.24</v>
      </c>
      <c r="W1151" s="50">
        <v>1.24</v>
      </c>
      <c r="X1151" s="48">
        <v>0</v>
      </c>
      <c r="Y1151" s="49">
        <v>0</v>
      </c>
      <c r="Z1151" s="49">
        <v>0</v>
      </c>
      <c r="AA1151" s="50">
        <v>0</v>
      </c>
      <c r="AB1151" s="51">
        <v>0</v>
      </c>
      <c r="AC1151" s="49">
        <v>89.02</v>
      </c>
      <c r="AD1151" s="49">
        <v>1.25</v>
      </c>
      <c r="AE1151" s="49">
        <v>1.25</v>
      </c>
      <c r="AF1151" s="52">
        <v>0</v>
      </c>
      <c r="AG1151" s="53">
        <v>198.67</v>
      </c>
      <c r="AH1151" s="53">
        <v>1.24</v>
      </c>
      <c r="AI1151" s="54">
        <v>1.24</v>
      </c>
      <c r="AJ1151" s="55">
        <v>255</v>
      </c>
      <c r="AK1151" s="56">
        <v>365</v>
      </c>
      <c r="AL1151" s="57">
        <f t="shared" si="183"/>
        <v>5000</v>
      </c>
      <c r="AM1151" s="58">
        <f t="shared" si="183"/>
        <v>0.5</v>
      </c>
      <c r="AN1151" s="59">
        <f t="shared" si="174"/>
        <v>23537.645499999999</v>
      </c>
      <c r="AO1151" s="60">
        <f t="shared" si="175"/>
        <v>-182.7554999999993</v>
      </c>
      <c r="AP1151" s="61">
        <f t="shared" si="177"/>
        <v>-7.7643917272863724E-3</v>
      </c>
      <c r="AQ1151" s="60">
        <f t="shared" si="178"/>
        <v>-400.22249999999622</v>
      </c>
      <c r="AR1151" s="61">
        <f t="shared" si="179"/>
        <v>-1.7003506149329856E-2</v>
      </c>
      <c r="AS1151" s="60">
        <f t="shared" si="176"/>
        <v>-182.5</v>
      </c>
      <c r="AT1151" s="62">
        <f t="shared" si="180"/>
        <v>-7.7535367758002818E-3</v>
      </c>
    </row>
    <row r="1152" spans="1:46" s="63" customFormat="1" ht="21" customHeight="1">
      <c r="A1152" s="39" t="s">
        <v>2264</v>
      </c>
      <c r="B1152" s="40" t="s">
        <v>19</v>
      </c>
      <c r="C1152" s="40">
        <v>18</v>
      </c>
      <c r="D1152" s="41" t="s">
        <v>1000</v>
      </c>
      <c r="E1152" s="42">
        <v>872</v>
      </c>
      <c r="F1152" s="43">
        <v>1900060831692</v>
      </c>
      <c r="G1152" s="44" t="s">
        <v>1000</v>
      </c>
      <c r="H1152" s="45">
        <v>730</v>
      </c>
      <c r="I1152" s="43">
        <v>1900060831708</v>
      </c>
      <c r="J1152" s="46" t="s">
        <v>2622</v>
      </c>
      <c r="K1152" s="47" t="s">
        <v>1001</v>
      </c>
      <c r="L1152" s="48">
        <v>9.9000000000000005E-2</v>
      </c>
      <c r="M1152" s="49">
        <v>70.97</v>
      </c>
      <c r="N1152" s="49">
        <v>1.38</v>
      </c>
      <c r="O1152" s="50">
        <v>1.38</v>
      </c>
      <c r="P1152" s="51">
        <v>0</v>
      </c>
      <c r="Q1152" s="49">
        <v>0</v>
      </c>
      <c r="R1152" s="49">
        <v>0</v>
      </c>
      <c r="S1152" s="49">
        <v>0</v>
      </c>
      <c r="T1152" s="48">
        <v>9.9000000000000005E-2</v>
      </c>
      <c r="U1152" s="49">
        <v>70.95</v>
      </c>
      <c r="V1152" s="49">
        <v>1.37</v>
      </c>
      <c r="W1152" s="50">
        <v>1.37</v>
      </c>
      <c r="X1152" s="48">
        <v>0</v>
      </c>
      <c r="Y1152" s="49">
        <v>0</v>
      </c>
      <c r="Z1152" s="49">
        <v>0</v>
      </c>
      <c r="AA1152" s="50">
        <v>0</v>
      </c>
      <c r="AB1152" s="51">
        <v>9.9000000000000005E-2</v>
      </c>
      <c r="AC1152" s="49">
        <v>70.97</v>
      </c>
      <c r="AD1152" s="49">
        <v>1.38</v>
      </c>
      <c r="AE1152" s="49">
        <v>1.38</v>
      </c>
      <c r="AF1152" s="52">
        <v>0</v>
      </c>
      <c r="AG1152" s="53">
        <v>70.97</v>
      </c>
      <c r="AH1152" s="53">
        <v>1.46</v>
      </c>
      <c r="AI1152" s="54">
        <v>1.46</v>
      </c>
      <c r="AJ1152" s="55">
        <v>255</v>
      </c>
      <c r="AK1152" s="56">
        <v>365</v>
      </c>
      <c r="AL1152" s="57">
        <f t="shared" si="183"/>
        <v>5000</v>
      </c>
      <c r="AM1152" s="58">
        <f t="shared" si="183"/>
        <v>0.5</v>
      </c>
      <c r="AN1152" s="59">
        <f t="shared" si="174"/>
        <v>26075.165499999999</v>
      </c>
      <c r="AO1152" s="60">
        <f t="shared" si="175"/>
        <v>-182.57299999999304</v>
      </c>
      <c r="AP1152" s="61">
        <f t="shared" si="177"/>
        <v>-7.0017964027876663E-3</v>
      </c>
      <c r="AQ1152" s="60">
        <f t="shared" si="178"/>
        <v>0</v>
      </c>
      <c r="AR1152" s="61">
        <f t="shared" si="179"/>
        <v>0</v>
      </c>
      <c r="AS1152" s="60">
        <f t="shared" si="176"/>
        <v>828.87500000000364</v>
      </c>
      <c r="AT1152" s="62">
        <f t="shared" si="180"/>
        <v>3.1787909457372518E-2</v>
      </c>
    </row>
    <row r="1153" spans="1:46" s="63" customFormat="1" ht="21" customHeight="1">
      <c r="A1153" s="39" t="s">
        <v>2264</v>
      </c>
      <c r="B1153" s="40" t="s">
        <v>19</v>
      </c>
      <c r="C1153" s="40">
        <v>19</v>
      </c>
      <c r="D1153" s="41" t="s">
        <v>1002</v>
      </c>
      <c r="E1153" s="42">
        <v>796</v>
      </c>
      <c r="F1153" s="43">
        <v>1900091057568</v>
      </c>
      <c r="G1153" s="44" t="s">
        <v>1002</v>
      </c>
      <c r="H1153" s="45">
        <v>797</v>
      </c>
      <c r="I1153" s="43">
        <v>1900091057559</v>
      </c>
      <c r="J1153" s="46" t="s">
        <v>2648</v>
      </c>
      <c r="K1153" s="47" t="s">
        <v>1003</v>
      </c>
      <c r="L1153" s="48">
        <v>1.0580000000000001</v>
      </c>
      <c r="M1153" s="49">
        <v>69.67</v>
      </c>
      <c r="N1153" s="49">
        <v>2.5099999999999998</v>
      </c>
      <c r="O1153" s="50">
        <v>2.5099999999999998</v>
      </c>
      <c r="P1153" s="51">
        <v>-1.0649999999999999</v>
      </c>
      <c r="Q1153" s="49">
        <v>1072.9000000000001</v>
      </c>
      <c r="R1153" s="49">
        <v>0.05</v>
      </c>
      <c r="S1153" s="49">
        <v>0.05</v>
      </c>
      <c r="T1153" s="48">
        <v>1.0580000000000001</v>
      </c>
      <c r="U1153" s="49">
        <v>69.650000000000006</v>
      </c>
      <c r="V1153" s="49">
        <v>2.46</v>
      </c>
      <c r="W1153" s="50">
        <v>2.46</v>
      </c>
      <c r="X1153" s="48">
        <v>-1.0649999999999999</v>
      </c>
      <c r="Y1153" s="49">
        <v>1072.56</v>
      </c>
      <c r="Z1153" s="49">
        <v>0.05</v>
      </c>
      <c r="AA1153" s="50">
        <v>0.05</v>
      </c>
      <c r="AB1153" s="51">
        <v>1.0580000000000001</v>
      </c>
      <c r="AC1153" s="49">
        <v>69.67</v>
      </c>
      <c r="AD1153" s="49">
        <v>2.5099999999999998</v>
      </c>
      <c r="AE1153" s="49">
        <v>2.5099999999999998</v>
      </c>
      <c r="AF1153" s="52">
        <v>0</v>
      </c>
      <c r="AG1153" s="53">
        <v>69.67</v>
      </c>
      <c r="AH1153" s="53">
        <v>2.99</v>
      </c>
      <c r="AI1153" s="54">
        <v>2.99</v>
      </c>
      <c r="AJ1153" s="55">
        <v>255</v>
      </c>
      <c r="AK1153" s="56">
        <v>365</v>
      </c>
      <c r="AL1153" s="57">
        <f t="shared" si="183"/>
        <v>5000</v>
      </c>
      <c r="AM1153" s="58">
        <f t="shared" si="183"/>
        <v>0.5</v>
      </c>
      <c r="AN1153" s="59">
        <f t="shared" si="174"/>
        <v>52806.5455</v>
      </c>
      <c r="AO1153" s="60">
        <f t="shared" si="175"/>
        <v>-912.57299999999668</v>
      </c>
      <c r="AP1153" s="61">
        <f t="shared" si="177"/>
        <v>-1.7281437203651141E-2</v>
      </c>
      <c r="AQ1153" s="60">
        <f t="shared" si="178"/>
        <v>0</v>
      </c>
      <c r="AR1153" s="61">
        <f t="shared" si="179"/>
        <v>0</v>
      </c>
      <c r="AS1153" s="60">
        <f t="shared" si="176"/>
        <v>2015.2500000000073</v>
      </c>
      <c r="AT1153" s="62">
        <f t="shared" si="180"/>
        <v>3.8162882667642166E-2</v>
      </c>
    </row>
    <row r="1154" spans="1:46" s="63" customFormat="1" ht="21" customHeight="1">
      <c r="A1154" s="39" t="s">
        <v>2264</v>
      </c>
      <c r="B1154" s="40" t="s">
        <v>19</v>
      </c>
      <c r="C1154" s="40">
        <v>20</v>
      </c>
      <c r="D1154" s="41" t="s">
        <v>1004</v>
      </c>
      <c r="E1154" s="42">
        <v>7104</v>
      </c>
      <c r="F1154" s="43" t="s">
        <v>1005</v>
      </c>
      <c r="G1154" s="44" t="s">
        <v>1004</v>
      </c>
      <c r="H1154" s="45">
        <v>7104</v>
      </c>
      <c r="I1154" s="43" t="s">
        <v>1005</v>
      </c>
      <c r="J1154" s="46"/>
      <c r="K1154" s="47" t="s">
        <v>1006</v>
      </c>
      <c r="L1154" s="48">
        <v>1.7999999999999999E-2</v>
      </c>
      <c r="M1154" s="49">
        <v>146.5</v>
      </c>
      <c r="N1154" s="49">
        <v>1.3</v>
      </c>
      <c r="O1154" s="50">
        <v>1.3</v>
      </c>
      <c r="P1154" s="51">
        <v>0</v>
      </c>
      <c r="Q1154" s="49">
        <v>0</v>
      </c>
      <c r="R1154" s="49">
        <v>0</v>
      </c>
      <c r="S1154" s="49">
        <v>0</v>
      </c>
      <c r="T1154" s="48">
        <v>1.7999999999999999E-2</v>
      </c>
      <c r="U1154" s="49">
        <v>146.46</v>
      </c>
      <c r="V1154" s="49">
        <v>1.29</v>
      </c>
      <c r="W1154" s="50">
        <v>1.29</v>
      </c>
      <c r="X1154" s="48">
        <v>0</v>
      </c>
      <c r="Y1154" s="49">
        <v>0</v>
      </c>
      <c r="Z1154" s="49">
        <v>0</v>
      </c>
      <c r="AA1154" s="50">
        <v>0</v>
      </c>
      <c r="AB1154" s="51">
        <v>1.7999999999999999E-2</v>
      </c>
      <c r="AC1154" s="49">
        <v>65.650000000000006</v>
      </c>
      <c r="AD1154" s="49">
        <v>1.3</v>
      </c>
      <c r="AE1154" s="49">
        <v>1.3</v>
      </c>
      <c r="AF1154" s="52">
        <v>0</v>
      </c>
      <c r="AG1154" s="53">
        <v>146.5</v>
      </c>
      <c r="AH1154" s="53">
        <v>1.4</v>
      </c>
      <c r="AI1154" s="54">
        <v>1.4</v>
      </c>
      <c r="AJ1154" s="55">
        <v>255</v>
      </c>
      <c r="AK1154" s="56">
        <v>365</v>
      </c>
      <c r="AL1154" s="57">
        <f t="shared" si="183"/>
        <v>5000</v>
      </c>
      <c r="AM1154" s="58">
        <f t="shared" si="183"/>
        <v>0.5</v>
      </c>
      <c r="AN1154" s="59">
        <f t="shared" si="174"/>
        <v>24374.475000000002</v>
      </c>
      <c r="AO1154" s="60">
        <f t="shared" si="175"/>
        <v>-182.64600000000428</v>
      </c>
      <c r="AP1154" s="61">
        <f t="shared" si="177"/>
        <v>-7.4933306255828801E-3</v>
      </c>
      <c r="AQ1154" s="60">
        <f t="shared" si="178"/>
        <v>-295.10250000000087</v>
      </c>
      <c r="AR1154" s="61">
        <f t="shared" si="179"/>
        <v>-1.2107029997569213E-2</v>
      </c>
      <c r="AS1154" s="60">
        <f t="shared" si="176"/>
        <v>1710.25</v>
      </c>
      <c r="AT1154" s="62">
        <f t="shared" si="180"/>
        <v>7.0165613823477219E-2</v>
      </c>
    </row>
    <row r="1155" spans="1:46" s="63" customFormat="1" ht="21" customHeight="1">
      <c r="A1155" s="39" t="s">
        <v>2264</v>
      </c>
      <c r="B1155" s="40" t="s">
        <v>19</v>
      </c>
      <c r="C1155" s="40">
        <v>21</v>
      </c>
      <c r="D1155" s="41" t="s">
        <v>1007</v>
      </c>
      <c r="E1155" s="42">
        <v>873</v>
      </c>
      <c r="F1155" s="43">
        <v>1900060413234</v>
      </c>
      <c r="G1155" s="44"/>
      <c r="H1155" s="45"/>
      <c r="I1155" s="43">
        <v>0</v>
      </c>
      <c r="J1155" s="46" t="s">
        <v>2621</v>
      </c>
      <c r="K1155" s="47" t="s">
        <v>766</v>
      </c>
      <c r="L1155" s="48">
        <v>0</v>
      </c>
      <c r="M1155" s="49">
        <v>3207.61</v>
      </c>
      <c r="N1155" s="49">
        <v>0.51</v>
      </c>
      <c r="O1155" s="50">
        <v>0.51</v>
      </c>
      <c r="P1155" s="51">
        <v>0</v>
      </c>
      <c r="Q1155" s="49">
        <v>0</v>
      </c>
      <c r="R1155" s="49">
        <v>0</v>
      </c>
      <c r="S1155" s="49">
        <v>0</v>
      </c>
      <c r="T1155" s="48">
        <v>0</v>
      </c>
      <c r="U1155" s="49">
        <v>3206.6</v>
      </c>
      <c r="V1155" s="49">
        <v>0.52</v>
      </c>
      <c r="W1155" s="50">
        <v>0.52</v>
      </c>
      <c r="X1155" s="48">
        <v>0</v>
      </c>
      <c r="Y1155" s="49">
        <v>0</v>
      </c>
      <c r="Z1155" s="49">
        <v>0</v>
      </c>
      <c r="AA1155" s="50">
        <v>0</v>
      </c>
      <c r="AB1155" s="51">
        <v>0</v>
      </c>
      <c r="AC1155" s="49">
        <v>3207.61</v>
      </c>
      <c r="AD1155" s="49">
        <v>0.51</v>
      </c>
      <c r="AE1155" s="49">
        <v>0.51</v>
      </c>
      <c r="AF1155" s="52">
        <v>0</v>
      </c>
      <c r="AG1155" s="53">
        <v>3207.61</v>
      </c>
      <c r="AH1155" s="53">
        <v>0.55000000000000004</v>
      </c>
      <c r="AI1155" s="54">
        <v>0.55000000000000004</v>
      </c>
      <c r="AJ1155" s="55">
        <v>255</v>
      </c>
      <c r="AK1155" s="56">
        <v>365</v>
      </c>
      <c r="AL1155" s="57">
        <f t="shared" si="183"/>
        <v>5000</v>
      </c>
      <c r="AM1155" s="58">
        <f t="shared" si="183"/>
        <v>0.5</v>
      </c>
      <c r="AN1155" s="59">
        <f t="shared" si="174"/>
        <v>21015.276500000004</v>
      </c>
      <c r="AO1155" s="60">
        <f t="shared" si="175"/>
        <v>178.81349999999657</v>
      </c>
      <c r="AP1155" s="61">
        <f t="shared" si="177"/>
        <v>8.5087388690791924E-3</v>
      </c>
      <c r="AQ1155" s="60">
        <f t="shared" si="178"/>
        <v>0</v>
      </c>
      <c r="AR1155" s="61">
        <f t="shared" si="179"/>
        <v>0</v>
      </c>
      <c r="AS1155" s="60">
        <f t="shared" si="176"/>
        <v>730</v>
      </c>
      <c r="AT1155" s="62">
        <f t="shared" si="180"/>
        <v>3.4736635513694047E-2</v>
      </c>
    </row>
    <row r="1156" spans="1:46" s="63" customFormat="1" ht="21" customHeight="1">
      <c r="A1156" s="39" t="s">
        <v>2264</v>
      </c>
      <c r="B1156" s="40" t="s">
        <v>19</v>
      </c>
      <c r="C1156" s="40">
        <v>22</v>
      </c>
      <c r="D1156" s="41" t="s">
        <v>1008</v>
      </c>
      <c r="E1156" s="42">
        <v>874</v>
      </c>
      <c r="F1156" s="43">
        <v>1900060219605</v>
      </c>
      <c r="G1156" s="44"/>
      <c r="H1156" s="45"/>
      <c r="I1156" s="43">
        <v>0</v>
      </c>
      <c r="J1156" s="46" t="s">
        <v>2620</v>
      </c>
      <c r="K1156" s="47" t="s">
        <v>1009</v>
      </c>
      <c r="L1156" s="48">
        <v>0</v>
      </c>
      <c r="M1156" s="49">
        <v>57191.74</v>
      </c>
      <c r="N1156" s="49">
        <v>0.53</v>
      </c>
      <c r="O1156" s="50">
        <v>0.53</v>
      </c>
      <c r="P1156" s="51">
        <v>0</v>
      </c>
      <c r="Q1156" s="49">
        <v>0</v>
      </c>
      <c r="R1156" s="49">
        <v>0</v>
      </c>
      <c r="S1156" s="49">
        <v>0</v>
      </c>
      <c r="T1156" s="48">
        <v>0</v>
      </c>
      <c r="U1156" s="49">
        <v>57173.71</v>
      </c>
      <c r="V1156" s="49">
        <v>0.52</v>
      </c>
      <c r="W1156" s="50">
        <v>0.52</v>
      </c>
      <c r="X1156" s="48">
        <v>0</v>
      </c>
      <c r="Y1156" s="49">
        <v>0</v>
      </c>
      <c r="Z1156" s="49">
        <v>0</v>
      </c>
      <c r="AA1156" s="50">
        <v>0</v>
      </c>
      <c r="AB1156" s="51">
        <v>0</v>
      </c>
      <c r="AC1156" s="49">
        <v>57191.74</v>
      </c>
      <c r="AD1156" s="49">
        <v>0.53</v>
      </c>
      <c r="AE1156" s="49">
        <v>0.53</v>
      </c>
      <c r="AF1156" s="52">
        <v>0</v>
      </c>
      <c r="AG1156" s="53">
        <v>57191.74</v>
      </c>
      <c r="AH1156" s="53">
        <v>0.56999999999999995</v>
      </c>
      <c r="AI1156" s="54">
        <v>0.56999999999999995</v>
      </c>
      <c r="AJ1156" s="55">
        <v>255</v>
      </c>
      <c r="AK1156" s="56">
        <v>365</v>
      </c>
      <c r="AL1156" s="57">
        <f t="shared" si="183"/>
        <v>5000</v>
      </c>
      <c r="AM1156" s="58">
        <f t="shared" si="183"/>
        <v>0.5</v>
      </c>
      <c r="AN1156" s="59">
        <f t="shared" si="174"/>
        <v>218422.351</v>
      </c>
      <c r="AO1156" s="60">
        <f t="shared" si="175"/>
        <v>-248.30950000000303</v>
      </c>
      <c r="AP1156" s="61">
        <f t="shared" si="177"/>
        <v>-1.1368319169863849E-3</v>
      </c>
      <c r="AQ1156" s="60">
        <f t="shared" si="178"/>
        <v>0</v>
      </c>
      <c r="AR1156" s="61">
        <f t="shared" si="179"/>
        <v>0</v>
      </c>
      <c r="AS1156" s="60">
        <f t="shared" si="176"/>
        <v>730</v>
      </c>
      <c r="AT1156" s="62">
        <f t="shared" si="180"/>
        <v>3.3421488078388094E-3</v>
      </c>
    </row>
    <row r="1157" spans="1:46" s="63" customFormat="1" ht="21" customHeight="1">
      <c r="A1157" s="39" t="s">
        <v>2264</v>
      </c>
      <c r="B1157" s="40" t="s">
        <v>19</v>
      </c>
      <c r="C1157" s="40">
        <v>23</v>
      </c>
      <c r="D1157" s="41" t="s">
        <v>1010</v>
      </c>
      <c r="E1157" s="42">
        <v>869</v>
      </c>
      <c r="F1157" s="43" t="s">
        <v>3191</v>
      </c>
      <c r="G1157" s="44"/>
      <c r="H1157" s="45"/>
      <c r="I1157" s="43">
        <v>0</v>
      </c>
      <c r="J1157" s="46" t="s">
        <v>2625</v>
      </c>
      <c r="K1157" s="47" t="s">
        <v>1011</v>
      </c>
      <c r="L1157" s="48">
        <v>1.3240000000000001</v>
      </c>
      <c r="M1157" s="49">
        <v>2281.37</v>
      </c>
      <c r="N1157" s="49">
        <v>6.09</v>
      </c>
      <c r="O1157" s="50">
        <v>6.09</v>
      </c>
      <c r="P1157" s="51">
        <v>0</v>
      </c>
      <c r="Q1157" s="49">
        <v>0</v>
      </c>
      <c r="R1157" s="49">
        <v>0</v>
      </c>
      <c r="S1157" s="49">
        <v>0</v>
      </c>
      <c r="T1157" s="48">
        <v>1.3240000000000001</v>
      </c>
      <c r="U1157" s="49">
        <v>2280.65</v>
      </c>
      <c r="V1157" s="49">
        <v>6.33</v>
      </c>
      <c r="W1157" s="50">
        <v>6.33</v>
      </c>
      <c r="X1157" s="48">
        <v>0</v>
      </c>
      <c r="Y1157" s="49">
        <v>0</v>
      </c>
      <c r="Z1157" s="49">
        <v>0</v>
      </c>
      <c r="AA1157" s="50">
        <v>0</v>
      </c>
      <c r="AB1157" s="51">
        <v>1.3240000000000001</v>
      </c>
      <c r="AC1157" s="49">
        <v>2281.37</v>
      </c>
      <c r="AD1157" s="49">
        <v>6.09</v>
      </c>
      <c r="AE1157" s="49">
        <v>6.09</v>
      </c>
      <c r="AF1157" s="52">
        <v>0</v>
      </c>
      <c r="AG1157" s="53">
        <v>2281.37</v>
      </c>
      <c r="AH1157" s="53">
        <v>7.46</v>
      </c>
      <c r="AI1157" s="54">
        <v>7.46</v>
      </c>
      <c r="AJ1157" s="55">
        <v>255</v>
      </c>
      <c r="AK1157" s="56">
        <v>365</v>
      </c>
      <c r="AL1157" s="57">
        <f t="shared" si="183"/>
        <v>5000</v>
      </c>
      <c r="AM1157" s="58">
        <f t="shared" si="183"/>
        <v>0.5</v>
      </c>
      <c r="AN1157" s="59">
        <f t="shared" ref="AN1157:AN1220" si="184">0.01*(AJ1157*AL1157*AM1157*L1157+AK1157*(M1157+N1157*AL1157))</f>
        <v>127910.00049999999</v>
      </c>
      <c r="AO1157" s="60">
        <f t="shared" ref="AO1157:AO1220" si="185">0.01*(AJ1157*AL1157*AM1157*T1157+AK1157*(U1157+V1157*AL1157))-AN1157</f>
        <v>4377.372000000003</v>
      </c>
      <c r="AP1157" s="61">
        <f t="shared" si="177"/>
        <v>3.4222281157758286E-2</v>
      </c>
      <c r="AQ1157" s="60">
        <f t="shared" si="178"/>
        <v>0</v>
      </c>
      <c r="AR1157" s="61">
        <f t="shared" si="179"/>
        <v>0</v>
      </c>
      <c r="AS1157" s="60">
        <f t="shared" ref="AS1157:AS1220" si="186">0.01*(AJ1157*AL1157*AM1157*AF1157+AK1157*(AG1157+AH1157*AL1157))-AN1157</f>
        <v>16562.000000000029</v>
      </c>
      <c r="AT1157" s="62">
        <f t="shared" si="180"/>
        <v>0.12948166629082322</v>
      </c>
    </row>
    <row r="1158" spans="1:46" s="63" customFormat="1" ht="21" customHeight="1">
      <c r="A1158" s="39" t="s">
        <v>2264</v>
      </c>
      <c r="B1158" s="40" t="s">
        <v>19</v>
      </c>
      <c r="C1158" s="40">
        <v>24</v>
      </c>
      <c r="D1158" s="41" t="s">
        <v>1012</v>
      </c>
      <c r="E1158" s="42">
        <v>870</v>
      </c>
      <c r="F1158" s="43" t="s">
        <v>3192</v>
      </c>
      <c r="G1158" s="44"/>
      <c r="H1158" s="45"/>
      <c r="I1158" s="43">
        <v>0</v>
      </c>
      <c r="J1158" s="46" t="s">
        <v>2624</v>
      </c>
      <c r="K1158" s="47" t="s">
        <v>1011</v>
      </c>
      <c r="L1158" s="48">
        <v>1.107</v>
      </c>
      <c r="M1158" s="49">
        <v>397.33</v>
      </c>
      <c r="N1158" s="49">
        <v>4.8600000000000003</v>
      </c>
      <c r="O1158" s="50">
        <v>4.8600000000000003</v>
      </c>
      <c r="P1158" s="51">
        <v>0</v>
      </c>
      <c r="Q1158" s="49">
        <v>0</v>
      </c>
      <c r="R1158" s="49">
        <v>0</v>
      </c>
      <c r="S1158" s="49">
        <v>0</v>
      </c>
      <c r="T1158" s="48">
        <v>1.107</v>
      </c>
      <c r="U1158" s="49">
        <v>397.2</v>
      </c>
      <c r="V1158" s="49">
        <v>4.96</v>
      </c>
      <c r="W1158" s="50">
        <v>4.96</v>
      </c>
      <c r="X1158" s="48">
        <v>0</v>
      </c>
      <c r="Y1158" s="49">
        <v>0</v>
      </c>
      <c r="Z1158" s="49">
        <v>0</v>
      </c>
      <c r="AA1158" s="50">
        <v>0</v>
      </c>
      <c r="AB1158" s="51">
        <v>1.107</v>
      </c>
      <c r="AC1158" s="49">
        <v>397.33</v>
      </c>
      <c r="AD1158" s="49">
        <v>4.8600000000000003</v>
      </c>
      <c r="AE1158" s="49">
        <v>4.8600000000000003</v>
      </c>
      <c r="AF1158" s="52">
        <v>0</v>
      </c>
      <c r="AG1158" s="53">
        <v>397.33</v>
      </c>
      <c r="AH1158" s="53">
        <v>5.21</v>
      </c>
      <c r="AI1158" s="54">
        <v>5.21</v>
      </c>
      <c r="AJ1158" s="55">
        <v>255</v>
      </c>
      <c r="AK1158" s="56">
        <v>365</v>
      </c>
      <c r="AL1158" s="57">
        <f t="shared" si="183"/>
        <v>5000</v>
      </c>
      <c r="AM1158" s="58">
        <f t="shared" si="183"/>
        <v>0.5</v>
      </c>
      <c r="AN1158" s="59">
        <f t="shared" si="184"/>
        <v>97202.37950000001</v>
      </c>
      <c r="AO1158" s="60">
        <f t="shared" si="185"/>
        <v>1824.5254999999888</v>
      </c>
      <c r="AP1158" s="61">
        <f t="shared" ref="AP1158:AP1221" si="187">AO1158/$AN1158</f>
        <v>1.8770378969992074E-2</v>
      </c>
      <c r="AQ1158" s="60">
        <f t="shared" ref="AQ1158:AQ1221" si="188">0.01*(AJ1158*AL1158*AM1158*AB1158+AK1158*(AC1158+AD1158*AL1158))-AN1158</f>
        <v>0</v>
      </c>
      <c r="AR1158" s="61">
        <f t="shared" ref="AR1158:AR1221" si="189">AQ1158/$AN1158</f>
        <v>0</v>
      </c>
      <c r="AS1158" s="60">
        <f t="shared" si="186"/>
        <v>-669.625</v>
      </c>
      <c r="AT1158" s="62">
        <f t="shared" ref="AT1158:AT1221" si="190">AS1158/$AN1158</f>
        <v>-6.8889774452486514E-3</v>
      </c>
    </row>
    <row r="1159" spans="1:46" s="63" customFormat="1" ht="21" customHeight="1">
      <c r="A1159" s="39" t="s">
        <v>2264</v>
      </c>
      <c r="B1159" s="40" t="s">
        <v>19</v>
      </c>
      <c r="C1159" s="40">
        <v>25</v>
      </c>
      <c r="D1159" s="41" t="s">
        <v>1013</v>
      </c>
      <c r="E1159" s="42">
        <v>875</v>
      </c>
      <c r="F1159" s="43">
        <v>1900060225185</v>
      </c>
      <c r="G1159" s="44" t="s">
        <v>1013</v>
      </c>
      <c r="H1159" s="45">
        <v>727</v>
      </c>
      <c r="I1159" s="43">
        <v>1900060225194</v>
      </c>
      <c r="J1159" s="46" t="s">
        <v>2619</v>
      </c>
      <c r="K1159" s="47" t="s">
        <v>1014</v>
      </c>
      <c r="L1159" s="48">
        <v>0</v>
      </c>
      <c r="M1159" s="49">
        <v>260.54000000000002</v>
      </c>
      <c r="N1159" s="49">
        <v>1.04</v>
      </c>
      <c r="O1159" s="50">
        <v>1.04</v>
      </c>
      <c r="P1159" s="51">
        <v>0</v>
      </c>
      <c r="Q1159" s="49">
        <v>0</v>
      </c>
      <c r="R1159" s="49">
        <v>0</v>
      </c>
      <c r="S1159" s="49">
        <v>0</v>
      </c>
      <c r="T1159" s="48">
        <v>0</v>
      </c>
      <c r="U1159" s="49">
        <v>260.45999999999998</v>
      </c>
      <c r="V1159" s="49">
        <v>1.03</v>
      </c>
      <c r="W1159" s="50">
        <v>1.03</v>
      </c>
      <c r="X1159" s="48">
        <v>0</v>
      </c>
      <c r="Y1159" s="49">
        <v>0</v>
      </c>
      <c r="Z1159" s="49">
        <v>0</v>
      </c>
      <c r="AA1159" s="50">
        <v>0</v>
      </c>
      <c r="AB1159" s="51">
        <v>0</v>
      </c>
      <c r="AC1159" s="49">
        <v>116.74</v>
      </c>
      <c r="AD1159" s="49">
        <v>1.04</v>
      </c>
      <c r="AE1159" s="49">
        <v>1.04</v>
      </c>
      <c r="AF1159" s="52">
        <v>0</v>
      </c>
      <c r="AG1159" s="53">
        <v>260.54000000000002</v>
      </c>
      <c r="AH1159" s="53">
        <v>1.02</v>
      </c>
      <c r="AI1159" s="54">
        <v>1.02</v>
      </c>
      <c r="AJ1159" s="55">
        <v>255</v>
      </c>
      <c r="AK1159" s="56">
        <v>365</v>
      </c>
      <c r="AL1159" s="57">
        <f t="shared" si="183"/>
        <v>5000</v>
      </c>
      <c r="AM1159" s="58">
        <f t="shared" si="183"/>
        <v>0.5</v>
      </c>
      <c r="AN1159" s="59">
        <f t="shared" si="184"/>
        <v>19930.971000000001</v>
      </c>
      <c r="AO1159" s="60">
        <f t="shared" si="185"/>
        <v>-182.79200000000128</v>
      </c>
      <c r="AP1159" s="61">
        <f t="shared" si="187"/>
        <v>-9.1712541250499671E-3</v>
      </c>
      <c r="AQ1159" s="60">
        <f t="shared" si="188"/>
        <v>-524.87000000000262</v>
      </c>
      <c r="AR1159" s="61">
        <f t="shared" si="189"/>
        <v>-2.6334391836704923E-2</v>
      </c>
      <c r="AS1159" s="60">
        <f t="shared" si="186"/>
        <v>-365</v>
      </c>
      <c r="AT1159" s="62">
        <f t="shared" si="190"/>
        <v>-1.831320711870987E-2</v>
      </c>
    </row>
    <row r="1160" spans="1:46" s="63" customFormat="1" ht="21" customHeight="1">
      <c r="A1160" s="39" t="s">
        <v>2264</v>
      </c>
      <c r="B1160" s="40" t="s">
        <v>19</v>
      </c>
      <c r="C1160" s="40">
        <v>26</v>
      </c>
      <c r="D1160" s="41" t="s">
        <v>1015</v>
      </c>
      <c r="E1160" s="42">
        <v>876</v>
      </c>
      <c r="F1160" s="43" t="s">
        <v>3193</v>
      </c>
      <c r="G1160" s="44" t="s">
        <v>1015</v>
      </c>
      <c r="H1160" s="45">
        <v>728</v>
      </c>
      <c r="I1160" s="43" t="s">
        <v>3271</v>
      </c>
      <c r="J1160" s="46" t="s">
        <v>2618</v>
      </c>
      <c r="K1160" s="47" t="s">
        <v>995</v>
      </c>
      <c r="L1160" s="48">
        <v>3.6280000000000001</v>
      </c>
      <c r="M1160" s="49">
        <v>1.1399999999999999</v>
      </c>
      <c r="N1160" s="49">
        <v>1.1499999999999999</v>
      </c>
      <c r="O1160" s="50">
        <v>1.1499999999999999</v>
      </c>
      <c r="P1160" s="51">
        <v>0</v>
      </c>
      <c r="Q1160" s="49">
        <v>0</v>
      </c>
      <c r="R1160" s="49">
        <v>0</v>
      </c>
      <c r="S1160" s="49">
        <v>0</v>
      </c>
      <c r="T1160" s="48">
        <v>3.6280000000000001</v>
      </c>
      <c r="U1160" s="49">
        <v>1.1399999999999999</v>
      </c>
      <c r="V1160" s="49">
        <v>1.1399999999999999</v>
      </c>
      <c r="W1160" s="50">
        <v>1.1399999999999999</v>
      </c>
      <c r="X1160" s="48">
        <v>0</v>
      </c>
      <c r="Y1160" s="49">
        <v>0</v>
      </c>
      <c r="Z1160" s="49">
        <v>0</v>
      </c>
      <c r="AA1160" s="50">
        <v>0</v>
      </c>
      <c r="AB1160" s="51">
        <v>3.6280000000000001</v>
      </c>
      <c r="AC1160" s="49">
        <v>0.51</v>
      </c>
      <c r="AD1160" s="49">
        <v>1.1499999999999999</v>
      </c>
      <c r="AE1160" s="49">
        <v>1.1499999999999999</v>
      </c>
      <c r="AF1160" s="52">
        <v>0</v>
      </c>
      <c r="AG1160" s="53">
        <v>1.1399999999999999</v>
      </c>
      <c r="AH1160" s="53">
        <v>1.4</v>
      </c>
      <c r="AI1160" s="54">
        <v>1.4</v>
      </c>
      <c r="AJ1160" s="55">
        <v>255</v>
      </c>
      <c r="AK1160" s="56">
        <v>365</v>
      </c>
      <c r="AL1160" s="57">
        <f t="shared" si="183"/>
        <v>5000</v>
      </c>
      <c r="AM1160" s="58">
        <f t="shared" si="183"/>
        <v>0.5</v>
      </c>
      <c r="AN1160" s="59">
        <f t="shared" si="184"/>
        <v>44120.161</v>
      </c>
      <c r="AO1160" s="60">
        <f t="shared" si="185"/>
        <v>-182.5</v>
      </c>
      <c r="AP1160" s="61">
        <f t="shared" si="187"/>
        <v>-4.1364309617999808E-3</v>
      </c>
      <c r="AQ1160" s="60">
        <f t="shared" si="188"/>
        <v>-2.2994999999937136</v>
      </c>
      <c r="AR1160" s="61">
        <f t="shared" si="189"/>
        <v>-5.2119030118537276E-5</v>
      </c>
      <c r="AS1160" s="60">
        <f t="shared" si="186"/>
        <v>-18566</v>
      </c>
      <c r="AT1160" s="62">
        <f t="shared" si="190"/>
        <v>-0.42080535472207364</v>
      </c>
    </row>
    <row r="1161" spans="1:46" s="63" customFormat="1" ht="21" customHeight="1">
      <c r="A1161" s="39" t="s">
        <v>2264</v>
      </c>
      <c r="B1161" s="40" t="s">
        <v>19</v>
      </c>
      <c r="C1161" s="40">
        <v>27</v>
      </c>
      <c r="D1161" s="41" t="s">
        <v>1016</v>
      </c>
      <c r="E1161" s="42">
        <v>877</v>
      </c>
      <c r="F1161" s="43">
        <v>1900070122273</v>
      </c>
      <c r="G1161" s="44" t="s">
        <v>1016</v>
      </c>
      <c r="H1161" s="45">
        <v>722</v>
      </c>
      <c r="I1161" s="43">
        <v>1900070122343</v>
      </c>
      <c r="J1161" s="46" t="s">
        <v>2617</v>
      </c>
      <c r="K1161" s="47" t="s">
        <v>1017</v>
      </c>
      <c r="L1161" s="48">
        <v>0.58899999999999997</v>
      </c>
      <c r="M1161" s="49">
        <v>8.64</v>
      </c>
      <c r="N1161" s="49">
        <v>0.86</v>
      </c>
      <c r="O1161" s="50">
        <v>0.86</v>
      </c>
      <c r="P1161" s="51">
        <v>0</v>
      </c>
      <c r="Q1161" s="49">
        <v>0</v>
      </c>
      <c r="R1161" s="49">
        <v>0</v>
      </c>
      <c r="S1161" s="49">
        <v>0</v>
      </c>
      <c r="T1161" s="48">
        <v>0.58899999999999997</v>
      </c>
      <c r="U1161" s="49">
        <v>8.6300000000000008</v>
      </c>
      <c r="V1161" s="49">
        <v>0.84</v>
      </c>
      <c r="W1161" s="50">
        <v>0.84</v>
      </c>
      <c r="X1161" s="48">
        <v>0</v>
      </c>
      <c r="Y1161" s="49">
        <v>0</v>
      </c>
      <c r="Z1161" s="49">
        <v>0</v>
      </c>
      <c r="AA1161" s="50">
        <v>0</v>
      </c>
      <c r="AB1161" s="51">
        <v>0.58899999999999997</v>
      </c>
      <c r="AC1161" s="49">
        <v>3.87</v>
      </c>
      <c r="AD1161" s="49">
        <v>0.86</v>
      </c>
      <c r="AE1161" s="49">
        <v>0.86</v>
      </c>
      <c r="AF1161" s="52">
        <v>0</v>
      </c>
      <c r="AG1161" s="53">
        <v>8.64</v>
      </c>
      <c r="AH1161" s="53">
        <v>1.01</v>
      </c>
      <c r="AI1161" s="54">
        <v>1.01</v>
      </c>
      <c r="AJ1161" s="55">
        <v>255</v>
      </c>
      <c r="AK1161" s="56">
        <v>365</v>
      </c>
      <c r="AL1161" s="57">
        <f t="shared" si="183"/>
        <v>5000</v>
      </c>
      <c r="AM1161" s="58">
        <f t="shared" si="183"/>
        <v>0.5</v>
      </c>
      <c r="AN1161" s="59">
        <f t="shared" si="184"/>
        <v>19481.411</v>
      </c>
      <c r="AO1161" s="60">
        <f t="shared" si="185"/>
        <v>-365.03649999999834</v>
      </c>
      <c r="AP1161" s="61">
        <f t="shared" si="187"/>
        <v>-1.8737682809525365E-2</v>
      </c>
      <c r="AQ1161" s="60">
        <f t="shared" si="188"/>
        <v>-17.410499999998137</v>
      </c>
      <c r="AR1161" s="61">
        <f t="shared" si="189"/>
        <v>-8.9369810020424785E-4</v>
      </c>
      <c r="AS1161" s="60">
        <f t="shared" si="186"/>
        <v>-1017.375</v>
      </c>
      <c r="AT1161" s="62">
        <f t="shared" si="190"/>
        <v>-5.2222860038217973E-2</v>
      </c>
    </row>
    <row r="1162" spans="1:46" s="63" customFormat="1" ht="21" customHeight="1">
      <c r="A1162" s="39" t="s">
        <v>2264</v>
      </c>
      <c r="B1162" s="40" t="s">
        <v>19</v>
      </c>
      <c r="C1162" s="40">
        <v>28</v>
      </c>
      <c r="D1162" s="41" t="s">
        <v>1018</v>
      </c>
      <c r="E1162" s="42" t="s">
        <v>900</v>
      </c>
      <c r="F1162" s="43" t="s">
        <v>953</v>
      </c>
      <c r="G1162" s="44"/>
      <c r="H1162" s="45"/>
      <c r="I1162" s="43"/>
      <c r="J1162" s="46"/>
      <c r="K1162" s="47" t="s">
        <v>936</v>
      </c>
      <c r="L1162" s="48">
        <v>0</v>
      </c>
      <c r="M1162" s="49">
        <v>972.5</v>
      </c>
      <c r="N1162" s="49">
        <v>1.19</v>
      </c>
      <c r="O1162" s="50">
        <v>1.19</v>
      </c>
      <c r="P1162" s="51">
        <v>0</v>
      </c>
      <c r="Q1162" s="49">
        <v>0</v>
      </c>
      <c r="R1162" s="49">
        <v>0</v>
      </c>
      <c r="S1162" s="49">
        <v>0</v>
      </c>
      <c r="T1162" s="48">
        <v>0</v>
      </c>
      <c r="U1162" s="49">
        <v>972.19</v>
      </c>
      <c r="V1162" s="49">
        <v>1.18</v>
      </c>
      <c r="W1162" s="50">
        <v>1.18</v>
      </c>
      <c r="X1162" s="48">
        <v>0</v>
      </c>
      <c r="Y1162" s="49">
        <v>0</v>
      </c>
      <c r="Z1162" s="49">
        <v>0</v>
      </c>
      <c r="AA1162" s="50">
        <v>0</v>
      </c>
      <c r="AB1162" s="51">
        <v>0</v>
      </c>
      <c r="AC1162" s="49">
        <v>972.5</v>
      </c>
      <c r="AD1162" s="49">
        <v>1.19</v>
      </c>
      <c r="AE1162" s="49">
        <v>1.19</v>
      </c>
      <c r="AF1162" s="52">
        <v>0</v>
      </c>
      <c r="AG1162" s="53">
        <v>972.5</v>
      </c>
      <c r="AH1162" s="53">
        <v>1.44</v>
      </c>
      <c r="AI1162" s="54">
        <v>1.44</v>
      </c>
      <c r="AJ1162" s="55">
        <v>255</v>
      </c>
      <c r="AK1162" s="56">
        <v>365</v>
      </c>
      <c r="AL1162" s="57">
        <f t="shared" si="183"/>
        <v>5000</v>
      </c>
      <c r="AM1162" s="58">
        <f t="shared" si="183"/>
        <v>0.5</v>
      </c>
      <c r="AN1162" s="59">
        <f t="shared" si="184"/>
        <v>25267.125</v>
      </c>
      <c r="AO1162" s="60">
        <f t="shared" si="185"/>
        <v>-183.63149999999951</v>
      </c>
      <c r="AP1162" s="61">
        <f t="shared" si="187"/>
        <v>-7.2676056338027975E-3</v>
      </c>
      <c r="AQ1162" s="60">
        <f t="shared" si="188"/>
        <v>0</v>
      </c>
      <c r="AR1162" s="61">
        <f t="shared" si="189"/>
        <v>0</v>
      </c>
      <c r="AS1162" s="60">
        <f t="shared" si="186"/>
        <v>4562.5</v>
      </c>
      <c r="AT1162" s="62">
        <f t="shared" si="190"/>
        <v>0.18057060310581438</v>
      </c>
    </row>
    <row r="1163" spans="1:46" s="63" customFormat="1" ht="21" customHeight="1">
      <c r="A1163" s="39" t="s">
        <v>2264</v>
      </c>
      <c r="B1163" s="40" t="s">
        <v>19</v>
      </c>
      <c r="C1163" s="40">
        <v>29</v>
      </c>
      <c r="D1163" s="41" t="s">
        <v>1019</v>
      </c>
      <c r="E1163" s="42">
        <v>878</v>
      </c>
      <c r="F1163" s="43">
        <v>1900090194653</v>
      </c>
      <c r="G1163" s="44" t="s">
        <v>1019</v>
      </c>
      <c r="H1163" s="45">
        <v>721</v>
      </c>
      <c r="I1163" s="43">
        <v>1900090194644</v>
      </c>
      <c r="J1163" s="46" t="s">
        <v>2616</v>
      </c>
      <c r="K1163" s="47" t="s">
        <v>1020</v>
      </c>
      <c r="L1163" s="48">
        <v>2.1989999999999998</v>
      </c>
      <c r="M1163" s="49">
        <v>1.52</v>
      </c>
      <c r="N1163" s="49">
        <v>1.22</v>
      </c>
      <c r="O1163" s="50">
        <v>1.22</v>
      </c>
      <c r="P1163" s="51">
        <v>0</v>
      </c>
      <c r="Q1163" s="49">
        <v>197.15</v>
      </c>
      <c r="R1163" s="49">
        <v>0.05</v>
      </c>
      <c r="S1163" s="49">
        <v>0.05</v>
      </c>
      <c r="T1163" s="48">
        <v>2.1989999999999998</v>
      </c>
      <c r="U1163" s="49">
        <v>1.52</v>
      </c>
      <c r="V1163" s="49">
        <v>1.21</v>
      </c>
      <c r="W1163" s="50">
        <v>1.21</v>
      </c>
      <c r="X1163" s="48">
        <v>0</v>
      </c>
      <c r="Y1163" s="49">
        <v>197.08</v>
      </c>
      <c r="Z1163" s="49">
        <v>0.05</v>
      </c>
      <c r="AA1163" s="50">
        <v>0.05</v>
      </c>
      <c r="AB1163" s="51">
        <v>2.1989999999999998</v>
      </c>
      <c r="AC1163" s="49">
        <v>1.52</v>
      </c>
      <c r="AD1163" s="49">
        <v>1.22</v>
      </c>
      <c r="AE1163" s="49">
        <v>1.22</v>
      </c>
      <c r="AF1163" s="52">
        <v>0</v>
      </c>
      <c r="AG1163" s="53">
        <v>1.52</v>
      </c>
      <c r="AH1163" s="53">
        <v>1.47</v>
      </c>
      <c r="AI1163" s="54">
        <v>1.47</v>
      </c>
      <c r="AJ1163" s="55">
        <v>255</v>
      </c>
      <c r="AK1163" s="56">
        <v>365</v>
      </c>
      <c r="AL1163" s="57">
        <f t="shared" si="183"/>
        <v>5000</v>
      </c>
      <c r="AM1163" s="58">
        <f t="shared" si="183"/>
        <v>0.5</v>
      </c>
      <c r="AN1163" s="59">
        <f t="shared" si="184"/>
        <v>36289.173000000003</v>
      </c>
      <c r="AO1163" s="60">
        <f t="shared" si="185"/>
        <v>-182.5</v>
      </c>
      <c r="AP1163" s="61">
        <f t="shared" si="187"/>
        <v>-5.029048195724934E-3</v>
      </c>
      <c r="AQ1163" s="60">
        <f t="shared" si="188"/>
        <v>0</v>
      </c>
      <c r="AR1163" s="61">
        <f t="shared" si="189"/>
        <v>0</v>
      </c>
      <c r="AS1163" s="60">
        <f t="shared" si="186"/>
        <v>-9456.125</v>
      </c>
      <c r="AT1163" s="62">
        <f t="shared" si="190"/>
        <v>-0.26057703216328459</v>
      </c>
    </row>
    <row r="1164" spans="1:46" s="63" customFormat="1" ht="21" customHeight="1">
      <c r="A1164" s="39" t="s">
        <v>2264</v>
      </c>
      <c r="B1164" s="40" t="s">
        <v>19</v>
      </c>
      <c r="C1164" s="40">
        <v>30</v>
      </c>
      <c r="D1164" s="41" t="s">
        <v>1021</v>
      </c>
      <c r="E1164" s="42">
        <v>800</v>
      </c>
      <c r="F1164" s="43">
        <v>1900090585014</v>
      </c>
      <c r="G1164" s="44" t="s">
        <v>1021</v>
      </c>
      <c r="H1164" s="45">
        <v>700</v>
      </c>
      <c r="I1164" s="43">
        <v>1900090585005</v>
      </c>
      <c r="J1164" s="46" t="s">
        <v>2646</v>
      </c>
      <c r="K1164" s="47" t="s">
        <v>1022</v>
      </c>
      <c r="L1164" s="48">
        <v>2.1040000000000001</v>
      </c>
      <c r="M1164" s="49">
        <v>31.61</v>
      </c>
      <c r="N1164" s="49">
        <v>1.54</v>
      </c>
      <c r="O1164" s="50">
        <v>1.54</v>
      </c>
      <c r="P1164" s="51">
        <v>-2.4820000000000002</v>
      </c>
      <c r="Q1164" s="49">
        <v>221.28</v>
      </c>
      <c r="R1164" s="49">
        <v>0.05</v>
      </c>
      <c r="S1164" s="49">
        <v>0.05</v>
      </c>
      <c r="T1164" s="48">
        <v>2.1040000000000001</v>
      </c>
      <c r="U1164" s="49">
        <v>31.6</v>
      </c>
      <c r="V1164" s="49">
        <v>1.53</v>
      </c>
      <c r="W1164" s="50">
        <v>1.53</v>
      </c>
      <c r="X1164" s="48">
        <v>-2.4820000000000002</v>
      </c>
      <c r="Y1164" s="49">
        <v>221.21</v>
      </c>
      <c r="Z1164" s="49">
        <v>0.05</v>
      </c>
      <c r="AA1164" s="50">
        <v>0.05</v>
      </c>
      <c r="AB1164" s="51">
        <v>2.1040000000000001</v>
      </c>
      <c r="AC1164" s="49">
        <v>31.61</v>
      </c>
      <c r="AD1164" s="49">
        <v>1.54</v>
      </c>
      <c r="AE1164" s="49">
        <v>1.54</v>
      </c>
      <c r="AF1164" s="52">
        <v>0</v>
      </c>
      <c r="AG1164" s="53">
        <v>31.61</v>
      </c>
      <c r="AH1164" s="53">
        <v>1.56</v>
      </c>
      <c r="AI1164" s="54">
        <v>1.56</v>
      </c>
      <c r="AJ1164" s="55">
        <v>255</v>
      </c>
      <c r="AK1164" s="56">
        <v>365</v>
      </c>
      <c r="AL1164" s="57">
        <f t="shared" si="183"/>
        <v>5000</v>
      </c>
      <c r="AM1164" s="58">
        <f t="shared" si="183"/>
        <v>0.5</v>
      </c>
      <c r="AN1164" s="59">
        <f t="shared" si="184"/>
        <v>41633.376499999998</v>
      </c>
      <c r="AO1164" s="60">
        <f t="shared" si="185"/>
        <v>-182.5364999999947</v>
      </c>
      <c r="AP1164" s="61">
        <f t="shared" si="187"/>
        <v>-4.384378960952031E-3</v>
      </c>
      <c r="AQ1164" s="60">
        <f t="shared" si="188"/>
        <v>0</v>
      </c>
      <c r="AR1164" s="61">
        <f t="shared" si="189"/>
        <v>0</v>
      </c>
      <c r="AS1164" s="60">
        <f t="shared" si="186"/>
        <v>-13048</v>
      </c>
      <c r="AT1164" s="62">
        <f t="shared" si="190"/>
        <v>-0.31340239723290281</v>
      </c>
    </row>
    <row r="1165" spans="1:46" s="63" customFormat="1" ht="21" customHeight="1">
      <c r="A1165" s="39" t="s">
        <v>2264</v>
      </c>
      <c r="B1165" s="40" t="s">
        <v>19</v>
      </c>
      <c r="C1165" s="40">
        <v>31</v>
      </c>
      <c r="D1165" s="41" t="s">
        <v>1023</v>
      </c>
      <c r="E1165" s="42">
        <v>771</v>
      </c>
      <c r="F1165" s="43">
        <v>1900047386380</v>
      </c>
      <c r="G1165" s="44"/>
      <c r="H1165" s="45"/>
      <c r="I1165" s="43">
        <v>0</v>
      </c>
      <c r="J1165" s="46" t="s">
        <v>2282</v>
      </c>
      <c r="K1165" s="47" t="s">
        <v>1024</v>
      </c>
      <c r="L1165" s="48">
        <v>2.3879999999999999</v>
      </c>
      <c r="M1165" s="49">
        <v>277</v>
      </c>
      <c r="N1165" s="49">
        <v>4.8</v>
      </c>
      <c r="O1165" s="50">
        <v>4.8</v>
      </c>
      <c r="P1165" s="51">
        <v>0</v>
      </c>
      <c r="Q1165" s="49">
        <v>0</v>
      </c>
      <c r="R1165" s="49">
        <v>0</v>
      </c>
      <c r="S1165" s="49">
        <v>0</v>
      </c>
      <c r="T1165" s="48">
        <v>2.3879999999999999</v>
      </c>
      <c r="U1165" s="49">
        <v>276.91000000000003</v>
      </c>
      <c r="V1165" s="49">
        <v>4.67</v>
      </c>
      <c r="W1165" s="50">
        <v>4.67</v>
      </c>
      <c r="X1165" s="48">
        <v>0</v>
      </c>
      <c r="Y1165" s="49">
        <v>0</v>
      </c>
      <c r="Z1165" s="49">
        <v>0</v>
      </c>
      <c r="AA1165" s="50">
        <v>0</v>
      </c>
      <c r="AB1165" s="51">
        <v>2.3879999999999999</v>
      </c>
      <c r="AC1165" s="49">
        <v>277</v>
      </c>
      <c r="AD1165" s="49">
        <v>4.8</v>
      </c>
      <c r="AE1165" s="49">
        <v>4.8</v>
      </c>
      <c r="AF1165" s="52">
        <v>0</v>
      </c>
      <c r="AG1165" s="53">
        <v>277</v>
      </c>
      <c r="AH1165" s="53">
        <v>5.58</v>
      </c>
      <c r="AI1165" s="54">
        <v>5.58</v>
      </c>
      <c r="AJ1165" s="55">
        <v>255</v>
      </c>
      <c r="AK1165" s="56">
        <v>365</v>
      </c>
      <c r="AL1165" s="57">
        <f t="shared" ref="AL1165:AM1184" si="191">AL$1</f>
        <v>5000</v>
      </c>
      <c r="AM1165" s="58">
        <f t="shared" si="191"/>
        <v>0.5</v>
      </c>
      <c r="AN1165" s="59">
        <f t="shared" si="184"/>
        <v>103834.55</v>
      </c>
      <c r="AO1165" s="60">
        <f t="shared" si="185"/>
        <v>-2372.8285000000033</v>
      </c>
      <c r="AP1165" s="61">
        <f t="shared" si="187"/>
        <v>-2.2852013130504278E-2</v>
      </c>
      <c r="AQ1165" s="60">
        <f t="shared" si="188"/>
        <v>0</v>
      </c>
      <c r="AR1165" s="61">
        <f t="shared" si="189"/>
        <v>0</v>
      </c>
      <c r="AS1165" s="60">
        <f t="shared" si="186"/>
        <v>-988.5</v>
      </c>
      <c r="AT1165" s="62">
        <f t="shared" si="190"/>
        <v>-9.5199526554504248E-3</v>
      </c>
    </row>
    <row r="1166" spans="1:46" s="63" customFormat="1" ht="21" customHeight="1">
      <c r="A1166" s="39" t="s">
        <v>2264</v>
      </c>
      <c r="B1166" s="40" t="s">
        <v>19</v>
      </c>
      <c r="C1166" s="40">
        <v>32</v>
      </c>
      <c r="D1166" s="41" t="s">
        <v>1025</v>
      </c>
      <c r="E1166" s="42">
        <v>866</v>
      </c>
      <c r="F1166" s="43">
        <v>1900060219145</v>
      </c>
      <c r="G1166" s="44"/>
      <c r="H1166" s="45"/>
      <c r="I1166" s="43">
        <v>0</v>
      </c>
      <c r="J1166" s="46" t="s">
        <v>2628</v>
      </c>
      <c r="K1166" s="47" t="s">
        <v>838</v>
      </c>
      <c r="L1166" s="48">
        <v>1.1299999999999999</v>
      </c>
      <c r="M1166" s="49">
        <v>596</v>
      </c>
      <c r="N1166" s="49">
        <v>4.1100000000000003</v>
      </c>
      <c r="O1166" s="50">
        <v>4.1100000000000003</v>
      </c>
      <c r="P1166" s="51">
        <v>0</v>
      </c>
      <c r="Q1166" s="49">
        <v>0</v>
      </c>
      <c r="R1166" s="49">
        <v>0</v>
      </c>
      <c r="S1166" s="49">
        <v>0</v>
      </c>
      <c r="T1166" s="48">
        <v>1.1299999999999999</v>
      </c>
      <c r="U1166" s="49">
        <v>595.80999999999995</v>
      </c>
      <c r="V1166" s="49">
        <v>4.0199999999999996</v>
      </c>
      <c r="W1166" s="50">
        <v>4.0199999999999996</v>
      </c>
      <c r="X1166" s="48">
        <v>0</v>
      </c>
      <c r="Y1166" s="49">
        <v>0</v>
      </c>
      <c r="Z1166" s="49">
        <v>0</v>
      </c>
      <c r="AA1166" s="50">
        <v>0</v>
      </c>
      <c r="AB1166" s="51">
        <v>1.1299999999999999</v>
      </c>
      <c r="AC1166" s="49">
        <v>596</v>
      </c>
      <c r="AD1166" s="49">
        <v>4.12</v>
      </c>
      <c r="AE1166" s="49">
        <v>4.12</v>
      </c>
      <c r="AF1166" s="52">
        <v>0</v>
      </c>
      <c r="AG1166" s="53">
        <v>596</v>
      </c>
      <c r="AH1166" s="53">
        <v>4.32</v>
      </c>
      <c r="AI1166" s="54">
        <v>4.32</v>
      </c>
      <c r="AJ1166" s="55">
        <v>255</v>
      </c>
      <c r="AK1166" s="56">
        <v>365</v>
      </c>
      <c r="AL1166" s="57">
        <f t="shared" si="191"/>
        <v>5000</v>
      </c>
      <c r="AM1166" s="58">
        <f t="shared" si="191"/>
        <v>0.5</v>
      </c>
      <c r="AN1166" s="59">
        <f t="shared" si="184"/>
        <v>84386.650000000009</v>
      </c>
      <c r="AO1166" s="60">
        <f t="shared" si="185"/>
        <v>-1643.1935000000085</v>
      </c>
      <c r="AP1166" s="61">
        <f t="shared" si="187"/>
        <v>-1.9472197320310834E-2</v>
      </c>
      <c r="AQ1166" s="60">
        <f t="shared" si="188"/>
        <v>182.5</v>
      </c>
      <c r="AR1166" s="61">
        <f t="shared" si="189"/>
        <v>2.1626643550846014E-3</v>
      </c>
      <c r="AS1166" s="60">
        <f t="shared" si="186"/>
        <v>-3371.25</v>
      </c>
      <c r="AT1166" s="62">
        <f t="shared" si="190"/>
        <v>-3.9950039490843629E-2</v>
      </c>
    </row>
    <row r="1167" spans="1:46" s="63" customFormat="1" ht="21" customHeight="1">
      <c r="A1167" s="39" t="s">
        <v>2264</v>
      </c>
      <c r="B1167" s="40" t="s">
        <v>19</v>
      </c>
      <c r="C1167" s="40">
        <v>33</v>
      </c>
      <c r="D1167" s="41" t="s">
        <v>1026</v>
      </c>
      <c r="E1167" s="42">
        <v>851</v>
      </c>
      <c r="F1167" s="43">
        <v>1900060219377</v>
      </c>
      <c r="G1167" s="44"/>
      <c r="H1167" s="45"/>
      <c r="I1167" s="43">
        <v>0</v>
      </c>
      <c r="J1167" s="46" t="s">
        <v>2643</v>
      </c>
      <c r="K1167" s="47" t="s">
        <v>838</v>
      </c>
      <c r="L1167" s="48">
        <v>2.8220000000000001</v>
      </c>
      <c r="M1167" s="49">
        <v>397.33</v>
      </c>
      <c r="N1167" s="49">
        <v>2.69</v>
      </c>
      <c r="O1167" s="50">
        <v>2.69</v>
      </c>
      <c r="P1167" s="51">
        <v>0</v>
      </c>
      <c r="Q1167" s="49">
        <v>0</v>
      </c>
      <c r="R1167" s="49">
        <v>0</v>
      </c>
      <c r="S1167" s="49">
        <v>0</v>
      </c>
      <c r="T1167" s="48">
        <v>2.8220000000000001</v>
      </c>
      <c r="U1167" s="49">
        <v>397.2</v>
      </c>
      <c r="V1167" s="49">
        <v>3.03</v>
      </c>
      <c r="W1167" s="50">
        <v>3.03</v>
      </c>
      <c r="X1167" s="48">
        <v>0</v>
      </c>
      <c r="Y1167" s="49">
        <v>0</v>
      </c>
      <c r="Z1167" s="49">
        <v>0</v>
      </c>
      <c r="AA1167" s="50">
        <v>0</v>
      </c>
      <c r="AB1167" s="51">
        <v>2.8220000000000001</v>
      </c>
      <c r="AC1167" s="49">
        <v>397.33</v>
      </c>
      <c r="AD1167" s="49">
        <v>2.69</v>
      </c>
      <c r="AE1167" s="49">
        <v>2.69</v>
      </c>
      <c r="AF1167" s="52">
        <v>0</v>
      </c>
      <c r="AG1167" s="53">
        <v>397.33</v>
      </c>
      <c r="AH1167" s="53">
        <v>2.75</v>
      </c>
      <c r="AI1167" s="54">
        <v>2.75</v>
      </c>
      <c r="AJ1167" s="55">
        <v>255</v>
      </c>
      <c r="AK1167" s="56">
        <v>365</v>
      </c>
      <c r="AL1167" s="57">
        <f t="shared" si="191"/>
        <v>5000</v>
      </c>
      <c r="AM1167" s="58">
        <f t="shared" si="191"/>
        <v>0.5</v>
      </c>
      <c r="AN1167" s="59">
        <f t="shared" si="184"/>
        <v>68533.00450000001</v>
      </c>
      <c r="AO1167" s="60">
        <f t="shared" si="185"/>
        <v>6204.5254999999888</v>
      </c>
      <c r="AP1167" s="61">
        <f t="shared" si="187"/>
        <v>9.0533394023313077E-2</v>
      </c>
      <c r="AQ1167" s="60">
        <f t="shared" si="188"/>
        <v>0</v>
      </c>
      <c r="AR1167" s="61">
        <f t="shared" si="189"/>
        <v>0</v>
      </c>
      <c r="AS1167" s="60">
        <f t="shared" si="186"/>
        <v>-16895.250000000007</v>
      </c>
      <c r="AT1167" s="62">
        <f t="shared" si="190"/>
        <v>-0.24652720427571514</v>
      </c>
    </row>
    <row r="1168" spans="1:46" s="63" customFormat="1" ht="21" customHeight="1">
      <c r="A1168" s="39" t="s">
        <v>2264</v>
      </c>
      <c r="B1168" s="40" t="s">
        <v>19</v>
      </c>
      <c r="C1168" s="40">
        <v>34</v>
      </c>
      <c r="D1168" s="41" t="s">
        <v>1027</v>
      </c>
      <c r="E1168" s="42">
        <v>879</v>
      </c>
      <c r="F1168" s="43">
        <v>1900070068129</v>
      </c>
      <c r="G1168" s="44"/>
      <c r="H1168" s="45"/>
      <c r="I1168" s="43">
        <v>0</v>
      </c>
      <c r="J1168" s="46" t="s">
        <v>2615</v>
      </c>
      <c r="K1168" s="47" t="s">
        <v>838</v>
      </c>
      <c r="L1168" s="48">
        <v>4.1000000000000002E-2</v>
      </c>
      <c r="M1168" s="49">
        <v>397.33</v>
      </c>
      <c r="N1168" s="49">
        <v>3.58</v>
      </c>
      <c r="O1168" s="50">
        <v>3.58</v>
      </c>
      <c r="P1168" s="51">
        <v>0</v>
      </c>
      <c r="Q1168" s="49">
        <v>0</v>
      </c>
      <c r="R1168" s="49">
        <v>0</v>
      </c>
      <c r="S1168" s="49">
        <v>0</v>
      </c>
      <c r="T1168" s="48">
        <v>4.1000000000000002E-2</v>
      </c>
      <c r="U1168" s="49">
        <v>397.2</v>
      </c>
      <c r="V1168" s="49">
        <v>3.51</v>
      </c>
      <c r="W1168" s="50">
        <v>3.51</v>
      </c>
      <c r="X1168" s="48">
        <v>0</v>
      </c>
      <c r="Y1168" s="49">
        <v>0</v>
      </c>
      <c r="Z1168" s="49">
        <v>0</v>
      </c>
      <c r="AA1168" s="50">
        <v>0</v>
      </c>
      <c r="AB1168" s="51">
        <v>4.1000000000000002E-2</v>
      </c>
      <c r="AC1168" s="49">
        <v>397.33</v>
      </c>
      <c r="AD1168" s="49">
        <v>3.58</v>
      </c>
      <c r="AE1168" s="49">
        <v>3.58</v>
      </c>
      <c r="AF1168" s="52">
        <v>0</v>
      </c>
      <c r="AG1168" s="53">
        <v>397.33</v>
      </c>
      <c r="AH1168" s="53">
        <v>4.3</v>
      </c>
      <c r="AI1168" s="54">
        <v>4.3</v>
      </c>
      <c r="AJ1168" s="55">
        <v>255</v>
      </c>
      <c r="AK1168" s="56">
        <v>365</v>
      </c>
      <c r="AL1168" s="57">
        <f t="shared" si="191"/>
        <v>5000</v>
      </c>
      <c r="AM1168" s="58">
        <f t="shared" si="191"/>
        <v>0.5</v>
      </c>
      <c r="AN1168" s="59">
        <f t="shared" si="184"/>
        <v>67046.62950000001</v>
      </c>
      <c r="AO1168" s="60">
        <f t="shared" si="185"/>
        <v>-1277.9745000000112</v>
      </c>
      <c r="AP1168" s="61">
        <f t="shared" si="187"/>
        <v>-1.9060980537433443E-2</v>
      </c>
      <c r="AQ1168" s="60">
        <f t="shared" si="188"/>
        <v>0</v>
      </c>
      <c r="AR1168" s="61">
        <f t="shared" si="189"/>
        <v>0</v>
      </c>
      <c r="AS1168" s="60">
        <f t="shared" si="186"/>
        <v>12878.625</v>
      </c>
      <c r="AT1168" s="62">
        <f t="shared" si="190"/>
        <v>0.19208459986791726</v>
      </c>
    </row>
    <row r="1169" spans="1:46" s="63" customFormat="1" ht="21" customHeight="1">
      <c r="A1169" s="39" t="s">
        <v>2264</v>
      </c>
      <c r="B1169" s="40" t="s">
        <v>19</v>
      </c>
      <c r="C1169" s="40">
        <v>35</v>
      </c>
      <c r="D1169" s="41" t="s">
        <v>1028</v>
      </c>
      <c r="E1169" s="42">
        <v>852</v>
      </c>
      <c r="F1169" s="43">
        <v>1900060218675</v>
      </c>
      <c r="G1169" s="44"/>
      <c r="H1169" s="45"/>
      <c r="I1169" s="43">
        <v>0</v>
      </c>
      <c r="J1169" s="46" t="s">
        <v>2642</v>
      </c>
      <c r="K1169" s="47" t="s">
        <v>838</v>
      </c>
      <c r="L1169" s="48">
        <v>0</v>
      </c>
      <c r="M1169" s="49">
        <v>397.33</v>
      </c>
      <c r="N1169" s="49">
        <v>2.34</v>
      </c>
      <c r="O1169" s="50">
        <v>2.34</v>
      </c>
      <c r="P1169" s="51">
        <v>0</v>
      </c>
      <c r="Q1169" s="49">
        <v>0</v>
      </c>
      <c r="R1169" s="49">
        <v>0</v>
      </c>
      <c r="S1169" s="49">
        <v>0</v>
      </c>
      <c r="T1169" s="48">
        <v>0</v>
      </c>
      <c r="U1169" s="49">
        <v>397.2</v>
      </c>
      <c r="V1169" s="49">
        <v>2.5</v>
      </c>
      <c r="W1169" s="50">
        <v>2.5</v>
      </c>
      <c r="X1169" s="48">
        <v>0</v>
      </c>
      <c r="Y1169" s="49">
        <v>0</v>
      </c>
      <c r="Z1169" s="49">
        <v>0</v>
      </c>
      <c r="AA1169" s="50">
        <v>0</v>
      </c>
      <c r="AB1169" s="51">
        <v>0</v>
      </c>
      <c r="AC1169" s="49">
        <v>397.33</v>
      </c>
      <c r="AD1169" s="49">
        <v>2.34</v>
      </c>
      <c r="AE1169" s="49">
        <v>2.34</v>
      </c>
      <c r="AF1169" s="52">
        <v>0</v>
      </c>
      <c r="AG1169" s="53">
        <v>397.33</v>
      </c>
      <c r="AH1169" s="53">
        <v>2.17</v>
      </c>
      <c r="AI1169" s="54">
        <v>2.17</v>
      </c>
      <c r="AJ1169" s="55">
        <v>255</v>
      </c>
      <c r="AK1169" s="56">
        <v>365</v>
      </c>
      <c r="AL1169" s="57">
        <f t="shared" si="191"/>
        <v>5000</v>
      </c>
      <c r="AM1169" s="58">
        <f t="shared" si="191"/>
        <v>0.5</v>
      </c>
      <c r="AN1169" s="59">
        <f t="shared" si="184"/>
        <v>44155.254500000003</v>
      </c>
      <c r="AO1169" s="60">
        <f t="shared" si="185"/>
        <v>2919.5254999999961</v>
      </c>
      <c r="AP1169" s="61">
        <f t="shared" si="187"/>
        <v>6.6119548693802585E-2</v>
      </c>
      <c r="AQ1169" s="60">
        <f t="shared" si="188"/>
        <v>0</v>
      </c>
      <c r="AR1169" s="61">
        <f t="shared" si="189"/>
        <v>0</v>
      </c>
      <c r="AS1169" s="60">
        <f t="shared" si="186"/>
        <v>-3102.5</v>
      </c>
      <c r="AT1169" s="62">
        <f t="shared" si="190"/>
        <v>-7.0263438295888422E-2</v>
      </c>
    </row>
    <row r="1170" spans="1:46" s="63" customFormat="1" ht="21" customHeight="1">
      <c r="A1170" s="39" t="s">
        <v>2264</v>
      </c>
      <c r="B1170" s="40" t="s">
        <v>19</v>
      </c>
      <c r="C1170" s="40">
        <v>36</v>
      </c>
      <c r="D1170" s="41" t="s">
        <v>1029</v>
      </c>
      <c r="E1170" s="42">
        <v>853</v>
      </c>
      <c r="F1170" s="43">
        <v>1900060218727</v>
      </c>
      <c r="G1170" s="44"/>
      <c r="H1170" s="45"/>
      <c r="I1170" s="43">
        <v>0</v>
      </c>
      <c r="J1170" s="46" t="s">
        <v>2641</v>
      </c>
      <c r="K1170" s="47" t="s">
        <v>838</v>
      </c>
      <c r="L1170" s="48">
        <v>0.309</v>
      </c>
      <c r="M1170" s="49">
        <v>596</v>
      </c>
      <c r="N1170" s="49">
        <v>2.4</v>
      </c>
      <c r="O1170" s="50">
        <v>2.4</v>
      </c>
      <c r="P1170" s="51">
        <v>0</v>
      </c>
      <c r="Q1170" s="49">
        <v>0</v>
      </c>
      <c r="R1170" s="49">
        <v>0</v>
      </c>
      <c r="S1170" s="49">
        <v>0</v>
      </c>
      <c r="T1170" s="48">
        <v>0.309</v>
      </c>
      <c r="U1170" s="49">
        <v>595.80999999999995</v>
      </c>
      <c r="V1170" s="49">
        <v>2.52</v>
      </c>
      <c r="W1170" s="50">
        <v>2.52</v>
      </c>
      <c r="X1170" s="48">
        <v>0</v>
      </c>
      <c r="Y1170" s="49">
        <v>0</v>
      </c>
      <c r="Z1170" s="49">
        <v>0</v>
      </c>
      <c r="AA1170" s="50">
        <v>0</v>
      </c>
      <c r="AB1170" s="51">
        <v>0.309</v>
      </c>
      <c r="AC1170" s="49">
        <v>596</v>
      </c>
      <c r="AD1170" s="49">
        <v>2.4</v>
      </c>
      <c r="AE1170" s="49">
        <v>2.4</v>
      </c>
      <c r="AF1170" s="52">
        <v>0</v>
      </c>
      <c r="AG1170" s="53">
        <v>596</v>
      </c>
      <c r="AH1170" s="53">
        <v>2.2599999999999998</v>
      </c>
      <c r="AI1170" s="54">
        <v>2.2599999999999998</v>
      </c>
      <c r="AJ1170" s="55">
        <v>255</v>
      </c>
      <c r="AK1170" s="56">
        <v>365</v>
      </c>
      <c r="AL1170" s="57">
        <f t="shared" si="191"/>
        <v>5000</v>
      </c>
      <c r="AM1170" s="58">
        <f t="shared" si="191"/>
        <v>0.5</v>
      </c>
      <c r="AN1170" s="59">
        <f t="shared" si="184"/>
        <v>47945.275000000001</v>
      </c>
      <c r="AO1170" s="60">
        <f t="shared" si="185"/>
        <v>2189.3064999999915</v>
      </c>
      <c r="AP1170" s="61">
        <f t="shared" si="187"/>
        <v>4.5662612217783533E-2</v>
      </c>
      <c r="AQ1170" s="60">
        <f t="shared" si="188"/>
        <v>0</v>
      </c>
      <c r="AR1170" s="61">
        <f t="shared" si="189"/>
        <v>0</v>
      </c>
      <c r="AS1170" s="60">
        <f t="shared" si="186"/>
        <v>-4524.8750000000073</v>
      </c>
      <c r="AT1170" s="62">
        <f t="shared" si="190"/>
        <v>-9.4375827440764642E-2</v>
      </c>
    </row>
    <row r="1171" spans="1:46" s="63" customFormat="1" ht="21" customHeight="1">
      <c r="A1171" s="39" t="s">
        <v>2264</v>
      </c>
      <c r="B1171" s="40" t="s">
        <v>19</v>
      </c>
      <c r="C1171" s="40">
        <v>37</v>
      </c>
      <c r="D1171" s="41" t="s">
        <v>1030</v>
      </c>
      <c r="E1171" s="42">
        <v>854</v>
      </c>
      <c r="F1171" s="43">
        <v>1900060218790</v>
      </c>
      <c r="G1171" s="44"/>
      <c r="H1171" s="45"/>
      <c r="I1171" s="43">
        <v>0</v>
      </c>
      <c r="J1171" s="46" t="s">
        <v>2640</v>
      </c>
      <c r="K1171" s="47" t="s">
        <v>838</v>
      </c>
      <c r="L1171" s="48">
        <v>0</v>
      </c>
      <c r="M1171" s="49">
        <v>397.33</v>
      </c>
      <c r="N1171" s="49">
        <v>2.36</v>
      </c>
      <c r="O1171" s="50">
        <v>2.36</v>
      </c>
      <c r="P1171" s="51">
        <v>0</v>
      </c>
      <c r="Q1171" s="49">
        <v>0</v>
      </c>
      <c r="R1171" s="49">
        <v>0</v>
      </c>
      <c r="S1171" s="49">
        <v>0</v>
      </c>
      <c r="T1171" s="48">
        <v>0</v>
      </c>
      <c r="U1171" s="49">
        <v>397.2</v>
      </c>
      <c r="V1171" s="49">
        <v>2.31</v>
      </c>
      <c r="W1171" s="50">
        <v>2.31</v>
      </c>
      <c r="X1171" s="48">
        <v>0</v>
      </c>
      <c r="Y1171" s="49">
        <v>0</v>
      </c>
      <c r="Z1171" s="49">
        <v>0</v>
      </c>
      <c r="AA1171" s="50">
        <v>0</v>
      </c>
      <c r="AB1171" s="51">
        <v>0</v>
      </c>
      <c r="AC1171" s="49">
        <v>397.33</v>
      </c>
      <c r="AD1171" s="49">
        <v>2.36</v>
      </c>
      <c r="AE1171" s="49">
        <v>2.36</v>
      </c>
      <c r="AF1171" s="52">
        <v>0</v>
      </c>
      <c r="AG1171" s="53">
        <v>397.33</v>
      </c>
      <c r="AH1171" s="53">
        <v>2.25</v>
      </c>
      <c r="AI1171" s="54">
        <v>2.25</v>
      </c>
      <c r="AJ1171" s="55">
        <v>255</v>
      </c>
      <c r="AK1171" s="56">
        <v>365</v>
      </c>
      <c r="AL1171" s="57">
        <f t="shared" si="191"/>
        <v>5000</v>
      </c>
      <c r="AM1171" s="58">
        <f t="shared" si="191"/>
        <v>0.5</v>
      </c>
      <c r="AN1171" s="59">
        <f t="shared" si="184"/>
        <v>44520.254500000003</v>
      </c>
      <c r="AO1171" s="60">
        <f t="shared" si="185"/>
        <v>-912.9745000000039</v>
      </c>
      <c r="AP1171" s="61">
        <f t="shared" si="187"/>
        <v>-2.0506947012174061E-2</v>
      </c>
      <c r="AQ1171" s="60">
        <f t="shared" si="188"/>
        <v>0</v>
      </c>
      <c r="AR1171" s="61">
        <f t="shared" si="189"/>
        <v>0</v>
      </c>
      <c r="AS1171" s="60">
        <f t="shared" si="186"/>
        <v>-2007.5</v>
      </c>
      <c r="AT1171" s="62">
        <f t="shared" si="190"/>
        <v>-4.5091835672233183E-2</v>
      </c>
    </row>
    <row r="1172" spans="1:46" s="63" customFormat="1" ht="21" customHeight="1">
      <c r="A1172" s="39" t="s">
        <v>2264</v>
      </c>
      <c r="B1172" s="40" t="s">
        <v>19</v>
      </c>
      <c r="C1172" s="40">
        <v>38</v>
      </c>
      <c r="D1172" s="41" t="s">
        <v>1031</v>
      </c>
      <c r="E1172" s="42">
        <v>855</v>
      </c>
      <c r="F1172" s="43">
        <v>1900060218815</v>
      </c>
      <c r="G1172" s="44"/>
      <c r="H1172" s="45"/>
      <c r="I1172" s="43">
        <v>0</v>
      </c>
      <c r="J1172" s="46" t="s">
        <v>2639</v>
      </c>
      <c r="K1172" s="47" t="s">
        <v>838</v>
      </c>
      <c r="L1172" s="48">
        <v>0</v>
      </c>
      <c r="M1172" s="49">
        <v>397.33</v>
      </c>
      <c r="N1172" s="49">
        <v>1.98</v>
      </c>
      <c r="O1172" s="50">
        <v>1.98</v>
      </c>
      <c r="P1172" s="51">
        <v>0</v>
      </c>
      <c r="Q1172" s="49">
        <v>0</v>
      </c>
      <c r="R1172" s="49">
        <v>0</v>
      </c>
      <c r="S1172" s="49">
        <v>0</v>
      </c>
      <c r="T1172" s="48">
        <v>0</v>
      </c>
      <c r="U1172" s="49">
        <v>397.2</v>
      </c>
      <c r="V1172" s="49">
        <v>2.0299999999999998</v>
      </c>
      <c r="W1172" s="50">
        <v>2.0299999999999998</v>
      </c>
      <c r="X1172" s="48">
        <v>0</v>
      </c>
      <c r="Y1172" s="49">
        <v>0</v>
      </c>
      <c r="Z1172" s="49">
        <v>0</v>
      </c>
      <c r="AA1172" s="50">
        <v>0</v>
      </c>
      <c r="AB1172" s="51">
        <v>0</v>
      </c>
      <c r="AC1172" s="49">
        <v>397.33</v>
      </c>
      <c r="AD1172" s="49">
        <v>1.98</v>
      </c>
      <c r="AE1172" s="49">
        <v>1.98</v>
      </c>
      <c r="AF1172" s="52">
        <v>0</v>
      </c>
      <c r="AG1172" s="53">
        <v>397.33</v>
      </c>
      <c r="AH1172" s="53">
        <v>2.31</v>
      </c>
      <c r="AI1172" s="54">
        <v>2.31</v>
      </c>
      <c r="AJ1172" s="55">
        <v>255</v>
      </c>
      <c r="AK1172" s="56">
        <v>365</v>
      </c>
      <c r="AL1172" s="57">
        <f t="shared" si="191"/>
        <v>5000</v>
      </c>
      <c r="AM1172" s="58">
        <f t="shared" si="191"/>
        <v>0.5</v>
      </c>
      <c r="AN1172" s="59">
        <f t="shared" si="184"/>
        <v>37585.254500000003</v>
      </c>
      <c r="AO1172" s="60">
        <f t="shared" si="185"/>
        <v>912.0254999999961</v>
      </c>
      <c r="AP1172" s="61">
        <f t="shared" si="187"/>
        <v>2.4265513487476745E-2</v>
      </c>
      <c r="AQ1172" s="60">
        <f t="shared" si="188"/>
        <v>0</v>
      </c>
      <c r="AR1172" s="61">
        <f t="shared" si="189"/>
        <v>0</v>
      </c>
      <c r="AS1172" s="60">
        <f t="shared" si="186"/>
        <v>6022.5</v>
      </c>
      <c r="AT1172" s="62">
        <f t="shared" si="190"/>
        <v>0.16023571158737263</v>
      </c>
    </row>
    <row r="1173" spans="1:46" s="63" customFormat="1" ht="21" customHeight="1">
      <c r="A1173" s="39" t="s">
        <v>2264</v>
      </c>
      <c r="B1173" s="40" t="s">
        <v>19</v>
      </c>
      <c r="C1173" s="40">
        <v>39</v>
      </c>
      <c r="D1173" s="41" t="s">
        <v>1032</v>
      </c>
      <c r="E1173" s="42">
        <v>856</v>
      </c>
      <c r="F1173" s="43">
        <v>1900060219303</v>
      </c>
      <c r="G1173" s="44"/>
      <c r="H1173" s="45"/>
      <c r="I1173" s="43">
        <v>0</v>
      </c>
      <c r="J1173" s="46" t="s">
        <v>2638</v>
      </c>
      <c r="K1173" s="47" t="s">
        <v>838</v>
      </c>
      <c r="L1173" s="48">
        <v>2.371</v>
      </c>
      <c r="M1173" s="49">
        <v>397.33</v>
      </c>
      <c r="N1173" s="49">
        <v>2.59</v>
      </c>
      <c r="O1173" s="50">
        <v>2.59</v>
      </c>
      <c r="P1173" s="51">
        <v>0</v>
      </c>
      <c r="Q1173" s="49">
        <v>0</v>
      </c>
      <c r="R1173" s="49">
        <v>0</v>
      </c>
      <c r="S1173" s="49">
        <v>0</v>
      </c>
      <c r="T1173" s="48">
        <v>2.371</v>
      </c>
      <c r="U1173" s="49">
        <v>397.2</v>
      </c>
      <c r="V1173" s="49">
        <v>2.8</v>
      </c>
      <c r="W1173" s="50">
        <v>2.8</v>
      </c>
      <c r="X1173" s="48">
        <v>0</v>
      </c>
      <c r="Y1173" s="49">
        <v>0</v>
      </c>
      <c r="Z1173" s="49">
        <v>0</v>
      </c>
      <c r="AA1173" s="50">
        <v>0</v>
      </c>
      <c r="AB1173" s="51">
        <v>2.371</v>
      </c>
      <c r="AC1173" s="49">
        <v>397.33</v>
      </c>
      <c r="AD1173" s="49">
        <v>2.59</v>
      </c>
      <c r="AE1173" s="49">
        <v>2.59</v>
      </c>
      <c r="AF1173" s="52">
        <v>0</v>
      </c>
      <c r="AG1173" s="53">
        <v>397.33</v>
      </c>
      <c r="AH1173" s="53">
        <v>3.05</v>
      </c>
      <c r="AI1173" s="54">
        <v>3.05</v>
      </c>
      <c r="AJ1173" s="55">
        <v>255</v>
      </c>
      <c r="AK1173" s="56">
        <v>365</v>
      </c>
      <c r="AL1173" s="57">
        <f t="shared" si="191"/>
        <v>5000</v>
      </c>
      <c r="AM1173" s="58">
        <f t="shared" si="191"/>
        <v>0.5</v>
      </c>
      <c r="AN1173" s="59">
        <f t="shared" si="184"/>
        <v>63832.879500000003</v>
      </c>
      <c r="AO1173" s="60">
        <f t="shared" si="185"/>
        <v>3832.0254999999961</v>
      </c>
      <c r="AP1173" s="61">
        <f t="shared" si="187"/>
        <v>6.0032157878762087E-2</v>
      </c>
      <c r="AQ1173" s="60">
        <f t="shared" si="188"/>
        <v>0</v>
      </c>
      <c r="AR1173" s="61">
        <f t="shared" si="189"/>
        <v>0</v>
      </c>
      <c r="AS1173" s="60">
        <f t="shared" si="186"/>
        <v>-6720.125</v>
      </c>
      <c r="AT1173" s="62">
        <f t="shared" si="190"/>
        <v>-0.10527685814330215</v>
      </c>
    </row>
    <row r="1174" spans="1:46" s="63" customFormat="1" ht="21" customHeight="1">
      <c r="A1174" s="39" t="s">
        <v>2264</v>
      </c>
      <c r="B1174" s="40" t="s">
        <v>19</v>
      </c>
      <c r="C1174" s="40">
        <v>40</v>
      </c>
      <c r="D1174" s="41" t="s">
        <v>1033</v>
      </c>
      <c r="E1174" s="42">
        <v>857</v>
      </c>
      <c r="F1174" s="43">
        <v>1900060218912</v>
      </c>
      <c r="G1174" s="44"/>
      <c r="H1174" s="45"/>
      <c r="I1174" s="43">
        <v>0</v>
      </c>
      <c r="J1174" s="46" t="s">
        <v>2637</v>
      </c>
      <c r="K1174" s="47" t="s">
        <v>838</v>
      </c>
      <c r="L1174" s="48">
        <v>0.27400000000000002</v>
      </c>
      <c r="M1174" s="49">
        <v>397.33</v>
      </c>
      <c r="N1174" s="49">
        <v>3.62</v>
      </c>
      <c r="O1174" s="50">
        <v>3.62</v>
      </c>
      <c r="P1174" s="51">
        <v>0</v>
      </c>
      <c r="Q1174" s="49">
        <v>0</v>
      </c>
      <c r="R1174" s="49">
        <v>0</v>
      </c>
      <c r="S1174" s="49">
        <v>0</v>
      </c>
      <c r="T1174" s="48">
        <v>0.27400000000000002</v>
      </c>
      <c r="U1174" s="49">
        <v>397.2</v>
      </c>
      <c r="V1174" s="49">
        <v>3.56</v>
      </c>
      <c r="W1174" s="50">
        <v>3.56</v>
      </c>
      <c r="X1174" s="48">
        <v>0</v>
      </c>
      <c r="Y1174" s="49">
        <v>0</v>
      </c>
      <c r="Z1174" s="49">
        <v>0</v>
      </c>
      <c r="AA1174" s="50">
        <v>0</v>
      </c>
      <c r="AB1174" s="51">
        <v>0.27400000000000002</v>
      </c>
      <c r="AC1174" s="49">
        <v>397.33</v>
      </c>
      <c r="AD1174" s="49">
        <v>3.62</v>
      </c>
      <c r="AE1174" s="49">
        <v>3.62</v>
      </c>
      <c r="AF1174" s="52">
        <v>0</v>
      </c>
      <c r="AG1174" s="53">
        <v>397.33</v>
      </c>
      <c r="AH1174" s="53">
        <v>3.35</v>
      </c>
      <c r="AI1174" s="54">
        <v>3.35</v>
      </c>
      <c r="AJ1174" s="55">
        <v>255</v>
      </c>
      <c r="AK1174" s="56">
        <v>365</v>
      </c>
      <c r="AL1174" s="57">
        <f t="shared" si="191"/>
        <v>5000</v>
      </c>
      <c r="AM1174" s="58">
        <f t="shared" si="191"/>
        <v>0.5</v>
      </c>
      <c r="AN1174" s="59">
        <f t="shared" si="184"/>
        <v>69262.00450000001</v>
      </c>
      <c r="AO1174" s="60">
        <f t="shared" si="185"/>
        <v>-1095.4745000000112</v>
      </c>
      <c r="AP1174" s="61">
        <f t="shared" si="187"/>
        <v>-1.5816384580668769E-2</v>
      </c>
      <c r="AQ1174" s="60">
        <f t="shared" si="188"/>
        <v>0</v>
      </c>
      <c r="AR1174" s="61">
        <f t="shared" si="189"/>
        <v>0</v>
      </c>
      <c r="AS1174" s="60">
        <f t="shared" si="186"/>
        <v>-6674.2500000000073</v>
      </c>
      <c r="AT1174" s="62">
        <f t="shared" si="190"/>
        <v>-9.6362356939871788E-2</v>
      </c>
    </row>
    <row r="1175" spans="1:46" s="63" customFormat="1" ht="21" customHeight="1">
      <c r="A1175" s="39" t="s">
        <v>2264</v>
      </c>
      <c r="B1175" s="40" t="s">
        <v>19</v>
      </c>
      <c r="C1175" s="40">
        <v>41</v>
      </c>
      <c r="D1175" s="41" t="s">
        <v>1034</v>
      </c>
      <c r="E1175" s="42">
        <v>858</v>
      </c>
      <c r="F1175" s="43">
        <v>1900060218959</v>
      </c>
      <c r="G1175" s="44"/>
      <c r="H1175" s="45"/>
      <c r="I1175" s="43">
        <v>0</v>
      </c>
      <c r="J1175" s="46" t="s">
        <v>2636</v>
      </c>
      <c r="K1175" s="47" t="s">
        <v>838</v>
      </c>
      <c r="L1175" s="48">
        <v>1.3779999999999999</v>
      </c>
      <c r="M1175" s="49">
        <v>397.33</v>
      </c>
      <c r="N1175" s="49">
        <v>3.19</v>
      </c>
      <c r="O1175" s="50">
        <v>3.19</v>
      </c>
      <c r="P1175" s="51">
        <v>0</v>
      </c>
      <c r="Q1175" s="49">
        <v>0</v>
      </c>
      <c r="R1175" s="49">
        <v>0</v>
      </c>
      <c r="S1175" s="49">
        <v>0</v>
      </c>
      <c r="T1175" s="48">
        <v>1.3779999999999999</v>
      </c>
      <c r="U1175" s="49">
        <v>397.2</v>
      </c>
      <c r="V1175" s="49">
        <v>3.14</v>
      </c>
      <c r="W1175" s="50">
        <v>3.14</v>
      </c>
      <c r="X1175" s="48">
        <v>0</v>
      </c>
      <c r="Y1175" s="49">
        <v>0</v>
      </c>
      <c r="Z1175" s="49">
        <v>0</v>
      </c>
      <c r="AA1175" s="50">
        <v>0</v>
      </c>
      <c r="AB1175" s="51">
        <v>1.3779999999999999</v>
      </c>
      <c r="AC1175" s="49">
        <v>397.33</v>
      </c>
      <c r="AD1175" s="49">
        <v>3.19</v>
      </c>
      <c r="AE1175" s="49">
        <v>3.19</v>
      </c>
      <c r="AF1175" s="52">
        <v>0</v>
      </c>
      <c r="AG1175" s="53">
        <v>397.33</v>
      </c>
      <c r="AH1175" s="53">
        <v>3.01</v>
      </c>
      <c r="AI1175" s="54">
        <v>3.01</v>
      </c>
      <c r="AJ1175" s="55">
        <v>255</v>
      </c>
      <c r="AK1175" s="56">
        <v>365</v>
      </c>
      <c r="AL1175" s="57">
        <f t="shared" si="191"/>
        <v>5000</v>
      </c>
      <c r="AM1175" s="58">
        <f t="shared" si="191"/>
        <v>0.5</v>
      </c>
      <c r="AN1175" s="59">
        <f t="shared" si="184"/>
        <v>68452.50450000001</v>
      </c>
      <c r="AO1175" s="60">
        <f t="shared" si="185"/>
        <v>-912.97450000001118</v>
      </c>
      <c r="AP1175" s="61">
        <f t="shared" si="187"/>
        <v>-1.3337342536532189E-2</v>
      </c>
      <c r="AQ1175" s="60">
        <f t="shared" si="188"/>
        <v>0</v>
      </c>
      <c r="AR1175" s="61">
        <f t="shared" si="189"/>
        <v>0</v>
      </c>
      <c r="AS1175" s="60">
        <f t="shared" si="186"/>
        <v>-12069.750000000015</v>
      </c>
      <c r="AT1175" s="62">
        <f t="shared" si="190"/>
        <v>-0.17632298610783501</v>
      </c>
    </row>
    <row r="1176" spans="1:46" s="63" customFormat="1" ht="21" customHeight="1">
      <c r="A1176" s="39" t="s">
        <v>2264</v>
      </c>
      <c r="B1176" s="40" t="s">
        <v>19</v>
      </c>
      <c r="C1176" s="40">
        <v>42</v>
      </c>
      <c r="D1176" s="41" t="s">
        <v>1035</v>
      </c>
      <c r="E1176" s="42">
        <v>859</v>
      </c>
      <c r="F1176" s="43">
        <v>1900060218986</v>
      </c>
      <c r="G1176" s="44"/>
      <c r="H1176" s="45"/>
      <c r="I1176" s="43">
        <v>0</v>
      </c>
      <c r="J1176" s="46" t="s">
        <v>2635</v>
      </c>
      <c r="K1176" s="47" t="s">
        <v>838</v>
      </c>
      <c r="L1176" s="48">
        <v>0.34</v>
      </c>
      <c r="M1176" s="49">
        <v>2667.35</v>
      </c>
      <c r="N1176" s="49">
        <v>2.4500000000000002</v>
      </c>
      <c r="O1176" s="50">
        <v>2.4500000000000002</v>
      </c>
      <c r="P1176" s="51">
        <v>0</v>
      </c>
      <c r="Q1176" s="49">
        <v>0</v>
      </c>
      <c r="R1176" s="49">
        <v>0</v>
      </c>
      <c r="S1176" s="49">
        <v>0</v>
      </c>
      <c r="T1176" s="48">
        <v>0.34</v>
      </c>
      <c r="U1176" s="49">
        <v>2666.5</v>
      </c>
      <c r="V1176" s="49">
        <v>2.5</v>
      </c>
      <c r="W1176" s="50">
        <v>2.5</v>
      </c>
      <c r="X1176" s="48">
        <v>0</v>
      </c>
      <c r="Y1176" s="49">
        <v>0</v>
      </c>
      <c r="Z1176" s="49">
        <v>0</v>
      </c>
      <c r="AA1176" s="50">
        <v>0</v>
      </c>
      <c r="AB1176" s="51">
        <v>0.34</v>
      </c>
      <c r="AC1176" s="49">
        <v>2667.35</v>
      </c>
      <c r="AD1176" s="49">
        <v>2.46</v>
      </c>
      <c r="AE1176" s="49">
        <v>2.46</v>
      </c>
      <c r="AF1176" s="52">
        <v>0</v>
      </c>
      <c r="AG1176" s="53">
        <v>2667.35</v>
      </c>
      <c r="AH1176" s="53">
        <v>2.91</v>
      </c>
      <c r="AI1176" s="54">
        <v>2.91</v>
      </c>
      <c r="AJ1176" s="55">
        <v>255</v>
      </c>
      <c r="AK1176" s="56">
        <v>365</v>
      </c>
      <c r="AL1176" s="57">
        <f t="shared" si="191"/>
        <v>5000</v>
      </c>
      <c r="AM1176" s="58">
        <f t="shared" si="191"/>
        <v>0.5</v>
      </c>
      <c r="AN1176" s="59">
        <f t="shared" si="184"/>
        <v>56615.827499999999</v>
      </c>
      <c r="AO1176" s="60">
        <f t="shared" si="185"/>
        <v>909.39749999999913</v>
      </c>
      <c r="AP1176" s="61">
        <f t="shared" si="187"/>
        <v>1.606260192876275E-2</v>
      </c>
      <c r="AQ1176" s="60">
        <f t="shared" si="188"/>
        <v>182.5</v>
      </c>
      <c r="AR1176" s="61">
        <f t="shared" si="189"/>
        <v>3.2234802184954374E-3</v>
      </c>
      <c r="AS1176" s="60">
        <f t="shared" si="186"/>
        <v>6227.4999999999927</v>
      </c>
      <c r="AT1176" s="62">
        <f t="shared" si="190"/>
        <v>0.10999574279824829</v>
      </c>
    </row>
    <row r="1177" spans="1:46" s="63" customFormat="1" ht="21" customHeight="1">
      <c r="A1177" s="39" t="s">
        <v>2264</v>
      </c>
      <c r="B1177" s="40" t="s">
        <v>19</v>
      </c>
      <c r="C1177" s="40">
        <v>43</v>
      </c>
      <c r="D1177" s="41" t="s">
        <v>1036</v>
      </c>
      <c r="E1177" s="42">
        <v>860</v>
      </c>
      <c r="F1177" s="43">
        <v>1900060219001</v>
      </c>
      <c r="G1177" s="44"/>
      <c r="H1177" s="45"/>
      <c r="I1177" s="43">
        <v>0</v>
      </c>
      <c r="J1177" s="46" t="s">
        <v>2634</v>
      </c>
      <c r="K1177" s="47" t="s">
        <v>838</v>
      </c>
      <c r="L1177" s="48">
        <v>0.19400000000000001</v>
      </c>
      <c r="M1177" s="49">
        <v>397.33</v>
      </c>
      <c r="N1177" s="49">
        <v>2.44</v>
      </c>
      <c r="O1177" s="50">
        <v>2.44</v>
      </c>
      <c r="P1177" s="51">
        <v>0</v>
      </c>
      <c r="Q1177" s="49">
        <v>0</v>
      </c>
      <c r="R1177" s="49">
        <v>0</v>
      </c>
      <c r="S1177" s="49">
        <v>0</v>
      </c>
      <c r="T1177" s="48">
        <v>0.19400000000000001</v>
      </c>
      <c r="U1177" s="49">
        <v>397.2</v>
      </c>
      <c r="V1177" s="49">
        <v>2.5299999999999998</v>
      </c>
      <c r="W1177" s="50">
        <v>2.5299999999999998</v>
      </c>
      <c r="X1177" s="48">
        <v>0</v>
      </c>
      <c r="Y1177" s="49">
        <v>0</v>
      </c>
      <c r="Z1177" s="49">
        <v>0</v>
      </c>
      <c r="AA1177" s="50">
        <v>0</v>
      </c>
      <c r="AB1177" s="51">
        <v>0.19400000000000001</v>
      </c>
      <c r="AC1177" s="49">
        <v>397.33</v>
      </c>
      <c r="AD1177" s="49">
        <v>2.44</v>
      </c>
      <c r="AE1177" s="49">
        <v>2.44</v>
      </c>
      <c r="AF1177" s="52">
        <v>0</v>
      </c>
      <c r="AG1177" s="53">
        <v>397.33</v>
      </c>
      <c r="AH1177" s="53">
        <v>2.68</v>
      </c>
      <c r="AI1177" s="54">
        <v>2.68</v>
      </c>
      <c r="AJ1177" s="55">
        <v>255</v>
      </c>
      <c r="AK1177" s="56">
        <v>365</v>
      </c>
      <c r="AL1177" s="57">
        <f t="shared" si="191"/>
        <v>5000</v>
      </c>
      <c r="AM1177" s="58">
        <f t="shared" si="191"/>
        <v>0.5</v>
      </c>
      <c r="AN1177" s="59">
        <f t="shared" si="184"/>
        <v>47217.004500000003</v>
      </c>
      <c r="AO1177" s="60">
        <f t="shared" si="185"/>
        <v>1642.0254999999961</v>
      </c>
      <c r="AP1177" s="61">
        <f t="shared" si="187"/>
        <v>3.4776147224671906E-2</v>
      </c>
      <c r="AQ1177" s="60">
        <f t="shared" si="188"/>
        <v>0</v>
      </c>
      <c r="AR1177" s="61">
        <f t="shared" si="189"/>
        <v>0</v>
      </c>
      <c r="AS1177" s="60">
        <f t="shared" si="186"/>
        <v>3143.25</v>
      </c>
      <c r="AT1177" s="62">
        <f t="shared" si="190"/>
        <v>6.657029672435065E-2</v>
      </c>
    </row>
    <row r="1178" spans="1:46" s="63" customFormat="1" ht="21" customHeight="1">
      <c r="A1178" s="39" t="s">
        <v>2264</v>
      </c>
      <c r="B1178" s="40" t="s">
        <v>19</v>
      </c>
      <c r="C1178" s="40">
        <v>44</v>
      </c>
      <c r="D1178" s="41" t="s">
        <v>1037</v>
      </c>
      <c r="E1178" s="42">
        <v>861</v>
      </c>
      <c r="F1178" s="43">
        <v>1900060219535</v>
      </c>
      <c r="G1178" s="44"/>
      <c r="H1178" s="45"/>
      <c r="I1178" s="43">
        <v>0</v>
      </c>
      <c r="J1178" s="46" t="s">
        <v>2633</v>
      </c>
      <c r="K1178" s="47" t="s">
        <v>838</v>
      </c>
      <c r="L1178" s="48">
        <v>2.4329999999999998</v>
      </c>
      <c r="M1178" s="49">
        <v>397.33</v>
      </c>
      <c r="N1178" s="49">
        <v>2.37</v>
      </c>
      <c r="O1178" s="50">
        <v>2.37</v>
      </c>
      <c r="P1178" s="51">
        <v>0</v>
      </c>
      <c r="Q1178" s="49">
        <v>0</v>
      </c>
      <c r="R1178" s="49">
        <v>0</v>
      </c>
      <c r="S1178" s="49">
        <v>0</v>
      </c>
      <c r="T1178" s="48">
        <v>2.4329999999999998</v>
      </c>
      <c r="U1178" s="49">
        <v>397.2</v>
      </c>
      <c r="V1178" s="49">
        <v>2.3199999999999998</v>
      </c>
      <c r="W1178" s="50">
        <v>2.3199999999999998</v>
      </c>
      <c r="X1178" s="48">
        <v>0</v>
      </c>
      <c r="Y1178" s="49">
        <v>0</v>
      </c>
      <c r="Z1178" s="49">
        <v>0</v>
      </c>
      <c r="AA1178" s="50">
        <v>0</v>
      </c>
      <c r="AB1178" s="51">
        <v>2.4329999999999998</v>
      </c>
      <c r="AC1178" s="49">
        <v>397.33</v>
      </c>
      <c r="AD1178" s="49">
        <v>2.37</v>
      </c>
      <c r="AE1178" s="49">
        <v>2.37</v>
      </c>
      <c r="AF1178" s="52">
        <v>0</v>
      </c>
      <c r="AG1178" s="53">
        <v>397.33</v>
      </c>
      <c r="AH1178" s="53">
        <v>2.61</v>
      </c>
      <c r="AI1178" s="54">
        <v>2.61</v>
      </c>
      <c r="AJ1178" s="55">
        <v>255</v>
      </c>
      <c r="AK1178" s="56">
        <v>365</v>
      </c>
      <c r="AL1178" s="57">
        <f t="shared" si="191"/>
        <v>5000</v>
      </c>
      <c r="AM1178" s="58">
        <f t="shared" si="191"/>
        <v>0.5</v>
      </c>
      <c r="AN1178" s="59">
        <f t="shared" si="184"/>
        <v>60213.129500000003</v>
      </c>
      <c r="AO1178" s="60">
        <f t="shared" si="185"/>
        <v>-912.9745000000039</v>
      </c>
      <c r="AP1178" s="61">
        <f t="shared" si="187"/>
        <v>-1.5162382483375222E-2</v>
      </c>
      <c r="AQ1178" s="60">
        <f t="shared" si="188"/>
        <v>0</v>
      </c>
      <c r="AR1178" s="61">
        <f t="shared" si="189"/>
        <v>0</v>
      </c>
      <c r="AS1178" s="60">
        <f t="shared" si="186"/>
        <v>-11130.375</v>
      </c>
      <c r="AT1178" s="62">
        <f t="shared" si="190"/>
        <v>-0.18484963482922773</v>
      </c>
    </row>
    <row r="1179" spans="1:46" s="63" customFormat="1" ht="21" customHeight="1">
      <c r="A1179" s="39" t="s">
        <v>2264</v>
      </c>
      <c r="B1179" s="40" t="s">
        <v>19</v>
      </c>
      <c r="C1179" s="40">
        <v>45</v>
      </c>
      <c r="D1179" s="41" t="s">
        <v>1038</v>
      </c>
      <c r="E1179" s="42">
        <v>862</v>
      </c>
      <c r="F1179" s="43">
        <v>1900060219891</v>
      </c>
      <c r="G1179" s="44"/>
      <c r="H1179" s="45"/>
      <c r="I1179" s="43">
        <v>0</v>
      </c>
      <c r="J1179" s="46" t="s">
        <v>2632</v>
      </c>
      <c r="K1179" s="47" t="s">
        <v>838</v>
      </c>
      <c r="L1179" s="48">
        <v>0</v>
      </c>
      <c r="M1179" s="49">
        <v>794.66</v>
      </c>
      <c r="N1179" s="49">
        <v>1.82</v>
      </c>
      <c r="O1179" s="50">
        <v>1.82</v>
      </c>
      <c r="P1179" s="51">
        <v>0</v>
      </c>
      <c r="Q1179" s="49">
        <v>0</v>
      </c>
      <c r="R1179" s="49">
        <v>0</v>
      </c>
      <c r="S1179" s="49">
        <v>0</v>
      </c>
      <c r="T1179" s="48">
        <v>0</v>
      </c>
      <c r="U1179" s="49">
        <v>794.41</v>
      </c>
      <c r="V1179" s="49">
        <v>1.87</v>
      </c>
      <c r="W1179" s="50">
        <v>1.87</v>
      </c>
      <c r="X1179" s="48">
        <v>0</v>
      </c>
      <c r="Y1179" s="49">
        <v>0</v>
      </c>
      <c r="Z1179" s="49">
        <v>0</v>
      </c>
      <c r="AA1179" s="50">
        <v>0</v>
      </c>
      <c r="AB1179" s="51">
        <v>0</v>
      </c>
      <c r="AC1179" s="49">
        <v>794.66</v>
      </c>
      <c r="AD1179" s="49">
        <v>1.82</v>
      </c>
      <c r="AE1179" s="49">
        <v>1.82</v>
      </c>
      <c r="AF1179" s="52">
        <v>0</v>
      </c>
      <c r="AG1179" s="53">
        <v>794.66</v>
      </c>
      <c r="AH1179" s="53">
        <v>1.84</v>
      </c>
      <c r="AI1179" s="54">
        <v>1.84</v>
      </c>
      <c r="AJ1179" s="55">
        <v>255</v>
      </c>
      <c r="AK1179" s="56">
        <v>365</v>
      </c>
      <c r="AL1179" s="57">
        <f t="shared" si="191"/>
        <v>5000</v>
      </c>
      <c r="AM1179" s="58">
        <f t="shared" si="191"/>
        <v>0.5</v>
      </c>
      <c r="AN1179" s="59">
        <f t="shared" si="184"/>
        <v>36115.508999999998</v>
      </c>
      <c r="AO1179" s="60">
        <f t="shared" si="185"/>
        <v>911.58750000000146</v>
      </c>
      <c r="AP1179" s="61">
        <f t="shared" si="187"/>
        <v>2.5240887509020059E-2</v>
      </c>
      <c r="AQ1179" s="60">
        <f t="shared" si="188"/>
        <v>0</v>
      </c>
      <c r="AR1179" s="61">
        <f t="shared" si="189"/>
        <v>0</v>
      </c>
      <c r="AS1179" s="60">
        <f t="shared" si="186"/>
        <v>365</v>
      </c>
      <c r="AT1179" s="62">
        <f t="shared" si="190"/>
        <v>1.010646146507308E-2</v>
      </c>
    </row>
    <row r="1180" spans="1:46" s="63" customFormat="1" ht="21" customHeight="1">
      <c r="A1180" s="39" t="s">
        <v>2264</v>
      </c>
      <c r="B1180" s="40" t="s">
        <v>19</v>
      </c>
      <c r="C1180" s="40">
        <v>46</v>
      </c>
      <c r="D1180" s="41" t="s">
        <v>1039</v>
      </c>
      <c r="E1180" s="42">
        <v>863</v>
      </c>
      <c r="F1180" s="43">
        <v>1900060219084</v>
      </c>
      <c r="G1180" s="44"/>
      <c r="H1180" s="45"/>
      <c r="I1180" s="43">
        <v>0</v>
      </c>
      <c r="J1180" s="46" t="s">
        <v>2631</v>
      </c>
      <c r="K1180" s="47" t="s">
        <v>838</v>
      </c>
      <c r="L1180" s="48">
        <v>0</v>
      </c>
      <c r="M1180" s="49">
        <v>198.67</v>
      </c>
      <c r="N1180" s="49">
        <v>2.73</v>
      </c>
      <c r="O1180" s="50">
        <v>2.73</v>
      </c>
      <c r="P1180" s="51">
        <v>0</v>
      </c>
      <c r="Q1180" s="49">
        <v>0</v>
      </c>
      <c r="R1180" s="49">
        <v>0</v>
      </c>
      <c r="S1180" s="49">
        <v>0</v>
      </c>
      <c r="T1180" s="48">
        <v>0</v>
      </c>
      <c r="U1180" s="49">
        <v>198.6</v>
      </c>
      <c r="V1180" s="49">
        <v>3.66</v>
      </c>
      <c r="W1180" s="50">
        <v>3.66</v>
      </c>
      <c r="X1180" s="48">
        <v>0</v>
      </c>
      <c r="Y1180" s="49">
        <v>0</v>
      </c>
      <c r="Z1180" s="49">
        <v>0</v>
      </c>
      <c r="AA1180" s="50">
        <v>0</v>
      </c>
      <c r="AB1180" s="51">
        <v>0</v>
      </c>
      <c r="AC1180" s="49">
        <v>198.67</v>
      </c>
      <c r="AD1180" s="49">
        <v>2.73</v>
      </c>
      <c r="AE1180" s="49">
        <v>2.73</v>
      </c>
      <c r="AF1180" s="52">
        <v>0</v>
      </c>
      <c r="AG1180" s="53">
        <v>198.67</v>
      </c>
      <c r="AH1180" s="53">
        <v>2.2000000000000002</v>
      </c>
      <c r="AI1180" s="54">
        <v>2.2000000000000002</v>
      </c>
      <c r="AJ1180" s="55">
        <v>255</v>
      </c>
      <c r="AK1180" s="56">
        <v>365</v>
      </c>
      <c r="AL1180" s="57">
        <f t="shared" si="191"/>
        <v>5000</v>
      </c>
      <c r="AM1180" s="58">
        <f t="shared" si="191"/>
        <v>0.5</v>
      </c>
      <c r="AN1180" s="59">
        <f t="shared" si="184"/>
        <v>50547.645499999999</v>
      </c>
      <c r="AO1180" s="60">
        <f t="shared" si="185"/>
        <v>16972.244499999986</v>
      </c>
      <c r="AP1180" s="61">
        <f t="shared" si="187"/>
        <v>0.33576726140488555</v>
      </c>
      <c r="AQ1180" s="60">
        <f t="shared" si="188"/>
        <v>0</v>
      </c>
      <c r="AR1180" s="61">
        <f t="shared" si="189"/>
        <v>0</v>
      </c>
      <c r="AS1180" s="60">
        <f t="shared" si="186"/>
        <v>-9672.5</v>
      </c>
      <c r="AT1180" s="62">
        <f t="shared" si="190"/>
        <v>-0.19135411559377183</v>
      </c>
    </row>
    <row r="1181" spans="1:46" s="63" customFormat="1" ht="21" customHeight="1">
      <c r="A1181" s="39" t="s">
        <v>2264</v>
      </c>
      <c r="B1181" s="40" t="s">
        <v>19</v>
      </c>
      <c r="C1181" s="40">
        <v>47</v>
      </c>
      <c r="D1181" s="41" t="s">
        <v>1040</v>
      </c>
      <c r="E1181" s="42">
        <v>864</v>
      </c>
      <c r="F1181" s="43" t="s">
        <v>3194</v>
      </c>
      <c r="G1181" s="44"/>
      <c r="H1181" s="45"/>
      <c r="I1181" s="43">
        <v>0</v>
      </c>
      <c r="J1181" s="46" t="s">
        <v>2630</v>
      </c>
      <c r="K1181" s="47" t="s">
        <v>838</v>
      </c>
      <c r="L1181" s="48">
        <v>1.9E-2</v>
      </c>
      <c r="M1181" s="49">
        <v>397.33</v>
      </c>
      <c r="N1181" s="49">
        <v>2.0299999999999998</v>
      </c>
      <c r="O1181" s="50">
        <v>2.0299999999999998</v>
      </c>
      <c r="P1181" s="51">
        <v>0</v>
      </c>
      <c r="Q1181" s="49">
        <v>0</v>
      </c>
      <c r="R1181" s="49">
        <v>0</v>
      </c>
      <c r="S1181" s="49">
        <v>0</v>
      </c>
      <c r="T1181" s="48">
        <v>1.9E-2</v>
      </c>
      <c r="U1181" s="49">
        <v>397.2</v>
      </c>
      <c r="V1181" s="49">
        <v>1.99</v>
      </c>
      <c r="W1181" s="50">
        <v>1.99</v>
      </c>
      <c r="X1181" s="48">
        <v>0</v>
      </c>
      <c r="Y1181" s="49">
        <v>0</v>
      </c>
      <c r="Z1181" s="49">
        <v>0</v>
      </c>
      <c r="AA1181" s="50">
        <v>0</v>
      </c>
      <c r="AB1181" s="51">
        <v>1.9E-2</v>
      </c>
      <c r="AC1181" s="49">
        <v>397.33</v>
      </c>
      <c r="AD1181" s="49">
        <v>2.0299999999999998</v>
      </c>
      <c r="AE1181" s="49">
        <v>2.0299999999999998</v>
      </c>
      <c r="AF1181" s="52">
        <v>0</v>
      </c>
      <c r="AG1181" s="53">
        <v>397.33</v>
      </c>
      <c r="AH1181" s="53">
        <v>2.39</v>
      </c>
      <c r="AI1181" s="54">
        <v>2.39</v>
      </c>
      <c r="AJ1181" s="55">
        <v>255</v>
      </c>
      <c r="AK1181" s="56">
        <v>365</v>
      </c>
      <c r="AL1181" s="57">
        <f t="shared" si="191"/>
        <v>5000</v>
      </c>
      <c r="AM1181" s="58">
        <f t="shared" si="191"/>
        <v>0.5</v>
      </c>
      <c r="AN1181" s="59">
        <f t="shared" si="184"/>
        <v>38618.879499999995</v>
      </c>
      <c r="AO1181" s="60">
        <f t="shared" si="185"/>
        <v>-730.47449999998935</v>
      </c>
      <c r="AP1181" s="61">
        <f t="shared" si="187"/>
        <v>-1.8914958420789746E-2</v>
      </c>
      <c r="AQ1181" s="60">
        <f t="shared" si="188"/>
        <v>0</v>
      </c>
      <c r="AR1181" s="61">
        <f t="shared" si="189"/>
        <v>0</v>
      </c>
      <c r="AS1181" s="60">
        <f t="shared" si="186"/>
        <v>6448.8750000000073</v>
      </c>
      <c r="AT1181" s="62">
        <f t="shared" si="190"/>
        <v>0.16698762583207544</v>
      </c>
    </row>
    <row r="1182" spans="1:46" s="63" customFormat="1" ht="21" customHeight="1">
      <c r="A1182" s="39" t="s">
        <v>2264</v>
      </c>
      <c r="B1182" s="40" t="s">
        <v>19</v>
      </c>
      <c r="C1182" s="40">
        <v>48</v>
      </c>
      <c r="D1182" s="41" t="s">
        <v>1041</v>
      </c>
      <c r="E1182" s="42">
        <v>865</v>
      </c>
      <c r="F1182" s="43" t="s">
        <v>3195</v>
      </c>
      <c r="G1182" s="44"/>
      <c r="H1182" s="45"/>
      <c r="I1182" s="43">
        <v>0</v>
      </c>
      <c r="J1182" s="46" t="s">
        <v>2629</v>
      </c>
      <c r="K1182" s="47" t="s">
        <v>838</v>
      </c>
      <c r="L1182" s="48">
        <v>3.319</v>
      </c>
      <c r="M1182" s="49">
        <v>397.33</v>
      </c>
      <c r="N1182" s="49">
        <v>3.78</v>
      </c>
      <c r="O1182" s="50">
        <v>3.78</v>
      </c>
      <c r="P1182" s="51">
        <v>0</v>
      </c>
      <c r="Q1182" s="49">
        <v>0</v>
      </c>
      <c r="R1182" s="49">
        <v>0</v>
      </c>
      <c r="S1182" s="49">
        <v>0</v>
      </c>
      <c r="T1182" s="48">
        <v>3.319</v>
      </c>
      <c r="U1182" s="49">
        <v>397.2</v>
      </c>
      <c r="V1182" s="49">
        <v>3.7</v>
      </c>
      <c r="W1182" s="50">
        <v>3.7</v>
      </c>
      <c r="X1182" s="48">
        <v>0</v>
      </c>
      <c r="Y1182" s="49">
        <v>0</v>
      </c>
      <c r="Z1182" s="49">
        <v>0</v>
      </c>
      <c r="AA1182" s="50">
        <v>0</v>
      </c>
      <c r="AB1182" s="51">
        <v>3.319</v>
      </c>
      <c r="AC1182" s="49">
        <v>397.33</v>
      </c>
      <c r="AD1182" s="49">
        <v>3.78</v>
      </c>
      <c r="AE1182" s="49">
        <v>3.78</v>
      </c>
      <c r="AF1182" s="52">
        <v>0</v>
      </c>
      <c r="AG1182" s="53">
        <v>397.33</v>
      </c>
      <c r="AH1182" s="53">
        <v>4.1399999999999997</v>
      </c>
      <c r="AI1182" s="54">
        <v>4.1399999999999997</v>
      </c>
      <c r="AJ1182" s="55">
        <v>255</v>
      </c>
      <c r="AK1182" s="56">
        <v>365</v>
      </c>
      <c r="AL1182" s="57">
        <f t="shared" si="191"/>
        <v>5000</v>
      </c>
      <c r="AM1182" s="58">
        <f t="shared" si="191"/>
        <v>0.5</v>
      </c>
      <c r="AN1182" s="59">
        <f t="shared" si="184"/>
        <v>91593.879499999995</v>
      </c>
      <c r="AO1182" s="60">
        <f t="shared" si="185"/>
        <v>-1460.4744999999966</v>
      </c>
      <c r="AP1182" s="61">
        <f t="shared" si="187"/>
        <v>-1.5945110175183668E-2</v>
      </c>
      <c r="AQ1182" s="60">
        <f t="shared" si="188"/>
        <v>0</v>
      </c>
      <c r="AR1182" s="61">
        <f t="shared" si="189"/>
        <v>0</v>
      </c>
      <c r="AS1182" s="60">
        <f t="shared" si="186"/>
        <v>-14588.624999999985</v>
      </c>
      <c r="AT1182" s="62">
        <f t="shared" si="190"/>
        <v>-0.1592751074595545</v>
      </c>
    </row>
    <row r="1183" spans="1:46" s="63" customFormat="1" ht="21" customHeight="1">
      <c r="A1183" s="39" t="s">
        <v>2264</v>
      </c>
      <c r="B1183" s="40" t="s">
        <v>19</v>
      </c>
      <c r="C1183" s="40">
        <v>49</v>
      </c>
      <c r="D1183" s="41" t="s">
        <v>1042</v>
      </c>
      <c r="E1183" s="42">
        <v>867</v>
      </c>
      <c r="F1183" s="43">
        <v>1900060219206</v>
      </c>
      <c r="G1183" s="44"/>
      <c r="H1183" s="45"/>
      <c r="I1183" s="43">
        <v>0</v>
      </c>
      <c r="J1183" s="46" t="s">
        <v>2627</v>
      </c>
      <c r="K1183" s="47" t="s">
        <v>838</v>
      </c>
      <c r="L1183" s="48">
        <v>8.1690000000000005</v>
      </c>
      <c r="M1183" s="49">
        <v>397.33</v>
      </c>
      <c r="N1183" s="49">
        <v>6.76</v>
      </c>
      <c r="O1183" s="50">
        <v>6.76</v>
      </c>
      <c r="P1183" s="51">
        <v>0</v>
      </c>
      <c r="Q1183" s="49">
        <v>0</v>
      </c>
      <c r="R1183" s="49">
        <v>0</v>
      </c>
      <c r="S1183" s="49">
        <v>0</v>
      </c>
      <c r="T1183" s="48">
        <v>8.1690000000000005</v>
      </c>
      <c r="U1183" s="49">
        <v>397.2</v>
      </c>
      <c r="V1183" s="49">
        <v>6.7</v>
      </c>
      <c r="W1183" s="50">
        <v>6.7</v>
      </c>
      <c r="X1183" s="48">
        <v>0</v>
      </c>
      <c r="Y1183" s="49">
        <v>0</v>
      </c>
      <c r="Z1183" s="49">
        <v>0</v>
      </c>
      <c r="AA1183" s="50">
        <v>0</v>
      </c>
      <c r="AB1183" s="51">
        <v>8.1690000000000005</v>
      </c>
      <c r="AC1183" s="49">
        <v>397.33</v>
      </c>
      <c r="AD1183" s="49">
        <v>6.77</v>
      </c>
      <c r="AE1183" s="49">
        <v>6.77</v>
      </c>
      <c r="AF1183" s="52">
        <v>0</v>
      </c>
      <c r="AG1183" s="53">
        <v>397.33</v>
      </c>
      <c r="AH1183" s="53">
        <v>8.0500000000000007</v>
      </c>
      <c r="AI1183" s="54">
        <v>8.0500000000000007</v>
      </c>
      <c r="AJ1183" s="55">
        <v>255</v>
      </c>
      <c r="AK1183" s="56">
        <v>365</v>
      </c>
      <c r="AL1183" s="57">
        <f t="shared" si="191"/>
        <v>5000</v>
      </c>
      <c r="AM1183" s="58">
        <f t="shared" si="191"/>
        <v>0.5</v>
      </c>
      <c r="AN1183" s="59">
        <f t="shared" si="184"/>
        <v>176897.62950000004</v>
      </c>
      <c r="AO1183" s="60">
        <f t="shared" si="185"/>
        <v>-1095.4745000000403</v>
      </c>
      <c r="AP1183" s="61">
        <f t="shared" si="187"/>
        <v>-6.1927031079861928E-3</v>
      </c>
      <c r="AQ1183" s="60">
        <f t="shared" si="188"/>
        <v>182.5</v>
      </c>
      <c r="AR1183" s="61">
        <f t="shared" si="189"/>
        <v>1.0316701276090303E-3</v>
      </c>
      <c r="AS1183" s="60">
        <f t="shared" si="186"/>
        <v>-28534.875000000029</v>
      </c>
      <c r="AT1183" s="62">
        <f t="shared" si="190"/>
        <v>-0.16130727743867265</v>
      </c>
    </row>
    <row r="1184" spans="1:46" s="63" customFormat="1" ht="21" customHeight="1">
      <c r="A1184" s="39" t="s">
        <v>2264</v>
      </c>
      <c r="B1184" s="40" t="s">
        <v>19</v>
      </c>
      <c r="C1184" s="40">
        <v>50</v>
      </c>
      <c r="D1184" s="41" t="s">
        <v>1043</v>
      </c>
      <c r="E1184" s="42">
        <v>796</v>
      </c>
      <c r="F1184" s="43">
        <v>1900091024517</v>
      </c>
      <c r="G1184" s="44" t="s">
        <v>1043</v>
      </c>
      <c r="H1184" s="45">
        <v>797</v>
      </c>
      <c r="I1184" s="43">
        <v>1900091024526</v>
      </c>
      <c r="J1184" s="46" t="s">
        <v>2648</v>
      </c>
      <c r="K1184" s="47" t="s">
        <v>1044</v>
      </c>
      <c r="L1184" s="48">
        <v>0.28799999999999998</v>
      </c>
      <c r="M1184" s="49">
        <v>4.58</v>
      </c>
      <c r="N1184" s="49">
        <v>20.13</v>
      </c>
      <c r="O1184" s="50">
        <v>20.13</v>
      </c>
      <c r="P1184" s="51">
        <v>0</v>
      </c>
      <c r="Q1184" s="49">
        <v>392.75</v>
      </c>
      <c r="R1184" s="49">
        <v>0.05</v>
      </c>
      <c r="S1184" s="49">
        <v>0.05</v>
      </c>
      <c r="T1184" s="48">
        <v>0.28799999999999998</v>
      </c>
      <c r="U1184" s="49">
        <v>4.58</v>
      </c>
      <c r="V1184" s="49">
        <v>20.12</v>
      </c>
      <c r="W1184" s="50">
        <v>20.12</v>
      </c>
      <c r="X1184" s="48">
        <v>0</v>
      </c>
      <c r="Y1184" s="49">
        <v>392.62</v>
      </c>
      <c r="Z1184" s="49">
        <v>0.05</v>
      </c>
      <c r="AA1184" s="50">
        <v>0.05</v>
      </c>
      <c r="AB1184" s="51">
        <v>0.28799999999999998</v>
      </c>
      <c r="AC1184" s="49">
        <v>4.58</v>
      </c>
      <c r="AD1184" s="49">
        <v>20.13</v>
      </c>
      <c r="AE1184" s="49">
        <v>20.13</v>
      </c>
      <c r="AF1184" s="52">
        <v>0</v>
      </c>
      <c r="AG1184" s="53">
        <v>4.58</v>
      </c>
      <c r="AH1184" s="53">
        <v>1.63</v>
      </c>
      <c r="AI1184" s="54">
        <v>1.63</v>
      </c>
      <c r="AJ1184" s="55">
        <v>255</v>
      </c>
      <c r="AK1184" s="56">
        <v>365</v>
      </c>
      <c r="AL1184" s="57">
        <f t="shared" si="191"/>
        <v>5000</v>
      </c>
      <c r="AM1184" s="58">
        <f t="shared" si="191"/>
        <v>0.5</v>
      </c>
      <c r="AN1184" s="59">
        <f t="shared" si="184"/>
        <v>369225.21700000006</v>
      </c>
      <c r="AO1184" s="60">
        <f t="shared" si="185"/>
        <v>-182.5</v>
      </c>
      <c r="AP1184" s="61">
        <f t="shared" si="187"/>
        <v>-4.9427826593978269E-4</v>
      </c>
      <c r="AQ1184" s="60">
        <f t="shared" si="188"/>
        <v>0</v>
      </c>
      <c r="AR1184" s="61">
        <f t="shared" si="189"/>
        <v>0</v>
      </c>
      <c r="AS1184" s="60">
        <f t="shared" si="186"/>
        <v>-339461.00000000006</v>
      </c>
      <c r="AT1184" s="62">
        <f t="shared" si="190"/>
        <v>-0.91938736676265531</v>
      </c>
    </row>
    <row r="1185" spans="1:46" s="63" customFormat="1" ht="21" customHeight="1">
      <c r="A1185" s="39" t="s">
        <v>2264</v>
      </c>
      <c r="B1185" s="40" t="s">
        <v>19</v>
      </c>
      <c r="C1185" s="40">
        <v>51</v>
      </c>
      <c r="D1185" s="41" t="s">
        <v>1045</v>
      </c>
      <c r="E1185" s="42">
        <v>881</v>
      </c>
      <c r="F1185" s="43">
        <v>1900060219544</v>
      </c>
      <c r="G1185" s="44" t="s">
        <v>1045</v>
      </c>
      <c r="H1185" s="45">
        <v>724</v>
      </c>
      <c r="I1185" s="43">
        <v>1900060858356</v>
      </c>
      <c r="J1185" s="46" t="s">
        <v>2614</v>
      </c>
      <c r="K1185" s="47" t="s">
        <v>1046</v>
      </c>
      <c r="L1185" s="48">
        <v>1.0580000000000001</v>
      </c>
      <c r="M1185" s="49">
        <v>2166.58</v>
      </c>
      <c r="N1185" s="49">
        <v>2.5099999999999998</v>
      </c>
      <c r="O1185" s="50">
        <v>2.5099999999999998</v>
      </c>
      <c r="P1185" s="51">
        <v>0</v>
      </c>
      <c r="Q1185" s="49">
        <v>0</v>
      </c>
      <c r="R1185" s="49">
        <v>0</v>
      </c>
      <c r="S1185" s="49">
        <v>0</v>
      </c>
      <c r="T1185" s="48">
        <v>1.0580000000000001</v>
      </c>
      <c r="U1185" s="49">
        <v>2165.9</v>
      </c>
      <c r="V1185" s="49">
        <v>2.46</v>
      </c>
      <c r="W1185" s="50">
        <v>2.46</v>
      </c>
      <c r="X1185" s="48">
        <v>0</v>
      </c>
      <c r="Y1185" s="49">
        <v>0</v>
      </c>
      <c r="Z1185" s="49">
        <v>0</v>
      </c>
      <c r="AA1185" s="50">
        <v>0</v>
      </c>
      <c r="AB1185" s="51">
        <v>1.0580000000000001</v>
      </c>
      <c r="AC1185" s="49">
        <v>2166.58</v>
      </c>
      <c r="AD1185" s="49">
        <v>2.5099999999999998</v>
      </c>
      <c r="AE1185" s="49">
        <v>2.5099999999999998</v>
      </c>
      <c r="AF1185" s="52">
        <v>0</v>
      </c>
      <c r="AG1185" s="53">
        <v>2166.58</v>
      </c>
      <c r="AH1185" s="53">
        <v>2.99</v>
      </c>
      <c r="AI1185" s="54">
        <v>2.99</v>
      </c>
      <c r="AJ1185" s="55">
        <v>255</v>
      </c>
      <c r="AK1185" s="56">
        <v>365</v>
      </c>
      <c r="AL1185" s="57">
        <f t="shared" ref="AL1185:AM1204" si="192">AL$1</f>
        <v>5000</v>
      </c>
      <c r="AM1185" s="58">
        <f t="shared" si="192"/>
        <v>0.5</v>
      </c>
      <c r="AN1185" s="59">
        <f t="shared" si="184"/>
        <v>60460.266999999993</v>
      </c>
      <c r="AO1185" s="60">
        <f t="shared" si="185"/>
        <v>-914.98199999998906</v>
      </c>
      <c r="AP1185" s="61">
        <f t="shared" si="187"/>
        <v>-1.5133608324951479E-2</v>
      </c>
      <c r="AQ1185" s="60">
        <f t="shared" si="188"/>
        <v>0</v>
      </c>
      <c r="AR1185" s="61">
        <f t="shared" si="189"/>
        <v>0</v>
      </c>
      <c r="AS1185" s="60">
        <f t="shared" si="186"/>
        <v>2015.2500000000073</v>
      </c>
      <c r="AT1185" s="62">
        <f t="shared" si="190"/>
        <v>3.333180781355146E-2</v>
      </c>
    </row>
    <row r="1186" spans="1:46" s="63" customFormat="1" ht="21" customHeight="1">
      <c r="A1186" s="39" t="s">
        <v>2264</v>
      </c>
      <c r="B1186" s="40" t="s">
        <v>19</v>
      </c>
      <c r="C1186" s="40">
        <v>52</v>
      </c>
      <c r="D1186" s="41" t="s">
        <v>1047</v>
      </c>
      <c r="E1186" s="42">
        <v>888</v>
      </c>
      <c r="F1186" s="43" t="s">
        <v>3196</v>
      </c>
      <c r="G1186" s="44"/>
      <c r="H1186" s="45"/>
      <c r="I1186" s="43">
        <v>0</v>
      </c>
      <c r="J1186" s="46" t="s">
        <v>2607</v>
      </c>
      <c r="K1186" s="47" t="s">
        <v>1048</v>
      </c>
      <c r="L1186" s="48">
        <v>0</v>
      </c>
      <c r="M1186" s="49">
        <v>43456.94</v>
      </c>
      <c r="N1186" s="49">
        <v>1.07</v>
      </c>
      <c r="O1186" s="50">
        <v>1.07</v>
      </c>
      <c r="P1186" s="51">
        <v>0</v>
      </c>
      <c r="Q1186" s="49">
        <v>0</v>
      </c>
      <c r="R1186" s="49">
        <v>0</v>
      </c>
      <c r="S1186" s="49">
        <v>0</v>
      </c>
      <c r="T1186" s="48">
        <v>0</v>
      </c>
      <c r="U1186" s="49">
        <v>43443.24</v>
      </c>
      <c r="V1186" s="49">
        <v>1.05</v>
      </c>
      <c r="W1186" s="50">
        <v>1.05</v>
      </c>
      <c r="X1186" s="48">
        <v>0</v>
      </c>
      <c r="Y1186" s="49">
        <v>0</v>
      </c>
      <c r="Z1186" s="49">
        <v>0</v>
      </c>
      <c r="AA1186" s="50">
        <v>0</v>
      </c>
      <c r="AB1186" s="51">
        <v>0</v>
      </c>
      <c r="AC1186" s="49">
        <v>19471.97</v>
      </c>
      <c r="AD1186" s="49">
        <v>1.07</v>
      </c>
      <c r="AE1186" s="49">
        <v>1.07</v>
      </c>
      <c r="AF1186" s="52">
        <v>0</v>
      </c>
      <c r="AG1186" s="53">
        <v>43456.94</v>
      </c>
      <c r="AH1186" s="53">
        <v>1.02</v>
      </c>
      <c r="AI1186" s="54">
        <v>1.02</v>
      </c>
      <c r="AJ1186" s="55">
        <v>255</v>
      </c>
      <c r="AK1186" s="56">
        <v>365</v>
      </c>
      <c r="AL1186" s="57">
        <f t="shared" si="192"/>
        <v>5000</v>
      </c>
      <c r="AM1186" s="58">
        <f t="shared" si="192"/>
        <v>0.5</v>
      </c>
      <c r="AN1186" s="59">
        <f t="shared" si="184"/>
        <v>178145.33100000001</v>
      </c>
      <c r="AO1186" s="60">
        <f t="shared" si="185"/>
        <v>-415.00500000003376</v>
      </c>
      <c r="AP1186" s="61">
        <f t="shared" si="187"/>
        <v>-2.3295867350014003E-3</v>
      </c>
      <c r="AQ1186" s="60">
        <f t="shared" si="188"/>
        <v>-87545.140499999994</v>
      </c>
      <c r="AR1186" s="61">
        <f t="shared" si="189"/>
        <v>-0.49142539974847832</v>
      </c>
      <c r="AS1186" s="60">
        <f t="shared" si="186"/>
        <v>-912.5</v>
      </c>
      <c r="AT1186" s="62">
        <f t="shared" si="190"/>
        <v>-5.1222223724740785E-3</v>
      </c>
    </row>
    <row r="1187" spans="1:46" s="63" customFormat="1" ht="21" customHeight="1">
      <c r="A1187" s="39" t="s">
        <v>2264</v>
      </c>
      <c r="B1187" s="40" t="s">
        <v>19</v>
      </c>
      <c r="C1187" s="40">
        <v>53</v>
      </c>
      <c r="D1187" s="41" t="s">
        <v>1049</v>
      </c>
      <c r="E1187" s="42">
        <v>7160</v>
      </c>
      <c r="F1187" s="43" t="s">
        <v>1050</v>
      </c>
      <c r="G1187" s="44" t="s">
        <v>1049</v>
      </c>
      <c r="H1187" s="45">
        <v>7160</v>
      </c>
      <c r="I1187" s="43" t="s">
        <v>1050</v>
      </c>
      <c r="J1187" s="46" t="s">
        <v>3318</v>
      </c>
      <c r="K1187" s="47" t="s">
        <v>1051</v>
      </c>
      <c r="L1187" s="48">
        <v>10.478999999999999</v>
      </c>
      <c r="M1187" s="49">
        <v>0.85</v>
      </c>
      <c r="N1187" s="49">
        <v>1.91</v>
      </c>
      <c r="O1187" s="50">
        <v>1.91</v>
      </c>
      <c r="P1187" s="51">
        <v>-11.081</v>
      </c>
      <c r="Q1187" s="49">
        <v>68.400000000000006</v>
      </c>
      <c r="R1187" s="49">
        <v>0.05</v>
      </c>
      <c r="S1187" s="49">
        <v>0.05</v>
      </c>
      <c r="T1187" s="48">
        <v>10.478999999999999</v>
      </c>
      <c r="U1187" s="49">
        <v>0.85</v>
      </c>
      <c r="V1187" s="49">
        <v>1.88</v>
      </c>
      <c r="W1187" s="50">
        <v>1.88</v>
      </c>
      <c r="X1187" s="48">
        <v>-11.081</v>
      </c>
      <c r="Y1187" s="49">
        <v>68.37</v>
      </c>
      <c r="Z1187" s="49">
        <v>0.05</v>
      </c>
      <c r="AA1187" s="50">
        <v>0.05</v>
      </c>
      <c r="AB1187" s="51">
        <v>10.478999999999999</v>
      </c>
      <c r="AC1187" s="49">
        <v>0.38</v>
      </c>
      <c r="AD1187" s="49">
        <v>1.91</v>
      </c>
      <c r="AE1187" s="49">
        <v>1.91</v>
      </c>
      <c r="AF1187" s="52">
        <v>0</v>
      </c>
      <c r="AG1187" s="53">
        <v>0.85</v>
      </c>
      <c r="AH1187" s="53">
        <v>1.75</v>
      </c>
      <c r="AI1187" s="54">
        <v>1.75</v>
      </c>
      <c r="AJ1187" s="55">
        <v>255</v>
      </c>
      <c r="AK1187" s="56">
        <v>365</v>
      </c>
      <c r="AL1187" s="57">
        <f t="shared" si="192"/>
        <v>5000</v>
      </c>
      <c r="AM1187" s="58">
        <f t="shared" si="192"/>
        <v>0.5</v>
      </c>
      <c r="AN1187" s="59">
        <f t="shared" si="184"/>
        <v>101664.22750000001</v>
      </c>
      <c r="AO1187" s="60">
        <f t="shared" si="185"/>
        <v>-547.5</v>
      </c>
      <c r="AP1187" s="61">
        <f t="shared" si="187"/>
        <v>-5.3853751064994806E-3</v>
      </c>
      <c r="AQ1187" s="60">
        <f t="shared" si="188"/>
        <v>-1.7155000000202563</v>
      </c>
      <c r="AR1187" s="61">
        <f t="shared" si="189"/>
        <v>-1.687417533389762E-5</v>
      </c>
      <c r="AS1187" s="60">
        <f t="shared" si="186"/>
        <v>-69723.625</v>
      </c>
      <c r="AT1187" s="62">
        <f t="shared" si="190"/>
        <v>-0.68582260166192666</v>
      </c>
    </row>
    <row r="1188" spans="1:46" s="63" customFormat="1" ht="21" customHeight="1">
      <c r="A1188" s="39" t="s">
        <v>2264</v>
      </c>
      <c r="B1188" s="40" t="s">
        <v>19</v>
      </c>
      <c r="C1188" s="40">
        <v>54</v>
      </c>
      <c r="D1188" s="41" t="s">
        <v>1052</v>
      </c>
      <c r="E1188" s="42">
        <v>882</v>
      </c>
      <c r="F1188" s="43">
        <v>1900060219952</v>
      </c>
      <c r="G1188" s="44" t="s">
        <v>1052</v>
      </c>
      <c r="H1188" s="45">
        <v>723</v>
      </c>
      <c r="I1188" s="43">
        <v>1900060554947</v>
      </c>
      <c r="J1188" s="46" t="s">
        <v>2613</v>
      </c>
      <c r="K1188" s="47" t="s">
        <v>1053</v>
      </c>
      <c r="L1188" s="48">
        <v>3.431</v>
      </c>
      <c r="M1188" s="49">
        <v>70.489999999999995</v>
      </c>
      <c r="N1188" s="49">
        <v>1.1599999999999999</v>
      </c>
      <c r="O1188" s="50">
        <v>1.1599999999999999</v>
      </c>
      <c r="P1188" s="51">
        <v>0</v>
      </c>
      <c r="Q1188" s="49">
        <v>0</v>
      </c>
      <c r="R1188" s="49">
        <v>0</v>
      </c>
      <c r="S1188" s="49">
        <v>0</v>
      </c>
      <c r="T1188" s="48">
        <v>3.431</v>
      </c>
      <c r="U1188" s="49">
        <v>70.47</v>
      </c>
      <c r="V1188" s="49">
        <v>1.1499999999999999</v>
      </c>
      <c r="W1188" s="50">
        <v>1.1499999999999999</v>
      </c>
      <c r="X1188" s="48">
        <v>0</v>
      </c>
      <c r="Y1188" s="49">
        <v>0</v>
      </c>
      <c r="Z1188" s="49">
        <v>0</v>
      </c>
      <c r="AA1188" s="50">
        <v>0</v>
      </c>
      <c r="AB1188" s="51">
        <v>3.431</v>
      </c>
      <c r="AC1188" s="49">
        <v>31.59</v>
      </c>
      <c r="AD1188" s="49">
        <v>1.1599999999999999</v>
      </c>
      <c r="AE1188" s="49">
        <v>1.1599999999999999</v>
      </c>
      <c r="AF1188" s="52">
        <v>0</v>
      </c>
      <c r="AG1188" s="53">
        <v>70.489999999999995</v>
      </c>
      <c r="AH1188" s="53">
        <v>1.4</v>
      </c>
      <c r="AI1188" s="54">
        <v>1.4</v>
      </c>
      <c r="AJ1188" s="55">
        <v>255</v>
      </c>
      <c r="AK1188" s="56">
        <v>365</v>
      </c>
      <c r="AL1188" s="57">
        <f t="shared" si="192"/>
        <v>5000</v>
      </c>
      <c r="AM1188" s="58">
        <f t="shared" si="192"/>
        <v>0.5</v>
      </c>
      <c r="AN1188" s="59">
        <f t="shared" si="184"/>
        <v>43299.913499999995</v>
      </c>
      <c r="AO1188" s="60">
        <f t="shared" si="185"/>
        <v>-182.57299999998941</v>
      </c>
      <c r="AP1188" s="61">
        <f t="shared" si="187"/>
        <v>-4.2164749359138885E-3</v>
      </c>
      <c r="AQ1188" s="60">
        <f t="shared" si="188"/>
        <v>-141.98500000000058</v>
      </c>
      <c r="AR1188" s="61">
        <f t="shared" si="189"/>
        <v>-3.27910585779809E-3</v>
      </c>
      <c r="AS1188" s="60">
        <f t="shared" si="186"/>
        <v>-17492.624999999993</v>
      </c>
      <c r="AT1188" s="62">
        <f t="shared" si="190"/>
        <v>-0.403987527596331</v>
      </c>
    </row>
    <row r="1189" spans="1:46" s="63" customFormat="1" ht="21" customHeight="1">
      <c r="A1189" s="39" t="s">
        <v>2264</v>
      </c>
      <c r="B1189" s="40" t="s">
        <v>19</v>
      </c>
      <c r="C1189" s="40">
        <v>55</v>
      </c>
      <c r="D1189" s="41" t="s">
        <v>1054</v>
      </c>
      <c r="E1189" s="42">
        <v>883</v>
      </c>
      <c r="F1189" s="43">
        <v>1900060830217</v>
      </c>
      <c r="G1189" s="44" t="s">
        <v>1054</v>
      </c>
      <c r="H1189" s="45">
        <v>729</v>
      </c>
      <c r="I1189" s="43">
        <v>1900060830226</v>
      </c>
      <c r="J1189" s="46" t="s">
        <v>2612</v>
      </c>
      <c r="K1189" s="47" t="s">
        <v>1055</v>
      </c>
      <c r="L1189" s="48">
        <v>0.155</v>
      </c>
      <c r="M1189" s="49">
        <v>822.33</v>
      </c>
      <c r="N1189" s="49">
        <v>11.47</v>
      </c>
      <c r="O1189" s="50">
        <v>11.47</v>
      </c>
      <c r="P1189" s="51">
        <v>0</v>
      </c>
      <c r="Q1189" s="49">
        <v>0</v>
      </c>
      <c r="R1189" s="49">
        <v>0</v>
      </c>
      <c r="S1189" s="49">
        <v>0</v>
      </c>
      <c r="T1189" s="48">
        <v>0.155</v>
      </c>
      <c r="U1189" s="49">
        <v>822.07</v>
      </c>
      <c r="V1189" s="49">
        <v>11.45</v>
      </c>
      <c r="W1189" s="50">
        <v>11.45</v>
      </c>
      <c r="X1189" s="48">
        <v>0</v>
      </c>
      <c r="Y1189" s="49">
        <v>0</v>
      </c>
      <c r="Z1189" s="49">
        <v>0</v>
      </c>
      <c r="AA1189" s="50">
        <v>0</v>
      </c>
      <c r="AB1189" s="51">
        <v>0.155</v>
      </c>
      <c r="AC1189" s="49">
        <v>368.46</v>
      </c>
      <c r="AD1189" s="49">
        <v>11.47</v>
      </c>
      <c r="AE1189" s="49">
        <v>11.47</v>
      </c>
      <c r="AF1189" s="52">
        <v>0</v>
      </c>
      <c r="AG1189" s="53">
        <v>822.33</v>
      </c>
      <c r="AH1189" s="53">
        <v>2</v>
      </c>
      <c r="AI1189" s="54">
        <v>2</v>
      </c>
      <c r="AJ1189" s="55">
        <v>255</v>
      </c>
      <c r="AK1189" s="56">
        <v>365</v>
      </c>
      <c r="AL1189" s="57">
        <f t="shared" si="192"/>
        <v>5000</v>
      </c>
      <c r="AM1189" s="58">
        <f t="shared" si="192"/>
        <v>0.5</v>
      </c>
      <c r="AN1189" s="59">
        <f t="shared" si="184"/>
        <v>213317.12950000001</v>
      </c>
      <c r="AO1189" s="60">
        <f t="shared" si="185"/>
        <v>-365.94899999999325</v>
      </c>
      <c r="AP1189" s="61">
        <f t="shared" si="187"/>
        <v>-1.7155162403401515E-3</v>
      </c>
      <c r="AQ1189" s="60">
        <f t="shared" si="188"/>
        <v>-1656.6255000000237</v>
      </c>
      <c r="AR1189" s="61">
        <f t="shared" si="189"/>
        <v>-7.7660219030840829E-3</v>
      </c>
      <c r="AS1189" s="60">
        <f t="shared" si="186"/>
        <v>-173815.625</v>
      </c>
      <c r="AT1189" s="62">
        <f t="shared" si="190"/>
        <v>-0.81482263242249375</v>
      </c>
    </row>
    <row r="1190" spans="1:46" s="63" customFormat="1" ht="21" customHeight="1">
      <c r="A1190" s="39" t="s">
        <v>2264</v>
      </c>
      <c r="B1190" s="40" t="s">
        <v>19</v>
      </c>
      <c r="C1190" s="40">
        <v>56</v>
      </c>
      <c r="D1190" s="41" t="s">
        <v>1056</v>
      </c>
      <c r="E1190" s="42">
        <v>850</v>
      </c>
      <c r="F1190" s="43" t="s">
        <v>3197</v>
      </c>
      <c r="G1190" s="44" t="s">
        <v>1056</v>
      </c>
      <c r="H1190" s="45">
        <v>733</v>
      </c>
      <c r="I1190" s="43" t="s">
        <v>3272</v>
      </c>
      <c r="J1190" s="46"/>
      <c r="K1190" s="47" t="s">
        <v>1764</v>
      </c>
      <c r="L1190" s="48">
        <v>0</v>
      </c>
      <c r="M1190" s="49">
        <v>0</v>
      </c>
      <c r="N1190" s="49">
        <v>0</v>
      </c>
      <c r="O1190" s="50">
        <v>0</v>
      </c>
      <c r="P1190" s="51"/>
      <c r="Q1190" s="49"/>
      <c r="R1190" s="49"/>
      <c r="S1190" s="49"/>
      <c r="T1190" s="48"/>
      <c r="U1190" s="49"/>
      <c r="V1190" s="49"/>
      <c r="W1190" s="50"/>
      <c r="X1190" s="48"/>
      <c r="Y1190" s="49"/>
      <c r="Z1190" s="49"/>
      <c r="AA1190" s="50"/>
      <c r="AB1190" s="51"/>
      <c r="AC1190" s="49"/>
      <c r="AD1190" s="49"/>
      <c r="AE1190" s="49"/>
      <c r="AF1190" s="52">
        <v>0</v>
      </c>
      <c r="AG1190" s="53"/>
      <c r="AH1190" s="53"/>
      <c r="AI1190" s="54"/>
      <c r="AJ1190" s="55">
        <v>255</v>
      </c>
      <c r="AK1190" s="56">
        <v>365</v>
      </c>
      <c r="AL1190" s="57">
        <f t="shared" si="192"/>
        <v>5000</v>
      </c>
      <c r="AM1190" s="58">
        <f t="shared" si="192"/>
        <v>0.5</v>
      </c>
      <c r="AN1190" s="59">
        <f t="shared" si="184"/>
        <v>0</v>
      </c>
      <c r="AO1190" s="60">
        <f t="shared" si="185"/>
        <v>0</v>
      </c>
      <c r="AP1190" s="61" t="e">
        <f t="shared" si="187"/>
        <v>#DIV/0!</v>
      </c>
      <c r="AQ1190" s="60">
        <f t="shared" si="188"/>
        <v>0</v>
      </c>
      <c r="AR1190" s="61" t="e">
        <f t="shared" si="189"/>
        <v>#DIV/0!</v>
      </c>
      <c r="AS1190" s="60">
        <f t="shared" si="186"/>
        <v>0</v>
      </c>
      <c r="AT1190" s="62" t="e">
        <f t="shared" si="190"/>
        <v>#DIV/0!</v>
      </c>
    </row>
    <row r="1191" spans="1:46" s="63" customFormat="1" ht="21" customHeight="1">
      <c r="A1191" s="39" t="s">
        <v>2264</v>
      </c>
      <c r="B1191" s="40" t="s">
        <v>19</v>
      </c>
      <c r="C1191" s="40">
        <v>57</v>
      </c>
      <c r="D1191" s="41" t="s">
        <v>1057</v>
      </c>
      <c r="E1191" s="42">
        <v>850</v>
      </c>
      <c r="F1191" s="43" t="s">
        <v>3198</v>
      </c>
      <c r="G1191" s="44" t="s">
        <v>1057</v>
      </c>
      <c r="H1191" s="45">
        <v>733</v>
      </c>
      <c r="I1191" s="43" t="s">
        <v>3273</v>
      </c>
      <c r="J1191" s="46" t="s">
        <v>2644</v>
      </c>
      <c r="K1191" s="47" t="s">
        <v>1058</v>
      </c>
      <c r="L1191" s="48">
        <v>2.4340000000000002</v>
      </c>
      <c r="M1191" s="49">
        <v>1998.18</v>
      </c>
      <c r="N1191" s="49">
        <v>1.1599999999999999</v>
      </c>
      <c r="O1191" s="50">
        <v>1.1599999999999999</v>
      </c>
      <c r="P1191" s="51">
        <v>0</v>
      </c>
      <c r="Q1191" s="49">
        <v>1998.18</v>
      </c>
      <c r="R1191" s="49">
        <v>0.05</v>
      </c>
      <c r="S1191" s="49">
        <v>0.05</v>
      </c>
      <c r="T1191" s="48">
        <v>2.4340000000000002</v>
      </c>
      <c r="U1191" s="49">
        <v>1997.55</v>
      </c>
      <c r="V1191" s="49">
        <v>1.1499999999999999</v>
      </c>
      <c r="W1191" s="50">
        <v>1.1499999999999999</v>
      </c>
      <c r="X1191" s="48">
        <v>0</v>
      </c>
      <c r="Y1191" s="49">
        <v>1997.55</v>
      </c>
      <c r="Z1191" s="49">
        <v>0.05</v>
      </c>
      <c r="AA1191" s="50">
        <v>0.05</v>
      </c>
      <c r="AB1191" s="51">
        <v>2.4340000000000002</v>
      </c>
      <c r="AC1191" s="49">
        <v>1998.18</v>
      </c>
      <c r="AD1191" s="49">
        <v>1.17</v>
      </c>
      <c r="AE1191" s="49">
        <v>1.17</v>
      </c>
      <c r="AF1191" s="52">
        <v>0</v>
      </c>
      <c r="AG1191" s="53">
        <v>1998.18</v>
      </c>
      <c r="AH1191" s="53">
        <v>1.41</v>
      </c>
      <c r="AI1191" s="54">
        <v>1.41</v>
      </c>
      <c r="AJ1191" s="55">
        <v>255</v>
      </c>
      <c r="AK1191" s="56">
        <v>365</v>
      </c>
      <c r="AL1191" s="57">
        <f t="shared" si="192"/>
        <v>5000</v>
      </c>
      <c r="AM1191" s="58">
        <f t="shared" si="192"/>
        <v>0.5</v>
      </c>
      <c r="AN1191" s="59">
        <f t="shared" si="184"/>
        <v>43980.107000000004</v>
      </c>
      <c r="AO1191" s="60">
        <f t="shared" si="185"/>
        <v>-184.79950000000099</v>
      </c>
      <c r="AP1191" s="61">
        <f t="shared" si="187"/>
        <v>-4.2018883673930344E-3</v>
      </c>
      <c r="AQ1191" s="60">
        <f t="shared" si="188"/>
        <v>182.5</v>
      </c>
      <c r="AR1191" s="61">
        <f t="shared" si="189"/>
        <v>4.149603364994087E-3</v>
      </c>
      <c r="AS1191" s="60">
        <f t="shared" si="186"/>
        <v>-10954.25</v>
      </c>
      <c r="AT1191" s="62">
        <f t="shared" si="190"/>
        <v>-0.24907283649855602</v>
      </c>
    </row>
    <row r="1192" spans="1:46" s="63" customFormat="1" ht="21" customHeight="1">
      <c r="A1192" s="39" t="s">
        <v>2264</v>
      </c>
      <c r="B1192" s="40" t="s">
        <v>19</v>
      </c>
      <c r="C1192" s="40">
        <v>58</v>
      </c>
      <c r="D1192" s="41" t="s">
        <v>1059</v>
      </c>
      <c r="E1192" s="42">
        <v>771</v>
      </c>
      <c r="F1192" s="43" t="s">
        <v>3199</v>
      </c>
      <c r="G1192" s="44" t="s">
        <v>1059</v>
      </c>
      <c r="H1192" s="45">
        <v>792</v>
      </c>
      <c r="I1192" s="43" t="s">
        <v>3274</v>
      </c>
      <c r="J1192" s="46" t="s">
        <v>2282</v>
      </c>
      <c r="K1192" s="47" t="s">
        <v>1060</v>
      </c>
      <c r="L1192" s="48">
        <v>2.7240000000000002</v>
      </c>
      <c r="M1192" s="49">
        <v>2430.17</v>
      </c>
      <c r="N1192" s="49">
        <v>1.8</v>
      </c>
      <c r="O1192" s="50">
        <v>1.8</v>
      </c>
      <c r="P1192" s="51">
        <v>0</v>
      </c>
      <c r="Q1192" s="49">
        <v>1822.63</v>
      </c>
      <c r="R1192" s="49">
        <v>0.05</v>
      </c>
      <c r="S1192" s="49">
        <v>0.05</v>
      </c>
      <c r="T1192" s="48">
        <v>2.7240000000000002</v>
      </c>
      <c r="U1192" s="49">
        <v>2429.41</v>
      </c>
      <c r="V1192" s="49">
        <v>1.75</v>
      </c>
      <c r="W1192" s="50">
        <v>1.75</v>
      </c>
      <c r="X1192" s="48">
        <v>0</v>
      </c>
      <c r="Y1192" s="49">
        <v>1822.05</v>
      </c>
      <c r="Z1192" s="49">
        <v>0.05</v>
      </c>
      <c r="AA1192" s="50">
        <v>0.05</v>
      </c>
      <c r="AB1192" s="51">
        <v>2.7240000000000002</v>
      </c>
      <c r="AC1192" s="49">
        <v>2430.17</v>
      </c>
      <c r="AD1192" s="49">
        <v>1.8</v>
      </c>
      <c r="AE1192" s="49">
        <v>1.8</v>
      </c>
      <c r="AF1192" s="52">
        <v>0</v>
      </c>
      <c r="AG1192" s="53">
        <v>2430.17</v>
      </c>
      <c r="AH1192" s="53">
        <v>2.17</v>
      </c>
      <c r="AI1192" s="54">
        <v>2.17</v>
      </c>
      <c r="AJ1192" s="55">
        <v>255</v>
      </c>
      <c r="AK1192" s="56">
        <v>365</v>
      </c>
      <c r="AL1192" s="57">
        <f t="shared" si="192"/>
        <v>5000</v>
      </c>
      <c r="AM1192" s="58">
        <f t="shared" si="192"/>
        <v>0.5</v>
      </c>
      <c r="AN1192" s="59">
        <f t="shared" si="184"/>
        <v>59085.620499999997</v>
      </c>
      <c r="AO1192" s="60">
        <f t="shared" si="185"/>
        <v>-915.27399999999034</v>
      </c>
      <c r="AP1192" s="61">
        <f t="shared" si="187"/>
        <v>-1.5490638707940629E-2</v>
      </c>
      <c r="AQ1192" s="60">
        <f t="shared" si="188"/>
        <v>0</v>
      </c>
      <c r="AR1192" s="61">
        <f t="shared" si="189"/>
        <v>0</v>
      </c>
      <c r="AS1192" s="60">
        <f t="shared" si="186"/>
        <v>-10613</v>
      </c>
      <c r="AT1192" s="62">
        <f t="shared" si="190"/>
        <v>-0.17962069129831684</v>
      </c>
    </row>
    <row r="1193" spans="1:46" s="63" customFormat="1" ht="21" customHeight="1">
      <c r="A1193" s="39" t="s">
        <v>2264</v>
      </c>
      <c r="B1193" s="40" t="s">
        <v>19</v>
      </c>
      <c r="C1193" s="40">
        <v>59</v>
      </c>
      <c r="D1193" s="41" t="s">
        <v>1061</v>
      </c>
      <c r="E1193" s="42">
        <v>884</v>
      </c>
      <c r="F1193" s="43">
        <v>1900016424857</v>
      </c>
      <c r="G1193" s="44" t="s">
        <v>1061</v>
      </c>
      <c r="H1193" s="45">
        <v>732</v>
      </c>
      <c r="I1193" s="43">
        <v>1900060576611</v>
      </c>
      <c r="J1193" s="46" t="s">
        <v>2611</v>
      </c>
      <c r="K1193" s="47" t="s">
        <v>1062</v>
      </c>
      <c r="L1193" s="48">
        <v>2.5979999999999999</v>
      </c>
      <c r="M1193" s="49">
        <v>4651.68</v>
      </c>
      <c r="N1193" s="49">
        <v>7.28</v>
      </c>
      <c r="O1193" s="50">
        <v>7.28</v>
      </c>
      <c r="P1193" s="51">
        <v>0</v>
      </c>
      <c r="Q1193" s="49">
        <v>0</v>
      </c>
      <c r="R1193" s="49">
        <v>0</v>
      </c>
      <c r="S1193" s="49">
        <v>0</v>
      </c>
      <c r="T1193" s="48">
        <v>2.5979999999999999</v>
      </c>
      <c r="U1193" s="49">
        <v>4650.22</v>
      </c>
      <c r="V1193" s="49">
        <v>7.22</v>
      </c>
      <c r="W1193" s="50">
        <v>7.22</v>
      </c>
      <c r="X1193" s="48">
        <v>0</v>
      </c>
      <c r="Y1193" s="49">
        <v>0</v>
      </c>
      <c r="Z1193" s="49">
        <v>0</v>
      </c>
      <c r="AA1193" s="50">
        <v>0</v>
      </c>
      <c r="AB1193" s="51">
        <v>2.5979999999999999</v>
      </c>
      <c r="AC1193" s="49">
        <v>4651.68</v>
      </c>
      <c r="AD1193" s="49">
        <v>7.29</v>
      </c>
      <c r="AE1193" s="49">
        <v>7.29</v>
      </c>
      <c r="AF1193" s="52">
        <v>0</v>
      </c>
      <c r="AG1193" s="53">
        <v>4651.68</v>
      </c>
      <c r="AH1193" s="53">
        <v>9.15</v>
      </c>
      <c r="AI1193" s="54">
        <v>9.15</v>
      </c>
      <c r="AJ1193" s="55">
        <v>255</v>
      </c>
      <c r="AK1193" s="56">
        <v>365</v>
      </c>
      <c r="AL1193" s="57">
        <f t="shared" si="192"/>
        <v>5000</v>
      </c>
      <c r="AM1193" s="58">
        <f t="shared" si="192"/>
        <v>0.5</v>
      </c>
      <c r="AN1193" s="59">
        <f t="shared" si="184"/>
        <v>166400.88199999998</v>
      </c>
      <c r="AO1193" s="60">
        <f t="shared" si="185"/>
        <v>-1100.3289999999688</v>
      </c>
      <c r="AP1193" s="61">
        <f t="shared" si="187"/>
        <v>-6.6125190370082826E-3</v>
      </c>
      <c r="AQ1193" s="60">
        <f t="shared" si="188"/>
        <v>182.5</v>
      </c>
      <c r="AR1193" s="61">
        <f t="shared" si="189"/>
        <v>1.0967489943953543E-3</v>
      </c>
      <c r="AS1193" s="60">
        <f t="shared" si="186"/>
        <v>17565.25</v>
      </c>
      <c r="AT1193" s="62">
        <f t="shared" si="190"/>
        <v>0.10555983711672876</v>
      </c>
    </row>
    <row r="1194" spans="1:46" s="63" customFormat="1" ht="21" customHeight="1">
      <c r="A1194" s="39" t="s">
        <v>2264</v>
      </c>
      <c r="B1194" s="40" t="s">
        <v>19</v>
      </c>
      <c r="C1194" s="40">
        <v>60</v>
      </c>
      <c r="D1194" s="41" t="s">
        <v>1063</v>
      </c>
      <c r="E1194" s="42">
        <v>7230</v>
      </c>
      <c r="F1194" s="43" t="s">
        <v>1064</v>
      </c>
      <c r="G1194" s="44" t="s">
        <v>1063</v>
      </c>
      <c r="H1194" s="45">
        <v>7230</v>
      </c>
      <c r="I1194" s="43" t="s">
        <v>1064</v>
      </c>
      <c r="J1194" s="46" t="s">
        <v>3319</v>
      </c>
      <c r="K1194" s="47" t="s">
        <v>1065</v>
      </c>
      <c r="L1194" s="48">
        <v>4.2000000000000003E-2</v>
      </c>
      <c r="M1194" s="49">
        <v>9.15</v>
      </c>
      <c r="N1194" s="49">
        <v>1.62</v>
      </c>
      <c r="O1194" s="50">
        <v>1.62</v>
      </c>
      <c r="P1194" s="51">
        <v>0</v>
      </c>
      <c r="Q1194" s="49">
        <v>963.35</v>
      </c>
      <c r="R1194" s="49">
        <v>0.05</v>
      </c>
      <c r="S1194" s="49">
        <v>0.05</v>
      </c>
      <c r="T1194" s="48">
        <v>4.2000000000000003E-2</v>
      </c>
      <c r="U1194" s="49">
        <v>9.14</v>
      </c>
      <c r="V1194" s="49">
        <v>1.61</v>
      </c>
      <c r="W1194" s="50">
        <v>1.61</v>
      </c>
      <c r="X1194" s="48">
        <v>0</v>
      </c>
      <c r="Y1194" s="49">
        <v>963.05</v>
      </c>
      <c r="Z1194" s="49">
        <v>0.05</v>
      </c>
      <c r="AA1194" s="50">
        <v>0.05</v>
      </c>
      <c r="AB1194" s="51">
        <v>4.2000000000000003E-2</v>
      </c>
      <c r="AC1194" s="49">
        <v>9.15</v>
      </c>
      <c r="AD1194" s="49">
        <v>1.62</v>
      </c>
      <c r="AE1194" s="49">
        <v>1.62</v>
      </c>
      <c r="AF1194" s="52">
        <v>0</v>
      </c>
      <c r="AG1194" s="53">
        <v>9.15</v>
      </c>
      <c r="AH1194" s="53">
        <v>1.47</v>
      </c>
      <c r="AI1194" s="54">
        <v>1.47</v>
      </c>
      <c r="AJ1194" s="55">
        <v>255</v>
      </c>
      <c r="AK1194" s="56">
        <v>365</v>
      </c>
      <c r="AL1194" s="57">
        <f t="shared" si="192"/>
        <v>5000</v>
      </c>
      <c r="AM1194" s="58">
        <f t="shared" si="192"/>
        <v>0.5</v>
      </c>
      <c r="AN1194" s="59">
        <f t="shared" si="184"/>
        <v>29866.147499999999</v>
      </c>
      <c r="AO1194" s="60">
        <f t="shared" si="185"/>
        <v>-182.5364999999947</v>
      </c>
      <c r="AP1194" s="61">
        <f t="shared" si="187"/>
        <v>-6.1118194102535222E-3</v>
      </c>
      <c r="AQ1194" s="60">
        <f t="shared" si="188"/>
        <v>0</v>
      </c>
      <c r="AR1194" s="61">
        <f t="shared" si="189"/>
        <v>0</v>
      </c>
      <c r="AS1194" s="60">
        <f t="shared" si="186"/>
        <v>-3005.25</v>
      </c>
      <c r="AT1194" s="62">
        <f t="shared" si="190"/>
        <v>-0.10062395894883999</v>
      </c>
    </row>
    <row r="1195" spans="1:46" s="63" customFormat="1" ht="21" customHeight="1">
      <c r="A1195" s="39" t="s">
        <v>2264</v>
      </c>
      <c r="B1195" s="40" t="s">
        <v>19</v>
      </c>
      <c r="C1195" s="40">
        <v>61</v>
      </c>
      <c r="D1195" s="41" t="s">
        <v>1066</v>
      </c>
      <c r="E1195" s="42">
        <v>886</v>
      </c>
      <c r="F1195" s="43">
        <v>1900060216622</v>
      </c>
      <c r="G1195" s="44"/>
      <c r="H1195" s="45"/>
      <c r="I1195" s="43">
        <v>0</v>
      </c>
      <c r="J1195" s="46" t="s">
        <v>2609</v>
      </c>
      <c r="K1195" s="47" t="s">
        <v>1067</v>
      </c>
      <c r="L1195" s="48">
        <v>0</v>
      </c>
      <c r="M1195" s="49">
        <v>397.33</v>
      </c>
      <c r="N1195" s="49">
        <v>2.3199999999999998</v>
      </c>
      <c r="O1195" s="50">
        <v>2.3199999999999998</v>
      </c>
      <c r="P1195" s="51">
        <v>0</v>
      </c>
      <c r="Q1195" s="49">
        <v>0</v>
      </c>
      <c r="R1195" s="49">
        <v>0</v>
      </c>
      <c r="S1195" s="49">
        <v>0</v>
      </c>
      <c r="T1195" s="48">
        <v>0</v>
      </c>
      <c r="U1195" s="49">
        <v>397.2</v>
      </c>
      <c r="V1195" s="49">
        <v>3</v>
      </c>
      <c r="W1195" s="50">
        <v>3</v>
      </c>
      <c r="X1195" s="48">
        <v>0</v>
      </c>
      <c r="Y1195" s="49">
        <v>0</v>
      </c>
      <c r="Z1195" s="49">
        <v>0</v>
      </c>
      <c r="AA1195" s="50">
        <v>0</v>
      </c>
      <c r="AB1195" s="51">
        <v>0</v>
      </c>
      <c r="AC1195" s="49">
        <v>397.33</v>
      </c>
      <c r="AD1195" s="49">
        <v>2.3199999999999998</v>
      </c>
      <c r="AE1195" s="49">
        <v>2.3199999999999998</v>
      </c>
      <c r="AF1195" s="52">
        <v>0</v>
      </c>
      <c r="AG1195" s="53">
        <v>397.33</v>
      </c>
      <c r="AH1195" s="53">
        <v>1.9</v>
      </c>
      <c r="AI1195" s="54">
        <v>1.9</v>
      </c>
      <c r="AJ1195" s="55">
        <v>255</v>
      </c>
      <c r="AK1195" s="56">
        <v>365</v>
      </c>
      <c r="AL1195" s="57">
        <f t="shared" si="192"/>
        <v>5000</v>
      </c>
      <c r="AM1195" s="58">
        <f t="shared" si="192"/>
        <v>0.5</v>
      </c>
      <c r="AN1195" s="59">
        <f t="shared" si="184"/>
        <v>43790.254500000003</v>
      </c>
      <c r="AO1195" s="60">
        <f t="shared" si="185"/>
        <v>12409.525499999996</v>
      </c>
      <c r="AP1195" s="61">
        <f t="shared" si="187"/>
        <v>0.28338555328560594</v>
      </c>
      <c r="AQ1195" s="60">
        <f t="shared" si="188"/>
        <v>0</v>
      </c>
      <c r="AR1195" s="61">
        <f t="shared" si="189"/>
        <v>0</v>
      </c>
      <c r="AS1195" s="60">
        <f t="shared" si="186"/>
        <v>-7665</v>
      </c>
      <c r="AT1195" s="62">
        <f t="shared" si="190"/>
        <v>-0.17503894616552182</v>
      </c>
    </row>
    <row r="1196" spans="1:46" s="63" customFormat="1" ht="21" customHeight="1">
      <c r="A1196" s="39" t="s">
        <v>2264</v>
      </c>
      <c r="B1196" s="40" t="s">
        <v>19</v>
      </c>
      <c r="C1196" s="40">
        <v>62</v>
      </c>
      <c r="D1196" s="41" t="s">
        <v>1068</v>
      </c>
      <c r="E1196" s="42">
        <v>885</v>
      </c>
      <c r="F1196" s="43">
        <v>1900060225282</v>
      </c>
      <c r="G1196" s="44"/>
      <c r="H1196" s="45"/>
      <c r="I1196" s="43">
        <v>0</v>
      </c>
      <c r="J1196" s="46" t="s">
        <v>2610</v>
      </c>
      <c r="K1196" s="47" t="s">
        <v>1069</v>
      </c>
      <c r="L1196" s="48">
        <v>0</v>
      </c>
      <c r="M1196" s="49">
        <v>3155.68</v>
      </c>
      <c r="N1196" s="49">
        <v>0.52</v>
      </c>
      <c r="O1196" s="50">
        <v>0.52</v>
      </c>
      <c r="P1196" s="51">
        <v>0</v>
      </c>
      <c r="Q1196" s="49">
        <v>0</v>
      </c>
      <c r="R1196" s="49">
        <v>0</v>
      </c>
      <c r="S1196" s="49">
        <v>0</v>
      </c>
      <c r="T1196" s="48">
        <v>0</v>
      </c>
      <c r="U1196" s="49">
        <v>3154.69</v>
      </c>
      <c r="V1196" s="49">
        <v>0.69</v>
      </c>
      <c r="W1196" s="50">
        <v>0.69</v>
      </c>
      <c r="X1196" s="48">
        <v>0</v>
      </c>
      <c r="Y1196" s="49">
        <v>0</v>
      </c>
      <c r="Z1196" s="49">
        <v>0</v>
      </c>
      <c r="AA1196" s="50">
        <v>0</v>
      </c>
      <c r="AB1196" s="51">
        <v>0</v>
      </c>
      <c r="AC1196" s="49">
        <v>3155.68</v>
      </c>
      <c r="AD1196" s="49">
        <v>0.52</v>
      </c>
      <c r="AE1196" s="49">
        <v>0.52</v>
      </c>
      <c r="AF1196" s="52">
        <v>0</v>
      </c>
      <c r="AG1196" s="53">
        <v>3155.68</v>
      </c>
      <c r="AH1196" s="53">
        <v>0.56999999999999995</v>
      </c>
      <c r="AI1196" s="54">
        <v>0.56999999999999995</v>
      </c>
      <c r="AJ1196" s="55">
        <v>255</v>
      </c>
      <c r="AK1196" s="56">
        <v>365</v>
      </c>
      <c r="AL1196" s="57">
        <f t="shared" si="192"/>
        <v>5000</v>
      </c>
      <c r="AM1196" s="58">
        <f t="shared" si="192"/>
        <v>0.5</v>
      </c>
      <c r="AN1196" s="59">
        <f t="shared" si="184"/>
        <v>21008.232000000004</v>
      </c>
      <c r="AO1196" s="60">
        <f t="shared" si="185"/>
        <v>3098.8864999999932</v>
      </c>
      <c r="AP1196" s="61">
        <f t="shared" si="187"/>
        <v>0.14750820059489025</v>
      </c>
      <c r="AQ1196" s="60">
        <f t="shared" si="188"/>
        <v>0</v>
      </c>
      <c r="AR1196" s="61">
        <f t="shared" si="189"/>
        <v>0</v>
      </c>
      <c r="AS1196" s="60">
        <f t="shared" si="186"/>
        <v>912.49999999999272</v>
      </c>
      <c r="AT1196" s="62">
        <f t="shared" si="190"/>
        <v>4.3435354293497548E-2</v>
      </c>
    </row>
    <row r="1197" spans="1:46" s="63" customFormat="1" ht="21" customHeight="1">
      <c r="A1197" s="39" t="s">
        <v>2264</v>
      </c>
      <c r="B1197" s="40" t="s">
        <v>19</v>
      </c>
      <c r="C1197" s="40">
        <v>63</v>
      </c>
      <c r="D1197" s="41" t="s">
        <v>1070</v>
      </c>
      <c r="E1197" s="42">
        <v>887</v>
      </c>
      <c r="F1197" s="43">
        <v>1900070394457</v>
      </c>
      <c r="G1197" s="44" t="s">
        <v>1070</v>
      </c>
      <c r="H1197" s="45">
        <v>731</v>
      </c>
      <c r="I1197" s="43">
        <v>1900070394466</v>
      </c>
      <c r="J1197" s="46" t="s">
        <v>2608</v>
      </c>
      <c r="K1197" s="47" t="s">
        <v>1071</v>
      </c>
      <c r="L1197" s="48">
        <v>3.512</v>
      </c>
      <c r="M1197" s="49">
        <v>491.45</v>
      </c>
      <c r="N1197" s="49">
        <v>0.81</v>
      </c>
      <c r="O1197" s="50">
        <v>0.81</v>
      </c>
      <c r="P1197" s="51">
        <v>0</v>
      </c>
      <c r="Q1197" s="49">
        <v>0</v>
      </c>
      <c r="R1197" s="49">
        <v>0</v>
      </c>
      <c r="S1197" s="49">
        <v>0</v>
      </c>
      <c r="T1197" s="48">
        <v>3.512</v>
      </c>
      <c r="U1197" s="49">
        <v>491.29</v>
      </c>
      <c r="V1197" s="49">
        <v>0.8</v>
      </c>
      <c r="W1197" s="50">
        <v>0.8</v>
      </c>
      <c r="X1197" s="48">
        <v>0</v>
      </c>
      <c r="Y1197" s="49">
        <v>0</v>
      </c>
      <c r="Z1197" s="49">
        <v>0</v>
      </c>
      <c r="AA1197" s="50">
        <v>0</v>
      </c>
      <c r="AB1197" s="51">
        <v>3.512</v>
      </c>
      <c r="AC1197" s="49">
        <v>220.21</v>
      </c>
      <c r="AD1197" s="49">
        <v>0.81</v>
      </c>
      <c r="AE1197" s="49">
        <v>0.81</v>
      </c>
      <c r="AF1197" s="52"/>
      <c r="AG1197" s="53">
        <v>491.45</v>
      </c>
      <c r="AH1197" s="53">
        <v>0.96</v>
      </c>
      <c r="AI1197" s="54">
        <v>0.96</v>
      </c>
      <c r="AJ1197" s="55">
        <v>255</v>
      </c>
      <c r="AK1197" s="56">
        <v>365</v>
      </c>
      <c r="AL1197" s="57">
        <f t="shared" si="192"/>
        <v>5000</v>
      </c>
      <c r="AM1197" s="58">
        <f t="shared" si="192"/>
        <v>0.5</v>
      </c>
      <c r="AN1197" s="59">
        <f t="shared" si="184"/>
        <v>38965.292500000003</v>
      </c>
      <c r="AO1197" s="60">
        <f t="shared" si="185"/>
        <v>-183.08400000000256</v>
      </c>
      <c r="AP1197" s="61">
        <f t="shared" si="187"/>
        <v>-4.6986430295628484E-3</v>
      </c>
      <c r="AQ1197" s="60">
        <f t="shared" si="188"/>
        <v>-990.0260000000053</v>
      </c>
      <c r="AR1197" s="61">
        <f t="shared" si="189"/>
        <v>-2.5407893447739555E-2</v>
      </c>
      <c r="AS1197" s="60">
        <f t="shared" si="186"/>
        <v>-19651.500000000004</v>
      </c>
      <c r="AT1197" s="62">
        <f t="shared" si="190"/>
        <v>-0.50433343981698586</v>
      </c>
    </row>
    <row r="1198" spans="1:46" s="63" customFormat="1" ht="21" customHeight="1">
      <c r="A1198" s="39" t="s">
        <v>2264</v>
      </c>
      <c r="B1198" s="40" t="s">
        <v>20</v>
      </c>
      <c r="C1198" s="40">
        <v>11</v>
      </c>
      <c r="D1198" s="41">
        <v>824</v>
      </c>
      <c r="E1198" s="42">
        <v>824</v>
      </c>
      <c r="F1198" s="43" t="s">
        <v>3200</v>
      </c>
      <c r="G1198" s="44">
        <v>600</v>
      </c>
      <c r="H1198" s="45">
        <v>600</v>
      </c>
      <c r="I1198" s="43"/>
      <c r="J1198" s="46" t="s">
        <v>2645</v>
      </c>
      <c r="K1198" s="47" t="s">
        <v>1072</v>
      </c>
      <c r="L1198" s="48">
        <v>0</v>
      </c>
      <c r="M1198" s="49">
        <v>5352.12</v>
      </c>
      <c r="N1198" s="49">
        <v>7.88</v>
      </c>
      <c r="O1198" s="50">
        <v>7.88</v>
      </c>
      <c r="P1198" s="51">
        <v>0</v>
      </c>
      <c r="Q1198" s="49">
        <v>0</v>
      </c>
      <c r="R1198" s="49">
        <v>0</v>
      </c>
      <c r="S1198" s="49">
        <v>0</v>
      </c>
      <c r="T1198" s="48">
        <v>0</v>
      </c>
      <c r="U1198" s="49">
        <v>5351.6</v>
      </c>
      <c r="V1198" s="49">
        <v>7.97</v>
      </c>
      <c r="W1198" s="50">
        <v>7.97</v>
      </c>
      <c r="X1198" s="48">
        <v>0</v>
      </c>
      <c r="Y1198" s="49">
        <v>0</v>
      </c>
      <c r="Z1198" s="49">
        <v>0</v>
      </c>
      <c r="AA1198" s="50">
        <v>0</v>
      </c>
      <c r="AB1198" s="51">
        <v>0</v>
      </c>
      <c r="AC1198" s="49">
        <v>5352.12</v>
      </c>
      <c r="AD1198" s="49">
        <v>7.88</v>
      </c>
      <c r="AE1198" s="49">
        <v>7.88</v>
      </c>
      <c r="AF1198" s="52">
        <v>0</v>
      </c>
      <c r="AG1198" s="53">
        <v>5352.12</v>
      </c>
      <c r="AH1198" s="53">
        <v>8.06</v>
      </c>
      <c r="AI1198" s="54">
        <v>8.06</v>
      </c>
      <c r="AJ1198" s="55">
        <v>255</v>
      </c>
      <c r="AK1198" s="56">
        <v>365</v>
      </c>
      <c r="AL1198" s="57">
        <f t="shared" si="192"/>
        <v>5000</v>
      </c>
      <c r="AM1198" s="58">
        <f t="shared" si="192"/>
        <v>0.5</v>
      </c>
      <c r="AN1198" s="59">
        <f t="shared" si="184"/>
        <v>163345.23800000001</v>
      </c>
      <c r="AO1198" s="60">
        <f t="shared" si="185"/>
        <v>1640.6019999999844</v>
      </c>
      <c r="AP1198" s="61">
        <f t="shared" si="187"/>
        <v>1.0043769993466135E-2</v>
      </c>
      <c r="AQ1198" s="60">
        <f t="shared" si="188"/>
        <v>0</v>
      </c>
      <c r="AR1198" s="61">
        <f t="shared" si="189"/>
        <v>0</v>
      </c>
      <c r="AS1198" s="60">
        <f t="shared" si="186"/>
        <v>3285</v>
      </c>
      <c r="AT1198" s="62">
        <f t="shared" si="190"/>
        <v>2.0110779109458948E-2</v>
      </c>
    </row>
    <row r="1199" spans="1:46" s="63" customFormat="1" ht="21" customHeight="1">
      <c r="A1199" s="39" t="s">
        <v>2264</v>
      </c>
      <c r="B1199" s="40" t="s">
        <v>20</v>
      </c>
      <c r="C1199" s="40">
        <v>12</v>
      </c>
      <c r="D1199" s="41">
        <v>825</v>
      </c>
      <c r="E1199" s="42">
        <v>825</v>
      </c>
      <c r="F1199" s="43" t="s">
        <v>3201</v>
      </c>
      <c r="G1199" s="44">
        <v>601</v>
      </c>
      <c r="H1199" s="45">
        <v>601</v>
      </c>
      <c r="I1199" s="43">
        <v>1100050641453</v>
      </c>
      <c r="J1199" s="46" t="s">
        <v>3035</v>
      </c>
      <c r="K1199" s="47" t="s">
        <v>1073</v>
      </c>
      <c r="L1199" s="48">
        <v>0</v>
      </c>
      <c r="M1199" s="49">
        <v>4523.38</v>
      </c>
      <c r="N1199" s="49">
        <v>7.7</v>
      </c>
      <c r="O1199" s="50">
        <v>7.7</v>
      </c>
      <c r="P1199" s="51">
        <v>0</v>
      </c>
      <c r="Q1199" s="49">
        <v>0</v>
      </c>
      <c r="R1199" s="49">
        <v>0</v>
      </c>
      <c r="S1199" s="49">
        <v>0</v>
      </c>
      <c r="T1199" s="48">
        <v>0</v>
      </c>
      <c r="U1199" s="49">
        <v>4522.9399999999996</v>
      </c>
      <c r="V1199" s="49">
        <v>7.79</v>
      </c>
      <c r="W1199" s="50">
        <v>7.79</v>
      </c>
      <c r="X1199" s="48">
        <v>0</v>
      </c>
      <c r="Y1199" s="49">
        <v>0</v>
      </c>
      <c r="Z1199" s="49">
        <v>0</v>
      </c>
      <c r="AA1199" s="50">
        <v>0</v>
      </c>
      <c r="AB1199" s="51">
        <v>0</v>
      </c>
      <c r="AC1199" s="49">
        <v>2703.73</v>
      </c>
      <c r="AD1199" s="49">
        <v>7.7</v>
      </c>
      <c r="AE1199" s="49">
        <v>7.7</v>
      </c>
      <c r="AF1199" s="52">
        <v>0</v>
      </c>
      <c r="AG1199" s="53">
        <v>4523.38</v>
      </c>
      <c r="AH1199" s="53">
        <v>7.88</v>
      </c>
      <c r="AI1199" s="54">
        <v>7.88</v>
      </c>
      <c r="AJ1199" s="55">
        <v>255</v>
      </c>
      <c r="AK1199" s="56">
        <v>365</v>
      </c>
      <c r="AL1199" s="57">
        <f t="shared" si="192"/>
        <v>5000</v>
      </c>
      <c r="AM1199" s="58">
        <f t="shared" si="192"/>
        <v>0.5</v>
      </c>
      <c r="AN1199" s="59">
        <f t="shared" si="184"/>
        <v>157035.337</v>
      </c>
      <c r="AO1199" s="60">
        <f t="shared" si="185"/>
        <v>1640.8940000000293</v>
      </c>
      <c r="AP1199" s="61">
        <f t="shared" si="187"/>
        <v>1.0449202270951469E-2</v>
      </c>
      <c r="AQ1199" s="60">
        <f t="shared" si="188"/>
        <v>-6641.7224999999744</v>
      </c>
      <c r="AR1199" s="61">
        <f t="shared" si="189"/>
        <v>-4.2294445485222057E-2</v>
      </c>
      <c r="AS1199" s="60">
        <f t="shared" si="186"/>
        <v>3285</v>
      </c>
      <c r="AT1199" s="62">
        <f t="shared" si="190"/>
        <v>2.091885853691644E-2</v>
      </c>
    </row>
    <row r="1200" spans="1:46" s="63" customFormat="1" ht="21" customHeight="1">
      <c r="A1200" s="39" t="s">
        <v>2264</v>
      </c>
      <c r="B1200" s="40" t="s">
        <v>20</v>
      </c>
      <c r="C1200" s="40">
        <v>13</v>
      </c>
      <c r="D1200" s="41">
        <v>826</v>
      </c>
      <c r="E1200" s="42">
        <v>826</v>
      </c>
      <c r="F1200" s="43">
        <v>1100050106527</v>
      </c>
      <c r="G1200" s="44">
        <v>602</v>
      </c>
      <c r="H1200" s="45">
        <v>602</v>
      </c>
      <c r="I1200" s="43">
        <v>1100050106971</v>
      </c>
      <c r="J1200" s="46" t="s">
        <v>3034</v>
      </c>
      <c r="K1200" s="47" t="s">
        <v>1074</v>
      </c>
      <c r="L1200" s="48">
        <v>0</v>
      </c>
      <c r="M1200" s="49">
        <v>0</v>
      </c>
      <c r="N1200" s="49">
        <v>1.76</v>
      </c>
      <c r="O1200" s="50">
        <v>1.76</v>
      </c>
      <c r="P1200" s="51">
        <v>0</v>
      </c>
      <c r="Q1200" s="49">
        <v>0</v>
      </c>
      <c r="R1200" s="49">
        <v>0</v>
      </c>
      <c r="S1200" s="49">
        <v>0</v>
      </c>
      <c r="T1200" s="48">
        <v>0</v>
      </c>
      <c r="U1200" s="49">
        <v>0</v>
      </c>
      <c r="V1200" s="49">
        <v>1.91</v>
      </c>
      <c r="W1200" s="50">
        <v>1.91</v>
      </c>
      <c r="X1200" s="48">
        <v>0</v>
      </c>
      <c r="Y1200" s="49">
        <v>0</v>
      </c>
      <c r="Z1200" s="49">
        <v>0</v>
      </c>
      <c r="AA1200" s="50">
        <v>0</v>
      </c>
      <c r="AB1200" s="51">
        <v>0</v>
      </c>
      <c r="AC1200" s="49">
        <v>0</v>
      </c>
      <c r="AD1200" s="49">
        <v>1.76</v>
      </c>
      <c r="AE1200" s="49">
        <v>1.76</v>
      </c>
      <c r="AF1200" s="52">
        <v>0</v>
      </c>
      <c r="AG1200" s="53">
        <v>0</v>
      </c>
      <c r="AH1200" s="53">
        <v>1.78</v>
      </c>
      <c r="AI1200" s="54">
        <v>1.78</v>
      </c>
      <c r="AJ1200" s="55">
        <v>255</v>
      </c>
      <c r="AK1200" s="56">
        <v>365</v>
      </c>
      <c r="AL1200" s="57">
        <f t="shared" si="192"/>
        <v>5000</v>
      </c>
      <c r="AM1200" s="58">
        <f t="shared" si="192"/>
        <v>0.5</v>
      </c>
      <c r="AN1200" s="59">
        <f t="shared" si="184"/>
        <v>32120</v>
      </c>
      <c r="AO1200" s="60">
        <f t="shared" si="185"/>
        <v>2737.5</v>
      </c>
      <c r="AP1200" s="61">
        <f t="shared" si="187"/>
        <v>8.5227272727272721E-2</v>
      </c>
      <c r="AQ1200" s="60">
        <f t="shared" si="188"/>
        <v>0</v>
      </c>
      <c r="AR1200" s="61">
        <f t="shared" si="189"/>
        <v>0</v>
      </c>
      <c r="AS1200" s="60">
        <f t="shared" si="186"/>
        <v>365</v>
      </c>
      <c r="AT1200" s="62">
        <f t="shared" si="190"/>
        <v>1.1363636363636364E-2</v>
      </c>
    </row>
    <row r="1201" spans="1:46" s="63" customFormat="1" ht="21" customHeight="1">
      <c r="A1201" s="39" t="s">
        <v>2264</v>
      </c>
      <c r="B1201" s="40" t="s">
        <v>20</v>
      </c>
      <c r="C1201" s="40">
        <v>14</v>
      </c>
      <c r="D1201" s="41">
        <v>827</v>
      </c>
      <c r="E1201" s="42">
        <v>827</v>
      </c>
      <c r="F1201" s="43" t="s">
        <v>3202</v>
      </c>
      <c r="G1201" s="44">
        <v>603</v>
      </c>
      <c r="H1201" s="45">
        <v>603</v>
      </c>
      <c r="I1201" s="43" t="s">
        <v>3275</v>
      </c>
      <c r="J1201" s="46" t="s">
        <v>3033</v>
      </c>
      <c r="K1201" s="47" t="s">
        <v>1075</v>
      </c>
      <c r="L1201" s="48">
        <v>0</v>
      </c>
      <c r="M1201" s="49">
        <v>6373.74</v>
      </c>
      <c r="N1201" s="49">
        <v>8.51</v>
      </c>
      <c r="O1201" s="50">
        <v>8.51</v>
      </c>
      <c r="P1201" s="51">
        <v>0</v>
      </c>
      <c r="Q1201" s="49">
        <v>0</v>
      </c>
      <c r="R1201" s="49">
        <v>0</v>
      </c>
      <c r="S1201" s="49">
        <v>0</v>
      </c>
      <c r="T1201" s="48">
        <v>0</v>
      </c>
      <c r="U1201" s="49">
        <v>6373.12</v>
      </c>
      <c r="V1201" s="49">
        <v>8.73</v>
      </c>
      <c r="W1201" s="50">
        <v>8.73</v>
      </c>
      <c r="X1201" s="48">
        <v>0</v>
      </c>
      <c r="Y1201" s="49">
        <v>0</v>
      </c>
      <c r="Z1201" s="49">
        <v>0</v>
      </c>
      <c r="AA1201" s="50">
        <v>0</v>
      </c>
      <c r="AB1201" s="51">
        <v>0</v>
      </c>
      <c r="AC1201" s="49">
        <v>3809.73</v>
      </c>
      <c r="AD1201" s="49">
        <v>8.51</v>
      </c>
      <c r="AE1201" s="49">
        <v>8.51</v>
      </c>
      <c r="AF1201" s="52">
        <v>0</v>
      </c>
      <c r="AG1201" s="53">
        <v>6373.74</v>
      </c>
      <c r="AH1201" s="53">
        <v>8.6999999999999993</v>
      </c>
      <c r="AI1201" s="54">
        <v>8.6999999999999993</v>
      </c>
      <c r="AJ1201" s="55">
        <v>255</v>
      </c>
      <c r="AK1201" s="56">
        <v>365</v>
      </c>
      <c r="AL1201" s="57">
        <f t="shared" si="192"/>
        <v>5000</v>
      </c>
      <c r="AM1201" s="58">
        <f t="shared" si="192"/>
        <v>0.5</v>
      </c>
      <c r="AN1201" s="59">
        <f t="shared" si="184"/>
        <v>178571.65099999998</v>
      </c>
      <c r="AO1201" s="60">
        <f t="shared" si="185"/>
        <v>4012.7370000000228</v>
      </c>
      <c r="AP1201" s="61">
        <f t="shared" si="187"/>
        <v>2.2471299209749836E-2</v>
      </c>
      <c r="AQ1201" s="60">
        <f t="shared" si="188"/>
        <v>-9358.6364999999641</v>
      </c>
      <c r="AR1201" s="61">
        <f t="shared" si="189"/>
        <v>-5.2408299120222421E-2</v>
      </c>
      <c r="AS1201" s="60">
        <f t="shared" si="186"/>
        <v>3467.5</v>
      </c>
      <c r="AT1201" s="62">
        <f t="shared" si="190"/>
        <v>1.9417975812969328E-2</v>
      </c>
    </row>
    <row r="1202" spans="1:46" s="63" customFormat="1" ht="21" customHeight="1">
      <c r="A1202" s="39" t="s">
        <v>2264</v>
      </c>
      <c r="B1202" s="40" t="s">
        <v>20</v>
      </c>
      <c r="C1202" s="40">
        <v>15</v>
      </c>
      <c r="D1202" s="41">
        <v>828</v>
      </c>
      <c r="E1202" s="42">
        <v>828</v>
      </c>
      <c r="F1202" s="43">
        <v>1100050106554</v>
      </c>
      <c r="G1202" s="44">
        <v>604</v>
      </c>
      <c r="H1202" s="45">
        <v>604</v>
      </c>
      <c r="I1202" s="43">
        <v>1130000029600</v>
      </c>
      <c r="J1202" s="46" t="s">
        <v>3032</v>
      </c>
      <c r="K1202" s="47" t="s">
        <v>1076</v>
      </c>
      <c r="L1202" s="48">
        <v>0</v>
      </c>
      <c r="M1202" s="49">
        <v>4860.88</v>
      </c>
      <c r="N1202" s="49">
        <v>4.29</v>
      </c>
      <c r="O1202" s="50">
        <v>4.29</v>
      </c>
      <c r="P1202" s="51">
        <v>0</v>
      </c>
      <c r="Q1202" s="49">
        <v>0</v>
      </c>
      <c r="R1202" s="49">
        <v>0</v>
      </c>
      <c r="S1202" s="49">
        <v>0</v>
      </c>
      <c r="T1202" s="48">
        <v>0</v>
      </c>
      <c r="U1202" s="49">
        <v>4860.41</v>
      </c>
      <c r="V1202" s="49">
        <v>4.25</v>
      </c>
      <c r="W1202" s="50">
        <v>4.25</v>
      </c>
      <c r="X1202" s="48">
        <v>0</v>
      </c>
      <c r="Y1202" s="49">
        <v>0</v>
      </c>
      <c r="Z1202" s="49">
        <v>0</v>
      </c>
      <c r="AA1202" s="50">
        <v>0</v>
      </c>
      <c r="AB1202" s="51">
        <v>0</v>
      </c>
      <c r="AC1202" s="49">
        <v>2905.46</v>
      </c>
      <c r="AD1202" s="49">
        <v>4.29</v>
      </c>
      <c r="AE1202" s="49">
        <v>4.29</v>
      </c>
      <c r="AF1202" s="52">
        <v>0</v>
      </c>
      <c r="AG1202" s="53">
        <v>4860.88</v>
      </c>
      <c r="AH1202" s="53">
        <v>4.3600000000000003</v>
      </c>
      <c r="AI1202" s="54">
        <v>4.3600000000000003</v>
      </c>
      <c r="AJ1202" s="55">
        <v>255</v>
      </c>
      <c r="AK1202" s="56">
        <v>365</v>
      </c>
      <c r="AL1202" s="57">
        <f t="shared" si="192"/>
        <v>5000</v>
      </c>
      <c r="AM1202" s="58">
        <f t="shared" si="192"/>
        <v>0.5</v>
      </c>
      <c r="AN1202" s="59">
        <f t="shared" si="184"/>
        <v>96034.712000000014</v>
      </c>
      <c r="AO1202" s="60">
        <f t="shared" si="185"/>
        <v>-731.7155000000057</v>
      </c>
      <c r="AP1202" s="61">
        <f t="shared" si="187"/>
        <v>-7.6192814531479578E-3</v>
      </c>
      <c r="AQ1202" s="60">
        <f t="shared" si="188"/>
        <v>-7137.2830000000104</v>
      </c>
      <c r="AR1202" s="61">
        <f t="shared" si="189"/>
        <v>-7.4319825106571979E-2</v>
      </c>
      <c r="AS1202" s="60">
        <f t="shared" si="186"/>
        <v>1277.5</v>
      </c>
      <c r="AT1202" s="62">
        <f t="shared" si="190"/>
        <v>1.3302481710988001E-2</v>
      </c>
    </row>
    <row r="1203" spans="1:46" s="63" customFormat="1" ht="21" customHeight="1">
      <c r="A1203" s="39" t="s">
        <v>2264</v>
      </c>
      <c r="B1203" s="40" t="s">
        <v>20</v>
      </c>
      <c r="C1203" s="40">
        <v>16</v>
      </c>
      <c r="D1203" s="41">
        <v>829</v>
      </c>
      <c r="E1203" s="42">
        <v>829</v>
      </c>
      <c r="F1203" s="43">
        <v>1100050106572</v>
      </c>
      <c r="G1203" s="44">
        <v>605</v>
      </c>
      <c r="H1203" s="45">
        <v>605</v>
      </c>
      <c r="I1203" s="43">
        <v>1130000029619</v>
      </c>
      <c r="J1203" s="46" t="s">
        <v>3031</v>
      </c>
      <c r="K1203" s="47" t="s">
        <v>1077</v>
      </c>
      <c r="L1203" s="48">
        <v>0</v>
      </c>
      <c r="M1203" s="49">
        <v>7635.4</v>
      </c>
      <c r="N1203" s="49">
        <v>3.91</v>
      </c>
      <c r="O1203" s="50">
        <v>3.91</v>
      </c>
      <c r="P1203" s="51">
        <v>0</v>
      </c>
      <c r="Q1203" s="49">
        <v>0</v>
      </c>
      <c r="R1203" s="49">
        <v>0</v>
      </c>
      <c r="S1203" s="49">
        <v>0</v>
      </c>
      <c r="T1203" s="48">
        <v>0</v>
      </c>
      <c r="U1203" s="49">
        <v>7634.65</v>
      </c>
      <c r="V1203" s="49">
        <v>3.88</v>
      </c>
      <c r="W1203" s="50">
        <v>3.88</v>
      </c>
      <c r="X1203" s="48">
        <v>0</v>
      </c>
      <c r="Y1203" s="49">
        <v>0</v>
      </c>
      <c r="Z1203" s="49">
        <v>0</v>
      </c>
      <c r="AA1203" s="50">
        <v>0</v>
      </c>
      <c r="AB1203" s="51">
        <v>0</v>
      </c>
      <c r="AC1203" s="49">
        <v>4563.8500000000004</v>
      </c>
      <c r="AD1203" s="49">
        <v>3.91</v>
      </c>
      <c r="AE1203" s="49">
        <v>3.91</v>
      </c>
      <c r="AF1203" s="52">
        <v>0</v>
      </c>
      <c r="AG1203" s="53">
        <v>7635.4</v>
      </c>
      <c r="AH1203" s="53">
        <v>3.98</v>
      </c>
      <c r="AI1203" s="54">
        <v>3.98</v>
      </c>
      <c r="AJ1203" s="55">
        <v>255</v>
      </c>
      <c r="AK1203" s="56">
        <v>365</v>
      </c>
      <c r="AL1203" s="57">
        <f t="shared" si="192"/>
        <v>5000</v>
      </c>
      <c r="AM1203" s="58">
        <f t="shared" si="192"/>
        <v>0.5</v>
      </c>
      <c r="AN1203" s="59">
        <f t="shared" si="184"/>
        <v>99226.71</v>
      </c>
      <c r="AO1203" s="60">
        <f t="shared" si="185"/>
        <v>-550.23750000000291</v>
      </c>
      <c r="AP1203" s="61">
        <f t="shared" si="187"/>
        <v>-5.5452559094219984E-3</v>
      </c>
      <c r="AQ1203" s="60">
        <f t="shared" si="188"/>
        <v>-11211.157500000001</v>
      </c>
      <c r="AR1203" s="61">
        <f t="shared" si="189"/>
        <v>-0.11298527886291908</v>
      </c>
      <c r="AS1203" s="60">
        <f t="shared" si="186"/>
        <v>1277.5</v>
      </c>
      <c r="AT1203" s="62">
        <f t="shared" si="190"/>
        <v>1.2874557666983012E-2</v>
      </c>
    </row>
    <row r="1204" spans="1:46" s="63" customFormat="1" ht="21" customHeight="1">
      <c r="A1204" s="39" t="s">
        <v>2264</v>
      </c>
      <c r="B1204" s="40" t="s">
        <v>20</v>
      </c>
      <c r="C1204" s="40">
        <v>17</v>
      </c>
      <c r="D1204" s="41">
        <v>830</v>
      </c>
      <c r="E1204" s="42">
        <v>830</v>
      </c>
      <c r="F1204" s="43">
        <v>1100050106545</v>
      </c>
      <c r="G1204" s="44">
        <v>606</v>
      </c>
      <c r="H1204" s="45">
        <v>606</v>
      </c>
      <c r="I1204" s="43">
        <v>1130000029628</v>
      </c>
      <c r="J1204" s="46" t="s">
        <v>3030</v>
      </c>
      <c r="K1204" s="47" t="s">
        <v>1078</v>
      </c>
      <c r="L1204" s="48">
        <v>0.23400000000000001</v>
      </c>
      <c r="M1204" s="49">
        <v>4810.6899999999996</v>
      </c>
      <c r="N1204" s="49">
        <v>3.56</v>
      </c>
      <c r="O1204" s="50">
        <v>3.56</v>
      </c>
      <c r="P1204" s="51">
        <v>0</v>
      </c>
      <c r="Q1204" s="49">
        <v>0</v>
      </c>
      <c r="R1204" s="49">
        <v>0</v>
      </c>
      <c r="S1204" s="49">
        <v>0</v>
      </c>
      <c r="T1204" s="48">
        <v>0.23400000000000001</v>
      </c>
      <c r="U1204" s="49">
        <v>4810.22</v>
      </c>
      <c r="V1204" s="49">
        <v>3.53</v>
      </c>
      <c r="W1204" s="50">
        <v>3.53</v>
      </c>
      <c r="X1204" s="48">
        <v>0</v>
      </c>
      <c r="Y1204" s="49">
        <v>0</v>
      </c>
      <c r="Z1204" s="49">
        <v>0</v>
      </c>
      <c r="AA1204" s="50">
        <v>0</v>
      </c>
      <c r="AB1204" s="51">
        <v>0.23400000000000001</v>
      </c>
      <c r="AC1204" s="49">
        <v>2875.46</v>
      </c>
      <c r="AD1204" s="49">
        <v>3.56</v>
      </c>
      <c r="AE1204" s="49">
        <v>3.56</v>
      </c>
      <c r="AF1204" s="52">
        <v>0</v>
      </c>
      <c r="AG1204" s="53">
        <v>4810.6899999999996</v>
      </c>
      <c r="AH1204" s="53">
        <v>3.63</v>
      </c>
      <c r="AI1204" s="54">
        <v>3.63</v>
      </c>
      <c r="AJ1204" s="55">
        <v>255</v>
      </c>
      <c r="AK1204" s="56">
        <v>365</v>
      </c>
      <c r="AL1204" s="57">
        <f t="shared" si="192"/>
        <v>5000</v>
      </c>
      <c r="AM1204" s="58">
        <f t="shared" si="192"/>
        <v>0.5</v>
      </c>
      <c r="AN1204" s="59">
        <f t="shared" si="184"/>
        <v>84020.768499999991</v>
      </c>
      <c r="AO1204" s="60">
        <f t="shared" si="185"/>
        <v>-549.2154999999766</v>
      </c>
      <c r="AP1204" s="61">
        <f t="shared" si="187"/>
        <v>-6.5366636107354412E-3</v>
      </c>
      <c r="AQ1204" s="60">
        <f t="shared" si="188"/>
        <v>-7063.5895000000019</v>
      </c>
      <c r="AR1204" s="61">
        <f t="shared" si="189"/>
        <v>-8.4069565490822701E-2</v>
      </c>
      <c r="AS1204" s="60">
        <f t="shared" si="186"/>
        <v>-214.25</v>
      </c>
      <c r="AT1204" s="62">
        <f t="shared" si="190"/>
        <v>-2.5499647744831092E-3</v>
      </c>
    </row>
    <row r="1205" spans="1:46" s="63" customFormat="1" ht="21" customHeight="1">
      <c r="A1205" s="39" t="s">
        <v>2264</v>
      </c>
      <c r="B1205" s="40" t="s">
        <v>20</v>
      </c>
      <c r="C1205" s="40">
        <v>18</v>
      </c>
      <c r="D1205" s="41">
        <v>831</v>
      </c>
      <c r="E1205" s="42">
        <v>831</v>
      </c>
      <c r="F1205" s="43">
        <v>1100039602086</v>
      </c>
      <c r="G1205" s="44"/>
      <c r="H1205" s="45"/>
      <c r="I1205" s="43"/>
      <c r="J1205" s="46" t="s">
        <v>1079</v>
      </c>
      <c r="K1205" s="47" t="s">
        <v>1079</v>
      </c>
      <c r="L1205" s="48">
        <v>0</v>
      </c>
      <c r="M1205" s="49">
        <v>115.51</v>
      </c>
      <c r="N1205" s="49">
        <v>9.19</v>
      </c>
      <c r="O1205" s="50">
        <v>9.19</v>
      </c>
      <c r="P1205" s="51">
        <v>0</v>
      </c>
      <c r="Q1205" s="49">
        <v>0</v>
      </c>
      <c r="R1205" s="49">
        <v>0</v>
      </c>
      <c r="S1205" s="49">
        <v>0</v>
      </c>
      <c r="T1205" s="48">
        <v>0</v>
      </c>
      <c r="U1205" s="49">
        <v>115.5</v>
      </c>
      <c r="V1205" s="49">
        <v>9.1999999999999993</v>
      </c>
      <c r="W1205" s="50">
        <v>9.1999999999999993</v>
      </c>
      <c r="X1205" s="48">
        <v>0</v>
      </c>
      <c r="Y1205" s="49">
        <v>0</v>
      </c>
      <c r="Z1205" s="49">
        <v>0</v>
      </c>
      <c r="AA1205" s="50">
        <v>0</v>
      </c>
      <c r="AB1205" s="51">
        <v>0</v>
      </c>
      <c r="AC1205" s="49">
        <v>115.51</v>
      </c>
      <c r="AD1205" s="49">
        <v>9.19</v>
      </c>
      <c r="AE1205" s="49">
        <v>9.19</v>
      </c>
      <c r="AF1205" s="52">
        <v>0</v>
      </c>
      <c r="AG1205" s="53">
        <v>115.51</v>
      </c>
      <c r="AH1205" s="53">
        <v>9.39</v>
      </c>
      <c r="AI1205" s="54">
        <v>9.39</v>
      </c>
      <c r="AJ1205" s="55">
        <v>255</v>
      </c>
      <c r="AK1205" s="56">
        <v>365</v>
      </c>
      <c r="AL1205" s="57">
        <f t="shared" ref="AL1205:AM1224" si="193">AL$1</f>
        <v>5000</v>
      </c>
      <c r="AM1205" s="58">
        <f t="shared" si="193"/>
        <v>0.5</v>
      </c>
      <c r="AN1205" s="59">
        <f t="shared" si="184"/>
        <v>168139.11150000003</v>
      </c>
      <c r="AO1205" s="60">
        <f t="shared" si="185"/>
        <v>182.46349999998347</v>
      </c>
      <c r="AP1205" s="61">
        <f t="shared" si="187"/>
        <v>1.0851936730971927E-3</v>
      </c>
      <c r="AQ1205" s="60">
        <f t="shared" si="188"/>
        <v>0</v>
      </c>
      <c r="AR1205" s="61">
        <f t="shared" si="189"/>
        <v>0</v>
      </c>
      <c r="AS1205" s="60">
        <f t="shared" si="186"/>
        <v>3650</v>
      </c>
      <c r="AT1205" s="62">
        <f t="shared" si="190"/>
        <v>2.1708215104966816E-2</v>
      </c>
    </row>
    <row r="1206" spans="1:46" s="63" customFormat="1" ht="21" customHeight="1">
      <c r="A1206" s="39" t="s">
        <v>2264</v>
      </c>
      <c r="B1206" s="40" t="s">
        <v>20</v>
      </c>
      <c r="C1206" s="40">
        <v>19</v>
      </c>
      <c r="D1206" s="41">
        <v>832</v>
      </c>
      <c r="E1206" s="42">
        <v>832</v>
      </c>
      <c r="F1206" s="43">
        <v>1100039600655</v>
      </c>
      <c r="G1206" s="44"/>
      <c r="H1206" s="45"/>
      <c r="I1206" s="43"/>
      <c r="J1206" s="46" t="s">
        <v>1080</v>
      </c>
      <c r="K1206" s="47" t="s">
        <v>1080</v>
      </c>
      <c r="L1206" s="48">
        <v>0</v>
      </c>
      <c r="M1206" s="49">
        <v>2735.9</v>
      </c>
      <c r="N1206" s="49">
        <v>2.87</v>
      </c>
      <c r="O1206" s="50">
        <v>2.87</v>
      </c>
      <c r="P1206" s="51">
        <v>0</v>
      </c>
      <c r="Q1206" s="49">
        <v>0</v>
      </c>
      <c r="R1206" s="49">
        <v>0</v>
      </c>
      <c r="S1206" s="49">
        <v>0</v>
      </c>
      <c r="T1206" s="48">
        <v>0</v>
      </c>
      <c r="U1206" s="49">
        <v>2735.63</v>
      </c>
      <c r="V1206" s="49">
        <v>2.9</v>
      </c>
      <c r="W1206" s="50">
        <v>2.9</v>
      </c>
      <c r="X1206" s="48">
        <v>0</v>
      </c>
      <c r="Y1206" s="49">
        <v>0</v>
      </c>
      <c r="Z1206" s="49">
        <v>0</v>
      </c>
      <c r="AA1206" s="50">
        <v>0</v>
      </c>
      <c r="AB1206" s="51">
        <v>0</v>
      </c>
      <c r="AC1206" s="49">
        <v>2735.9</v>
      </c>
      <c r="AD1206" s="49">
        <v>2.87</v>
      </c>
      <c r="AE1206" s="49">
        <v>2.87</v>
      </c>
      <c r="AF1206" s="52">
        <v>0</v>
      </c>
      <c r="AG1206" s="53">
        <v>2735.9</v>
      </c>
      <c r="AH1206" s="53">
        <v>2.92</v>
      </c>
      <c r="AI1206" s="54">
        <v>2.92</v>
      </c>
      <c r="AJ1206" s="55">
        <v>255</v>
      </c>
      <c r="AK1206" s="56">
        <v>365</v>
      </c>
      <c r="AL1206" s="57">
        <f t="shared" si="193"/>
        <v>5000</v>
      </c>
      <c r="AM1206" s="58">
        <f t="shared" si="193"/>
        <v>0.5</v>
      </c>
      <c r="AN1206" s="59">
        <f t="shared" si="184"/>
        <v>62363.535000000011</v>
      </c>
      <c r="AO1206" s="60">
        <f t="shared" si="185"/>
        <v>546.51449999999022</v>
      </c>
      <c r="AP1206" s="61">
        <f t="shared" si="187"/>
        <v>8.7633662844800279E-3</v>
      </c>
      <c r="AQ1206" s="60">
        <f t="shared" si="188"/>
        <v>0</v>
      </c>
      <c r="AR1206" s="61">
        <f t="shared" si="189"/>
        <v>0</v>
      </c>
      <c r="AS1206" s="60">
        <f t="shared" si="186"/>
        <v>912.5</v>
      </c>
      <c r="AT1206" s="62">
        <f t="shared" si="190"/>
        <v>1.4631947980498538E-2</v>
      </c>
    </row>
    <row r="1207" spans="1:46" s="63" customFormat="1" ht="21" customHeight="1">
      <c r="A1207" s="39" t="s">
        <v>2264</v>
      </c>
      <c r="B1207" s="40" t="s">
        <v>20</v>
      </c>
      <c r="C1207" s="40">
        <v>20</v>
      </c>
      <c r="D1207" s="41">
        <v>833</v>
      </c>
      <c r="E1207" s="42">
        <v>833</v>
      </c>
      <c r="F1207" s="43">
        <v>1100039602156</v>
      </c>
      <c r="G1207" s="44"/>
      <c r="H1207" s="45"/>
      <c r="I1207" s="43"/>
      <c r="J1207" s="46" t="s">
        <v>1081</v>
      </c>
      <c r="K1207" s="47" t="s">
        <v>1081</v>
      </c>
      <c r="L1207" s="48">
        <v>0</v>
      </c>
      <c r="M1207" s="49">
        <v>115.51</v>
      </c>
      <c r="N1207" s="49">
        <v>5.73</v>
      </c>
      <c r="O1207" s="50">
        <v>5.73</v>
      </c>
      <c r="P1207" s="51">
        <v>0</v>
      </c>
      <c r="Q1207" s="49">
        <v>0</v>
      </c>
      <c r="R1207" s="49">
        <v>0</v>
      </c>
      <c r="S1207" s="49">
        <v>0</v>
      </c>
      <c r="T1207" s="48">
        <v>0</v>
      </c>
      <c r="U1207" s="49">
        <v>115.5</v>
      </c>
      <c r="V1207" s="49">
        <v>5.63</v>
      </c>
      <c r="W1207" s="50">
        <v>5.63</v>
      </c>
      <c r="X1207" s="48">
        <v>0</v>
      </c>
      <c r="Y1207" s="49">
        <v>0</v>
      </c>
      <c r="Z1207" s="49">
        <v>0</v>
      </c>
      <c r="AA1207" s="50">
        <v>0</v>
      </c>
      <c r="AB1207" s="51">
        <v>0</v>
      </c>
      <c r="AC1207" s="49">
        <v>115.51</v>
      </c>
      <c r="AD1207" s="49">
        <v>5.73</v>
      </c>
      <c r="AE1207" s="49">
        <v>5.73</v>
      </c>
      <c r="AF1207" s="52">
        <v>0</v>
      </c>
      <c r="AG1207" s="53">
        <v>115.51</v>
      </c>
      <c r="AH1207" s="53">
        <v>5.84</v>
      </c>
      <c r="AI1207" s="54">
        <v>5.84</v>
      </c>
      <c r="AJ1207" s="55">
        <v>255</v>
      </c>
      <c r="AK1207" s="56">
        <v>365</v>
      </c>
      <c r="AL1207" s="57">
        <f t="shared" si="193"/>
        <v>5000</v>
      </c>
      <c r="AM1207" s="58">
        <f t="shared" si="193"/>
        <v>0.5</v>
      </c>
      <c r="AN1207" s="59">
        <f t="shared" si="184"/>
        <v>104994.1115</v>
      </c>
      <c r="AO1207" s="60">
        <f t="shared" si="185"/>
        <v>-1825.036500000002</v>
      </c>
      <c r="AP1207" s="61">
        <f t="shared" si="187"/>
        <v>-1.7382274814526165E-2</v>
      </c>
      <c r="AQ1207" s="60">
        <f t="shared" si="188"/>
        <v>0</v>
      </c>
      <c r="AR1207" s="61">
        <f t="shared" si="189"/>
        <v>0</v>
      </c>
      <c r="AS1207" s="60">
        <f t="shared" si="186"/>
        <v>2007.4999999999854</v>
      </c>
      <c r="AT1207" s="62">
        <f t="shared" si="190"/>
        <v>1.9120119893580749E-2</v>
      </c>
    </row>
    <row r="1208" spans="1:46" s="63" customFormat="1" ht="21" customHeight="1">
      <c r="A1208" s="39" t="s">
        <v>2264</v>
      </c>
      <c r="B1208" s="40" t="s">
        <v>20</v>
      </c>
      <c r="C1208" s="40">
        <v>21</v>
      </c>
      <c r="D1208" s="41">
        <v>834</v>
      </c>
      <c r="E1208" s="42">
        <v>834</v>
      </c>
      <c r="F1208" s="43">
        <v>1100039603131</v>
      </c>
      <c r="G1208" s="44"/>
      <c r="H1208" s="45"/>
      <c r="I1208" s="43"/>
      <c r="J1208" s="46" t="s">
        <v>1082</v>
      </c>
      <c r="K1208" s="47" t="s">
        <v>1082</v>
      </c>
      <c r="L1208" s="48">
        <v>0</v>
      </c>
      <c r="M1208" s="49">
        <v>115.51</v>
      </c>
      <c r="N1208" s="49">
        <v>7.27</v>
      </c>
      <c r="O1208" s="50">
        <v>7.27</v>
      </c>
      <c r="P1208" s="51">
        <v>0</v>
      </c>
      <c r="Q1208" s="49">
        <v>0</v>
      </c>
      <c r="R1208" s="49">
        <v>0</v>
      </c>
      <c r="S1208" s="49">
        <v>0</v>
      </c>
      <c r="T1208" s="48">
        <v>0</v>
      </c>
      <c r="U1208" s="49">
        <v>115.5</v>
      </c>
      <c r="V1208" s="49">
        <v>7.64</v>
      </c>
      <c r="W1208" s="50">
        <v>7.64</v>
      </c>
      <c r="X1208" s="48">
        <v>0</v>
      </c>
      <c r="Y1208" s="49">
        <v>0</v>
      </c>
      <c r="Z1208" s="49">
        <v>0</v>
      </c>
      <c r="AA1208" s="50">
        <v>0</v>
      </c>
      <c r="AB1208" s="51">
        <v>0</v>
      </c>
      <c r="AC1208" s="49">
        <v>115.51</v>
      </c>
      <c r="AD1208" s="49">
        <v>7.27</v>
      </c>
      <c r="AE1208" s="49">
        <v>7.27</v>
      </c>
      <c r="AF1208" s="52">
        <v>0</v>
      </c>
      <c r="AG1208" s="53">
        <v>115.51</v>
      </c>
      <c r="AH1208" s="53">
        <v>7.43</v>
      </c>
      <c r="AI1208" s="54">
        <v>7.43</v>
      </c>
      <c r="AJ1208" s="55">
        <v>255</v>
      </c>
      <c r="AK1208" s="56">
        <v>365</v>
      </c>
      <c r="AL1208" s="57">
        <f t="shared" si="193"/>
        <v>5000</v>
      </c>
      <c r="AM1208" s="58">
        <f t="shared" si="193"/>
        <v>0.5</v>
      </c>
      <c r="AN1208" s="59">
        <f t="shared" si="184"/>
        <v>133099.1115</v>
      </c>
      <c r="AO1208" s="60">
        <f t="shared" si="185"/>
        <v>6752.4635000000126</v>
      </c>
      <c r="AP1208" s="61">
        <f t="shared" si="187"/>
        <v>5.0732596362974315E-2</v>
      </c>
      <c r="AQ1208" s="60">
        <f t="shared" si="188"/>
        <v>0</v>
      </c>
      <c r="AR1208" s="61">
        <f t="shared" si="189"/>
        <v>0</v>
      </c>
      <c r="AS1208" s="60">
        <f t="shared" si="186"/>
        <v>2920</v>
      </c>
      <c r="AT1208" s="62">
        <f t="shared" si="190"/>
        <v>2.1938538635549044E-2</v>
      </c>
    </row>
    <row r="1209" spans="1:46" s="63" customFormat="1" ht="21" customHeight="1">
      <c r="A1209" s="39" t="s">
        <v>2264</v>
      </c>
      <c r="B1209" s="40" t="s">
        <v>20</v>
      </c>
      <c r="C1209" s="40">
        <v>22</v>
      </c>
      <c r="D1209" s="41">
        <v>835</v>
      </c>
      <c r="E1209" s="42">
        <v>835</v>
      </c>
      <c r="F1209" s="43" t="s">
        <v>3203</v>
      </c>
      <c r="G1209" s="44"/>
      <c r="H1209" s="45"/>
      <c r="I1209" s="43"/>
      <c r="J1209" s="46" t="s">
        <v>1083</v>
      </c>
      <c r="K1209" s="47" t="s">
        <v>1083</v>
      </c>
      <c r="L1209" s="48">
        <v>1.3540000000000001</v>
      </c>
      <c r="M1209" s="49">
        <v>782.92</v>
      </c>
      <c r="N1209" s="49">
        <v>7.76</v>
      </c>
      <c r="O1209" s="50">
        <v>7.76</v>
      </c>
      <c r="P1209" s="51">
        <v>0</v>
      </c>
      <c r="Q1209" s="49">
        <v>0</v>
      </c>
      <c r="R1209" s="49">
        <v>0</v>
      </c>
      <c r="S1209" s="49">
        <v>0</v>
      </c>
      <c r="T1209" s="48">
        <v>1.3540000000000001</v>
      </c>
      <c r="U1209" s="49">
        <v>782.84</v>
      </c>
      <c r="V1209" s="49">
        <v>7.73</v>
      </c>
      <c r="W1209" s="50">
        <v>7.73</v>
      </c>
      <c r="X1209" s="48">
        <v>0</v>
      </c>
      <c r="Y1209" s="49">
        <v>0</v>
      </c>
      <c r="Z1209" s="49">
        <v>0</v>
      </c>
      <c r="AA1209" s="50">
        <v>0</v>
      </c>
      <c r="AB1209" s="51">
        <v>1.3540000000000001</v>
      </c>
      <c r="AC1209" s="49">
        <v>782.92</v>
      </c>
      <c r="AD1209" s="49">
        <v>7.76</v>
      </c>
      <c r="AE1209" s="49">
        <v>7.76</v>
      </c>
      <c r="AF1209" s="52">
        <v>0</v>
      </c>
      <c r="AG1209" s="53">
        <v>782.92</v>
      </c>
      <c r="AH1209" s="53">
        <v>7.37</v>
      </c>
      <c r="AI1209" s="54">
        <v>7.37</v>
      </c>
      <c r="AJ1209" s="55">
        <v>255</v>
      </c>
      <c r="AK1209" s="56">
        <v>365</v>
      </c>
      <c r="AL1209" s="57">
        <f t="shared" si="193"/>
        <v>5000</v>
      </c>
      <c r="AM1209" s="58">
        <f t="shared" si="193"/>
        <v>0.5</v>
      </c>
      <c r="AN1209" s="59">
        <f t="shared" si="184"/>
        <v>153109.408</v>
      </c>
      <c r="AO1209" s="60">
        <f t="shared" si="185"/>
        <v>-547.79199999998673</v>
      </c>
      <c r="AP1209" s="61">
        <f t="shared" si="187"/>
        <v>-3.5777814515485997E-3</v>
      </c>
      <c r="AQ1209" s="60">
        <f t="shared" si="188"/>
        <v>0</v>
      </c>
      <c r="AR1209" s="61">
        <f t="shared" si="189"/>
        <v>0</v>
      </c>
      <c r="AS1209" s="60">
        <f t="shared" si="186"/>
        <v>-15749.25</v>
      </c>
      <c r="AT1209" s="62">
        <f t="shared" si="190"/>
        <v>-0.1028627189258024</v>
      </c>
    </row>
    <row r="1210" spans="1:46" s="63" customFormat="1" ht="21" customHeight="1">
      <c r="A1210" s="39" t="s">
        <v>2264</v>
      </c>
      <c r="B1210" s="40" t="s">
        <v>20</v>
      </c>
      <c r="C1210" s="40">
        <v>23</v>
      </c>
      <c r="D1210" s="41">
        <v>836</v>
      </c>
      <c r="E1210" s="42">
        <v>836</v>
      </c>
      <c r="F1210" s="43">
        <v>1100039600015</v>
      </c>
      <c r="G1210" s="44"/>
      <c r="H1210" s="45"/>
      <c r="I1210" s="43"/>
      <c r="J1210" s="46" t="s">
        <v>3029</v>
      </c>
      <c r="K1210" s="47" t="s">
        <v>1084</v>
      </c>
      <c r="L1210" s="48">
        <v>0</v>
      </c>
      <c r="M1210" s="49">
        <v>748.26</v>
      </c>
      <c r="N1210" s="49">
        <v>2.68</v>
      </c>
      <c r="O1210" s="50">
        <v>2.68</v>
      </c>
      <c r="P1210" s="51">
        <v>0</v>
      </c>
      <c r="Q1210" s="49">
        <v>0</v>
      </c>
      <c r="R1210" s="49">
        <v>0</v>
      </c>
      <c r="S1210" s="49">
        <v>0</v>
      </c>
      <c r="T1210" s="48">
        <v>0</v>
      </c>
      <c r="U1210" s="49">
        <v>748.18</v>
      </c>
      <c r="V1210" s="49">
        <v>2.64</v>
      </c>
      <c r="W1210" s="50">
        <v>2.64</v>
      </c>
      <c r="X1210" s="48">
        <v>0</v>
      </c>
      <c r="Y1210" s="49">
        <v>0</v>
      </c>
      <c r="Z1210" s="49">
        <v>0</v>
      </c>
      <c r="AA1210" s="50">
        <v>0</v>
      </c>
      <c r="AB1210" s="51">
        <v>0</v>
      </c>
      <c r="AC1210" s="49">
        <v>748.26</v>
      </c>
      <c r="AD1210" s="49">
        <v>2.68</v>
      </c>
      <c r="AE1210" s="49">
        <v>2.68</v>
      </c>
      <c r="AF1210" s="52">
        <v>0</v>
      </c>
      <c r="AG1210" s="53">
        <v>748.26</v>
      </c>
      <c r="AH1210" s="53">
        <v>2.73</v>
      </c>
      <c r="AI1210" s="54">
        <v>2.73</v>
      </c>
      <c r="AJ1210" s="55">
        <v>255</v>
      </c>
      <c r="AK1210" s="56">
        <v>365</v>
      </c>
      <c r="AL1210" s="57">
        <f t="shared" si="193"/>
        <v>5000</v>
      </c>
      <c r="AM1210" s="58">
        <f t="shared" si="193"/>
        <v>0.5</v>
      </c>
      <c r="AN1210" s="59">
        <f t="shared" si="184"/>
        <v>51641.149000000005</v>
      </c>
      <c r="AO1210" s="60">
        <f t="shared" si="185"/>
        <v>-730.29200000000128</v>
      </c>
      <c r="AP1210" s="61">
        <f t="shared" si="187"/>
        <v>-1.4141668304088299E-2</v>
      </c>
      <c r="AQ1210" s="60">
        <f t="shared" si="188"/>
        <v>0</v>
      </c>
      <c r="AR1210" s="61">
        <f t="shared" si="189"/>
        <v>0</v>
      </c>
      <c r="AS1210" s="60">
        <f t="shared" si="186"/>
        <v>912.5</v>
      </c>
      <c r="AT1210" s="62">
        <f t="shared" si="190"/>
        <v>1.7670017373161078E-2</v>
      </c>
    </row>
    <row r="1211" spans="1:46" s="63" customFormat="1" ht="21" customHeight="1">
      <c r="A1211" s="39" t="s">
        <v>2264</v>
      </c>
      <c r="B1211" s="40" t="s">
        <v>20</v>
      </c>
      <c r="C1211" s="40">
        <v>24</v>
      </c>
      <c r="D1211" s="41">
        <v>837</v>
      </c>
      <c r="E1211" s="42">
        <v>837</v>
      </c>
      <c r="F1211" s="43">
        <v>1100039669504</v>
      </c>
      <c r="G1211" s="44">
        <v>607</v>
      </c>
      <c r="H1211" s="45">
        <v>607</v>
      </c>
      <c r="I1211" s="43">
        <v>1100050223110</v>
      </c>
      <c r="J1211" s="46" t="s">
        <v>3028</v>
      </c>
      <c r="K1211" s="47" t="s">
        <v>1085</v>
      </c>
      <c r="L1211" s="48">
        <v>1.157</v>
      </c>
      <c r="M1211" s="49">
        <v>1011.98</v>
      </c>
      <c r="N1211" s="49">
        <v>2</v>
      </c>
      <c r="O1211" s="50">
        <v>2</v>
      </c>
      <c r="P1211" s="51">
        <v>-1.3089999999999999</v>
      </c>
      <c r="Q1211" s="49">
        <v>595.28</v>
      </c>
      <c r="R1211" s="49">
        <v>0.15</v>
      </c>
      <c r="S1211" s="49">
        <v>0.15</v>
      </c>
      <c r="T1211" s="48">
        <v>1.1579999999999999</v>
      </c>
      <c r="U1211" s="49">
        <v>1011.88</v>
      </c>
      <c r="V1211" s="49">
        <v>1.99</v>
      </c>
      <c r="W1211" s="50">
        <v>1.99</v>
      </c>
      <c r="X1211" s="48">
        <v>-1.3089999999999999</v>
      </c>
      <c r="Y1211" s="49">
        <v>595.23</v>
      </c>
      <c r="Z1211" s="49">
        <v>0.15</v>
      </c>
      <c r="AA1211" s="50">
        <v>0.15</v>
      </c>
      <c r="AB1211" s="51">
        <v>1.157</v>
      </c>
      <c r="AC1211" s="49">
        <v>1011.98</v>
      </c>
      <c r="AD1211" s="49">
        <v>2</v>
      </c>
      <c r="AE1211" s="49">
        <v>2</v>
      </c>
      <c r="AF1211" s="52">
        <v>0</v>
      </c>
      <c r="AG1211" s="53">
        <v>1011.98</v>
      </c>
      <c r="AH1211" s="53">
        <v>2.0299999999999998</v>
      </c>
      <c r="AI1211" s="54">
        <v>2.0299999999999998</v>
      </c>
      <c r="AJ1211" s="55">
        <v>255</v>
      </c>
      <c r="AK1211" s="56">
        <v>365</v>
      </c>
      <c r="AL1211" s="57">
        <f t="shared" si="193"/>
        <v>5000</v>
      </c>
      <c r="AM1211" s="58">
        <f t="shared" si="193"/>
        <v>0.5</v>
      </c>
      <c r="AN1211" s="59">
        <f t="shared" si="184"/>
        <v>47569.601999999992</v>
      </c>
      <c r="AO1211" s="60">
        <f t="shared" si="185"/>
        <v>-176.48999999999796</v>
      </c>
      <c r="AP1211" s="61">
        <f t="shared" si="187"/>
        <v>-3.7101424561003893E-3</v>
      </c>
      <c r="AQ1211" s="60">
        <f t="shared" si="188"/>
        <v>0</v>
      </c>
      <c r="AR1211" s="61">
        <f t="shared" si="189"/>
        <v>0</v>
      </c>
      <c r="AS1211" s="60">
        <f t="shared" si="186"/>
        <v>-6828.375</v>
      </c>
      <c r="AT1211" s="62">
        <f t="shared" si="190"/>
        <v>-0.14354492602229468</v>
      </c>
    </row>
    <row r="1212" spans="1:46" s="63" customFormat="1" ht="21" customHeight="1">
      <c r="A1212" s="39" t="s">
        <v>2264</v>
      </c>
      <c r="B1212" s="40" t="s">
        <v>20</v>
      </c>
      <c r="C1212" s="40">
        <v>25</v>
      </c>
      <c r="D1212" s="41">
        <v>838</v>
      </c>
      <c r="E1212" s="42">
        <v>838</v>
      </c>
      <c r="F1212" s="43">
        <v>1144444444443</v>
      </c>
      <c r="G1212" s="44"/>
      <c r="H1212" s="45"/>
      <c r="I1212" s="43"/>
      <c r="J1212" s="46" t="s">
        <v>3027</v>
      </c>
      <c r="K1212" s="47" t="s">
        <v>1086</v>
      </c>
      <c r="L1212" s="48">
        <v>0</v>
      </c>
      <c r="M1212" s="49">
        <v>1723.98</v>
      </c>
      <c r="N1212" s="49">
        <v>3.09</v>
      </c>
      <c r="O1212" s="50">
        <v>3.09</v>
      </c>
      <c r="P1212" s="51">
        <v>0</v>
      </c>
      <c r="Q1212" s="49">
        <v>0</v>
      </c>
      <c r="R1212" s="49">
        <v>0</v>
      </c>
      <c r="S1212" s="49">
        <v>0</v>
      </c>
      <c r="T1212" s="48">
        <v>0</v>
      </c>
      <c r="U1212" s="49">
        <v>1723.81</v>
      </c>
      <c r="V1212" s="49">
        <v>3.08</v>
      </c>
      <c r="W1212" s="50">
        <v>3.08</v>
      </c>
      <c r="X1212" s="48">
        <v>0</v>
      </c>
      <c r="Y1212" s="49">
        <v>0</v>
      </c>
      <c r="Z1212" s="49">
        <v>0</v>
      </c>
      <c r="AA1212" s="50">
        <v>0</v>
      </c>
      <c r="AB1212" s="51">
        <v>0</v>
      </c>
      <c r="AC1212" s="49">
        <v>1723.98</v>
      </c>
      <c r="AD1212" s="49">
        <v>3.09</v>
      </c>
      <c r="AE1212" s="49">
        <v>3.09</v>
      </c>
      <c r="AF1212" s="52">
        <v>0</v>
      </c>
      <c r="AG1212" s="53">
        <v>1723.98</v>
      </c>
      <c r="AH1212" s="53">
        <v>2.21</v>
      </c>
      <c r="AI1212" s="54">
        <v>2.21</v>
      </c>
      <c r="AJ1212" s="55">
        <v>255</v>
      </c>
      <c r="AK1212" s="56">
        <v>365</v>
      </c>
      <c r="AL1212" s="57">
        <f t="shared" si="193"/>
        <v>5000</v>
      </c>
      <c r="AM1212" s="58">
        <f t="shared" si="193"/>
        <v>0.5</v>
      </c>
      <c r="AN1212" s="59">
        <f t="shared" si="184"/>
        <v>62685.027000000002</v>
      </c>
      <c r="AO1212" s="60">
        <f t="shared" si="185"/>
        <v>-183.12049999999726</v>
      </c>
      <c r="AP1212" s="61">
        <f t="shared" si="187"/>
        <v>-2.9212797499472603E-3</v>
      </c>
      <c r="AQ1212" s="60">
        <f t="shared" si="188"/>
        <v>0</v>
      </c>
      <c r="AR1212" s="61">
        <f t="shared" si="189"/>
        <v>0</v>
      </c>
      <c r="AS1212" s="60">
        <f t="shared" si="186"/>
        <v>-16060</v>
      </c>
      <c r="AT1212" s="62">
        <f t="shared" si="190"/>
        <v>-0.25620153278389751</v>
      </c>
    </row>
    <row r="1213" spans="1:46" s="63" customFormat="1" ht="21" customHeight="1">
      <c r="A1213" s="39" t="s">
        <v>2264</v>
      </c>
      <c r="B1213" s="40" t="s">
        <v>20</v>
      </c>
      <c r="C1213" s="40">
        <v>26</v>
      </c>
      <c r="D1213" s="41">
        <v>839</v>
      </c>
      <c r="E1213" s="42">
        <v>839</v>
      </c>
      <c r="F1213" s="43">
        <v>1100039667570</v>
      </c>
      <c r="G1213" s="44"/>
      <c r="H1213" s="45"/>
      <c r="I1213" s="43"/>
      <c r="J1213" s="46" t="s">
        <v>3026</v>
      </c>
      <c r="K1213" s="47" t="s">
        <v>1087</v>
      </c>
      <c r="L1213" s="48">
        <v>0.307</v>
      </c>
      <c r="M1213" s="49">
        <v>1408.56</v>
      </c>
      <c r="N1213" s="49">
        <v>2.15</v>
      </c>
      <c r="O1213" s="50">
        <v>2.15</v>
      </c>
      <c r="P1213" s="51">
        <v>0</v>
      </c>
      <c r="Q1213" s="49">
        <v>0</v>
      </c>
      <c r="R1213" s="49">
        <v>0</v>
      </c>
      <c r="S1213" s="49">
        <v>0</v>
      </c>
      <c r="T1213" s="48">
        <v>0.30599999999999999</v>
      </c>
      <c r="U1213" s="49">
        <v>1408.42</v>
      </c>
      <c r="V1213" s="49">
        <v>2.14</v>
      </c>
      <c r="W1213" s="50">
        <v>2.14</v>
      </c>
      <c r="X1213" s="48">
        <v>0</v>
      </c>
      <c r="Y1213" s="49">
        <v>0</v>
      </c>
      <c r="Z1213" s="49">
        <v>0</v>
      </c>
      <c r="AA1213" s="50">
        <v>0</v>
      </c>
      <c r="AB1213" s="51">
        <v>0.307</v>
      </c>
      <c r="AC1213" s="49">
        <v>1408.56</v>
      </c>
      <c r="AD1213" s="49">
        <v>2.15</v>
      </c>
      <c r="AE1213" s="49">
        <v>2.15</v>
      </c>
      <c r="AF1213" s="52">
        <v>0</v>
      </c>
      <c r="AG1213" s="53">
        <v>1408.56</v>
      </c>
      <c r="AH1213" s="53">
        <v>2.19</v>
      </c>
      <c r="AI1213" s="54">
        <v>2.19</v>
      </c>
      <c r="AJ1213" s="55">
        <v>255</v>
      </c>
      <c r="AK1213" s="56">
        <v>365</v>
      </c>
      <c r="AL1213" s="57">
        <f t="shared" si="193"/>
        <v>5000</v>
      </c>
      <c r="AM1213" s="58">
        <f t="shared" si="193"/>
        <v>0.5</v>
      </c>
      <c r="AN1213" s="59">
        <f t="shared" si="184"/>
        <v>46335.868999999999</v>
      </c>
      <c r="AO1213" s="60">
        <f t="shared" si="185"/>
        <v>-189.3859999999986</v>
      </c>
      <c r="AP1213" s="61">
        <f t="shared" si="187"/>
        <v>-4.0872439448583261E-3</v>
      </c>
      <c r="AQ1213" s="60">
        <f t="shared" si="188"/>
        <v>0</v>
      </c>
      <c r="AR1213" s="61">
        <f t="shared" si="189"/>
        <v>0</v>
      </c>
      <c r="AS1213" s="60">
        <f t="shared" si="186"/>
        <v>-1227.125</v>
      </c>
      <c r="AT1213" s="62">
        <f t="shared" si="190"/>
        <v>-2.648326289078554E-2</v>
      </c>
    </row>
    <row r="1214" spans="1:46" s="63" customFormat="1" ht="21" customHeight="1">
      <c r="A1214" s="39" t="s">
        <v>2264</v>
      </c>
      <c r="B1214" s="40" t="s">
        <v>20</v>
      </c>
      <c r="C1214" s="40">
        <v>27</v>
      </c>
      <c r="D1214" s="41">
        <v>840</v>
      </c>
      <c r="E1214" s="42">
        <v>840</v>
      </c>
      <c r="F1214" s="43" t="s">
        <v>3204</v>
      </c>
      <c r="G1214" s="44"/>
      <c r="H1214" s="45"/>
      <c r="I1214" s="43"/>
      <c r="J1214" s="46" t="s">
        <v>3025</v>
      </c>
      <c r="K1214" s="47" t="s">
        <v>1088</v>
      </c>
      <c r="L1214" s="48">
        <v>1.268</v>
      </c>
      <c r="M1214" s="49">
        <v>498.84</v>
      </c>
      <c r="N1214" s="49">
        <v>3.87</v>
      </c>
      <c r="O1214" s="50">
        <v>3.87</v>
      </c>
      <c r="P1214" s="51">
        <v>0</v>
      </c>
      <c r="Q1214" s="49">
        <v>0</v>
      </c>
      <c r="R1214" s="49">
        <v>0</v>
      </c>
      <c r="S1214" s="49">
        <v>0</v>
      </c>
      <c r="T1214" s="48">
        <v>1.268</v>
      </c>
      <c r="U1214" s="49">
        <v>498.79</v>
      </c>
      <c r="V1214" s="49">
        <v>3.8</v>
      </c>
      <c r="W1214" s="50">
        <v>3.8</v>
      </c>
      <c r="X1214" s="48">
        <v>0</v>
      </c>
      <c r="Y1214" s="49">
        <v>0</v>
      </c>
      <c r="Z1214" s="49">
        <v>0</v>
      </c>
      <c r="AA1214" s="50">
        <v>0</v>
      </c>
      <c r="AB1214" s="51">
        <v>1.268</v>
      </c>
      <c r="AC1214" s="49">
        <v>498.84</v>
      </c>
      <c r="AD1214" s="49">
        <v>3.87</v>
      </c>
      <c r="AE1214" s="49">
        <v>3.87</v>
      </c>
      <c r="AF1214" s="52">
        <v>0</v>
      </c>
      <c r="AG1214" s="53">
        <v>498.84</v>
      </c>
      <c r="AH1214" s="53">
        <v>3.94</v>
      </c>
      <c r="AI1214" s="54">
        <v>3.94</v>
      </c>
      <c r="AJ1214" s="55">
        <v>255</v>
      </c>
      <c r="AK1214" s="56">
        <v>365</v>
      </c>
      <c r="AL1214" s="57">
        <f t="shared" si="193"/>
        <v>5000</v>
      </c>
      <c r="AM1214" s="58">
        <f t="shared" si="193"/>
        <v>0.5</v>
      </c>
      <c r="AN1214" s="59">
        <f t="shared" si="184"/>
        <v>80531.766000000003</v>
      </c>
      <c r="AO1214" s="60">
        <f t="shared" si="185"/>
        <v>-1277.6824999999953</v>
      </c>
      <c r="AP1214" s="61">
        <f t="shared" si="187"/>
        <v>-1.5865571605619518E-2</v>
      </c>
      <c r="AQ1214" s="60">
        <f t="shared" si="188"/>
        <v>0</v>
      </c>
      <c r="AR1214" s="61">
        <f t="shared" si="189"/>
        <v>0</v>
      </c>
      <c r="AS1214" s="60">
        <f t="shared" si="186"/>
        <v>-6806</v>
      </c>
      <c r="AT1214" s="62">
        <f t="shared" si="190"/>
        <v>-8.4513234193821105E-2</v>
      </c>
    </row>
    <row r="1215" spans="1:46" s="63" customFormat="1" ht="21" customHeight="1">
      <c r="A1215" s="39" t="s">
        <v>2264</v>
      </c>
      <c r="B1215" s="40" t="s">
        <v>20</v>
      </c>
      <c r="C1215" s="40">
        <v>28</v>
      </c>
      <c r="D1215" s="41">
        <v>841</v>
      </c>
      <c r="E1215" s="42">
        <v>841</v>
      </c>
      <c r="F1215" s="43">
        <v>1100039603559</v>
      </c>
      <c r="G1215" s="44"/>
      <c r="H1215" s="45"/>
      <c r="I1215" s="43"/>
      <c r="J1215" s="46" t="s">
        <v>3024</v>
      </c>
      <c r="K1215" s="47" t="s">
        <v>465</v>
      </c>
      <c r="L1215" s="48">
        <v>1.3129999999999999</v>
      </c>
      <c r="M1215" s="49">
        <v>7987.53</v>
      </c>
      <c r="N1215" s="49">
        <v>2.72</v>
      </c>
      <c r="O1215" s="50">
        <v>2.72</v>
      </c>
      <c r="P1215" s="51">
        <v>0</v>
      </c>
      <c r="Q1215" s="49">
        <v>0</v>
      </c>
      <c r="R1215" s="49">
        <v>0</v>
      </c>
      <c r="S1215" s="49">
        <v>0</v>
      </c>
      <c r="T1215" s="48">
        <v>1.3140000000000001</v>
      </c>
      <c r="U1215" s="49">
        <v>7986.75</v>
      </c>
      <c r="V1215" s="49">
        <v>2.69</v>
      </c>
      <c r="W1215" s="50">
        <v>2.69</v>
      </c>
      <c r="X1215" s="48">
        <v>0</v>
      </c>
      <c r="Y1215" s="49">
        <v>0</v>
      </c>
      <c r="Z1215" s="49">
        <v>0</v>
      </c>
      <c r="AA1215" s="50">
        <v>0</v>
      </c>
      <c r="AB1215" s="51">
        <v>1.3129999999999999</v>
      </c>
      <c r="AC1215" s="49">
        <v>7987.53</v>
      </c>
      <c r="AD1215" s="49">
        <v>2.72</v>
      </c>
      <c r="AE1215" s="49">
        <v>2.72</v>
      </c>
      <c r="AF1215" s="52">
        <v>0</v>
      </c>
      <c r="AG1215" s="53">
        <v>7987.53</v>
      </c>
      <c r="AH1215" s="53">
        <v>2.75</v>
      </c>
      <c r="AI1215" s="54">
        <v>2.75</v>
      </c>
      <c r="AJ1215" s="55">
        <v>255</v>
      </c>
      <c r="AK1215" s="56">
        <v>365</v>
      </c>
      <c r="AL1215" s="57">
        <f t="shared" si="193"/>
        <v>5000</v>
      </c>
      <c r="AM1215" s="58">
        <f t="shared" si="193"/>
        <v>0.5</v>
      </c>
      <c r="AN1215" s="59">
        <f t="shared" si="184"/>
        <v>87164.859500000006</v>
      </c>
      <c r="AO1215" s="60">
        <f t="shared" si="185"/>
        <v>-543.97200000000885</v>
      </c>
      <c r="AP1215" s="61">
        <f t="shared" si="187"/>
        <v>-6.2407259430046899E-3</v>
      </c>
      <c r="AQ1215" s="60">
        <f t="shared" si="188"/>
        <v>0</v>
      </c>
      <c r="AR1215" s="61">
        <f t="shared" si="189"/>
        <v>0</v>
      </c>
      <c r="AS1215" s="60">
        <f t="shared" si="186"/>
        <v>-7822.8750000000146</v>
      </c>
      <c r="AT1215" s="62">
        <f t="shared" si="190"/>
        <v>-8.9748036592659383E-2</v>
      </c>
    </row>
    <row r="1216" spans="1:46" s="63" customFormat="1" ht="21" customHeight="1">
      <c r="A1216" s="39" t="s">
        <v>2264</v>
      </c>
      <c r="B1216" s="40" t="s">
        <v>20</v>
      </c>
      <c r="C1216" s="40">
        <v>29</v>
      </c>
      <c r="D1216" s="41">
        <v>842</v>
      </c>
      <c r="E1216" s="42">
        <v>842</v>
      </c>
      <c r="F1216" s="43">
        <v>1100039600051</v>
      </c>
      <c r="G1216" s="44">
        <v>610</v>
      </c>
      <c r="H1216" s="45">
        <v>610</v>
      </c>
      <c r="I1216" s="43">
        <v>1100050222428</v>
      </c>
      <c r="J1216" s="46" t="s">
        <v>3023</v>
      </c>
      <c r="K1216" s="47" t="s">
        <v>1761</v>
      </c>
      <c r="L1216" s="48">
        <v>0</v>
      </c>
      <c r="M1216" s="49">
        <v>174.77</v>
      </c>
      <c r="N1216" s="49">
        <v>2.2799999999999998</v>
      </c>
      <c r="O1216" s="50">
        <v>2.2799999999999998</v>
      </c>
      <c r="P1216" s="51">
        <v>0</v>
      </c>
      <c r="Q1216" s="49">
        <v>0</v>
      </c>
      <c r="R1216" s="49">
        <v>0</v>
      </c>
      <c r="S1216" s="49">
        <v>0</v>
      </c>
      <c r="T1216" s="48">
        <v>0</v>
      </c>
      <c r="U1216" s="49">
        <v>174.75</v>
      </c>
      <c r="V1216" s="49">
        <v>2.25</v>
      </c>
      <c r="W1216" s="50">
        <v>2.25</v>
      </c>
      <c r="X1216" s="48">
        <v>0</v>
      </c>
      <c r="Y1216" s="49">
        <v>0</v>
      </c>
      <c r="Z1216" s="49">
        <v>0</v>
      </c>
      <c r="AA1216" s="50">
        <v>0</v>
      </c>
      <c r="AB1216" s="51">
        <v>0</v>
      </c>
      <c r="AC1216" s="49">
        <v>104.46</v>
      </c>
      <c r="AD1216" s="49">
        <v>2.2799999999999998</v>
      </c>
      <c r="AE1216" s="49">
        <v>2.2799999999999998</v>
      </c>
      <c r="AF1216" s="52">
        <v>0</v>
      </c>
      <c r="AG1216" s="53">
        <v>174.77</v>
      </c>
      <c r="AH1216" s="53">
        <v>1.38</v>
      </c>
      <c r="AI1216" s="54">
        <v>1.38</v>
      </c>
      <c r="AJ1216" s="55">
        <v>255</v>
      </c>
      <c r="AK1216" s="56">
        <v>365</v>
      </c>
      <c r="AL1216" s="57">
        <f t="shared" si="193"/>
        <v>5000</v>
      </c>
      <c r="AM1216" s="58">
        <f t="shared" si="193"/>
        <v>0.5</v>
      </c>
      <c r="AN1216" s="59">
        <f t="shared" si="184"/>
        <v>42247.910499999998</v>
      </c>
      <c r="AO1216" s="60">
        <f t="shared" si="185"/>
        <v>-547.57299999999668</v>
      </c>
      <c r="AP1216" s="61">
        <f t="shared" si="187"/>
        <v>-1.2960948684077446E-2</v>
      </c>
      <c r="AQ1216" s="60">
        <f t="shared" si="188"/>
        <v>-256.63150000000314</v>
      </c>
      <c r="AR1216" s="61">
        <f t="shared" si="189"/>
        <v>-6.0744187573490331E-3</v>
      </c>
      <c r="AS1216" s="60">
        <f t="shared" si="186"/>
        <v>-16425</v>
      </c>
      <c r="AT1216" s="62">
        <f t="shared" si="190"/>
        <v>-0.38877662363917387</v>
      </c>
    </row>
    <row r="1217" spans="1:46" s="63" customFormat="1" ht="21" customHeight="1">
      <c r="A1217" s="39" t="s">
        <v>2264</v>
      </c>
      <c r="B1217" s="40" t="s">
        <v>20</v>
      </c>
      <c r="C1217" s="40">
        <v>30</v>
      </c>
      <c r="D1217" s="41">
        <v>843</v>
      </c>
      <c r="E1217" s="42">
        <v>843</v>
      </c>
      <c r="F1217" s="43" t="s">
        <v>3205</v>
      </c>
      <c r="G1217" s="44"/>
      <c r="H1217" s="45"/>
      <c r="I1217" s="43"/>
      <c r="J1217" s="46" t="s">
        <v>3022</v>
      </c>
      <c r="K1217" s="47" t="s">
        <v>1089</v>
      </c>
      <c r="L1217" s="48">
        <v>0</v>
      </c>
      <c r="M1217" s="49">
        <v>11930.91</v>
      </c>
      <c r="N1217" s="49">
        <v>1.04</v>
      </c>
      <c r="O1217" s="50">
        <v>1.04</v>
      </c>
      <c r="P1217" s="51">
        <v>0</v>
      </c>
      <c r="Q1217" s="49">
        <v>0</v>
      </c>
      <c r="R1217" s="49">
        <v>0</v>
      </c>
      <c r="S1217" s="49">
        <v>0</v>
      </c>
      <c r="T1217" s="48">
        <v>0</v>
      </c>
      <c r="U1217" s="49">
        <v>11929.74</v>
      </c>
      <c r="V1217" s="49">
        <v>1.03</v>
      </c>
      <c r="W1217" s="50">
        <v>1.03</v>
      </c>
      <c r="X1217" s="48">
        <v>0</v>
      </c>
      <c r="Y1217" s="49">
        <v>0</v>
      </c>
      <c r="Z1217" s="49">
        <v>0</v>
      </c>
      <c r="AA1217" s="50">
        <v>0</v>
      </c>
      <c r="AB1217" s="51">
        <v>0</v>
      </c>
      <c r="AC1217" s="49">
        <v>11930.91</v>
      </c>
      <c r="AD1217" s="49">
        <v>1.04</v>
      </c>
      <c r="AE1217" s="49">
        <v>1.04</v>
      </c>
      <c r="AF1217" s="52">
        <v>0</v>
      </c>
      <c r="AG1217" s="53">
        <v>11930.91</v>
      </c>
      <c r="AH1217" s="53">
        <v>1.05</v>
      </c>
      <c r="AI1217" s="54">
        <v>1.05</v>
      </c>
      <c r="AJ1217" s="55">
        <v>255</v>
      </c>
      <c r="AK1217" s="56">
        <v>365</v>
      </c>
      <c r="AL1217" s="57">
        <f t="shared" si="193"/>
        <v>5000</v>
      </c>
      <c r="AM1217" s="58">
        <f t="shared" si="193"/>
        <v>0.5</v>
      </c>
      <c r="AN1217" s="59">
        <f t="shared" si="184"/>
        <v>62527.821500000005</v>
      </c>
      <c r="AO1217" s="60">
        <f t="shared" si="185"/>
        <v>-186.770500000006</v>
      </c>
      <c r="AP1217" s="61">
        <f t="shared" si="187"/>
        <v>-2.9869983556040885E-3</v>
      </c>
      <c r="AQ1217" s="60">
        <f t="shared" si="188"/>
        <v>0</v>
      </c>
      <c r="AR1217" s="61">
        <f t="shared" si="189"/>
        <v>0</v>
      </c>
      <c r="AS1217" s="60">
        <f t="shared" si="186"/>
        <v>182.5</v>
      </c>
      <c r="AT1217" s="62">
        <f t="shared" si="190"/>
        <v>2.9187007578698387E-3</v>
      </c>
    </row>
    <row r="1218" spans="1:46" s="63" customFormat="1" ht="21" customHeight="1">
      <c r="A1218" s="39" t="s">
        <v>2264</v>
      </c>
      <c r="B1218" s="40" t="s">
        <v>20</v>
      </c>
      <c r="C1218" s="40">
        <v>31</v>
      </c>
      <c r="D1218" s="41">
        <v>844</v>
      </c>
      <c r="E1218" s="42">
        <v>844</v>
      </c>
      <c r="F1218" s="43">
        <v>1100039671841</v>
      </c>
      <c r="G1218" s="44">
        <v>609</v>
      </c>
      <c r="H1218" s="45">
        <v>609</v>
      </c>
      <c r="I1218" s="43">
        <v>1100050222552</v>
      </c>
      <c r="J1218" s="46" t="s">
        <v>3021</v>
      </c>
      <c r="K1218" s="47" t="s">
        <v>1090</v>
      </c>
      <c r="L1218" s="48">
        <v>0</v>
      </c>
      <c r="M1218" s="49">
        <v>692.91</v>
      </c>
      <c r="N1218" s="49">
        <v>1.55</v>
      </c>
      <c r="O1218" s="50">
        <v>1.55</v>
      </c>
      <c r="P1218" s="51">
        <v>0</v>
      </c>
      <c r="Q1218" s="49">
        <v>0</v>
      </c>
      <c r="R1218" s="49">
        <v>0</v>
      </c>
      <c r="S1218" s="49">
        <v>0</v>
      </c>
      <c r="T1218" s="48">
        <v>0</v>
      </c>
      <c r="U1218" s="49">
        <v>692.84</v>
      </c>
      <c r="V1218" s="49">
        <v>1.53</v>
      </c>
      <c r="W1218" s="50">
        <v>1.53</v>
      </c>
      <c r="X1218" s="48">
        <v>0</v>
      </c>
      <c r="Y1218" s="49">
        <v>0</v>
      </c>
      <c r="Z1218" s="49">
        <v>0</v>
      </c>
      <c r="AA1218" s="50">
        <v>0</v>
      </c>
      <c r="AB1218" s="51">
        <v>0</v>
      </c>
      <c r="AC1218" s="49">
        <v>414.17</v>
      </c>
      <c r="AD1218" s="49">
        <v>1.55</v>
      </c>
      <c r="AE1218" s="49">
        <v>1.55</v>
      </c>
      <c r="AF1218" s="52">
        <v>0</v>
      </c>
      <c r="AG1218" s="53">
        <v>692.91</v>
      </c>
      <c r="AH1218" s="53">
        <v>1.57</v>
      </c>
      <c r="AI1218" s="54">
        <v>1.57</v>
      </c>
      <c r="AJ1218" s="55">
        <v>255</v>
      </c>
      <c r="AK1218" s="56">
        <v>365</v>
      </c>
      <c r="AL1218" s="57">
        <f t="shared" si="193"/>
        <v>5000</v>
      </c>
      <c r="AM1218" s="58">
        <f t="shared" si="193"/>
        <v>0.5</v>
      </c>
      <c r="AN1218" s="59">
        <f t="shared" si="184"/>
        <v>30816.621500000001</v>
      </c>
      <c r="AO1218" s="60">
        <f t="shared" si="185"/>
        <v>-365.2554999999993</v>
      </c>
      <c r="AP1218" s="61">
        <f t="shared" si="187"/>
        <v>-1.1852548469662688E-2</v>
      </c>
      <c r="AQ1218" s="60">
        <f t="shared" si="188"/>
        <v>-1017.4010000000017</v>
      </c>
      <c r="AR1218" s="61">
        <f t="shared" si="189"/>
        <v>-3.3014683326009688E-2</v>
      </c>
      <c r="AS1218" s="60">
        <f t="shared" si="186"/>
        <v>365</v>
      </c>
      <c r="AT1218" s="62">
        <f t="shared" si="190"/>
        <v>1.1844257489420116E-2</v>
      </c>
    </row>
    <row r="1219" spans="1:46" s="63" customFormat="1" ht="21" customHeight="1">
      <c r="A1219" s="39" t="s">
        <v>2264</v>
      </c>
      <c r="B1219" s="40" t="s">
        <v>20</v>
      </c>
      <c r="C1219" s="40">
        <v>32</v>
      </c>
      <c r="D1219" s="41">
        <v>845</v>
      </c>
      <c r="E1219" s="42">
        <v>845</v>
      </c>
      <c r="F1219" s="43">
        <v>1160001236210</v>
      </c>
      <c r="G1219" s="44">
        <v>635</v>
      </c>
      <c r="H1219" s="45">
        <v>635</v>
      </c>
      <c r="I1219" s="43">
        <v>1160001236229</v>
      </c>
      <c r="J1219" s="46" t="s">
        <v>3020</v>
      </c>
      <c r="K1219" s="47" t="s">
        <v>1091</v>
      </c>
      <c r="L1219" s="48">
        <v>0</v>
      </c>
      <c r="M1219" s="49">
        <v>31.44</v>
      </c>
      <c r="N1219" s="49">
        <v>2.0699999999999998</v>
      </c>
      <c r="O1219" s="50">
        <v>2.0699999999999998</v>
      </c>
      <c r="P1219" s="51">
        <v>0</v>
      </c>
      <c r="Q1219" s="49">
        <v>1760.49</v>
      </c>
      <c r="R1219" s="49">
        <v>0.15</v>
      </c>
      <c r="S1219" s="49">
        <v>0.15</v>
      </c>
      <c r="T1219" s="48">
        <v>0.23</v>
      </c>
      <c r="U1219" s="49">
        <v>31.43</v>
      </c>
      <c r="V1219" s="49">
        <v>2.0499999999999998</v>
      </c>
      <c r="W1219" s="50">
        <v>2.0499999999999998</v>
      </c>
      <c r="X1219" s="48">
        <v>0</v>
      </c>
      <c r="Y1219" s="49">
        <v>1760.32</v>
      </c>
      <c r="Z1219" s="49">
        <v>0.15</v>
      </c>
      <c r="AA1219" s="50">
        <v>0.15</v>
      </c>
      <c r="AB1219" s="51">
        <v>0</v>
      </c>
      <c r="AC1219" s="49">
        <v>31.44</v>
      </c>
      <c r="AD1219" s="49">
        <v>2.0699999999999998</v>
      </c>
      <c r="AE1219" s="49">
        <v>2.0699999999999998</v>
      </c>
      <c r="AF1219" s="52">
        <v>0</v>
      </c>
      <c r="AG1219" s="53">
        <v>31.44</v>
      </c>
      <c r="AH1219" s="53">
        <v>1.61</v>
      </c>
      <c r="AI1219" s="54">
        <v>1.61</v>
      </c>
      <c r="AJ1219" s="55">
        <v>255</v>
      </c>
      <c r="AK1219" s="56">
        <v>365</v>
      </c>
      <c r="AL1219" s="57">
        <f t="shared" si="193"/>
        <v>5000</v>
      </c>
      <c r="AM1219" s="58">
        <f t="shared" si="193"/>
        <v>0.5</v>
      </c>
      <c r="AN1219" s="59">
        <f t="shared" si="184"/>
        <v>37892.256000000001</v>
      </c>
      <c r="AO1219" s="60">
        <f t="shared" si="185"/>
        <v>1101.213499999998</v>
      </c>
      <c r="AP1219" s="61">
        <f t="shared" si="187"/>
        <v>2.9061703267284956E-2</v>
      </c>
      <c r="AQ1219" s="60">
        <f t="shared" si="188"/>
        <v>0</v>
      </c>
      <c r="AR1219" s="61">
        <f t="shared" si="189"/>
        <v>0</v>
      </c>
      <c r="AS1219" s="60">
        <f t="shared" si="186"/>
        <v>-8395</v>
      </c>
      <c r="AT1219" s="62">
        <f t="shared" si="190"/>
        <v>-0.22154922631157142</v>
      </c>
    </row>
    <row r="1220" spans="1:46" s="63" customFormat="1" ht="21" customHeight="1">
      <c r="A1220" s="39" t="s">
        <v>2264</v>
      </c>
      <c r="B1220" s="40" t="s">
        <v>20</v>
      </c>
      <c r="C1220" s="40">
        <v>33</v>
      </c>
      <c r="D1220" s="41">
        <v>846</v>
      </c>
      <c r="E1220" s="42">
        <v>846</v>
      </c>
      <c r="F1220" s="43">
        <v>1100039600042</v>
      </c>
      <c r="G1220" s="44"/>
      <c r="H1220" s="45"/>
      <c r="I1220" s="43"/>
      <c r="J1220" s="46" t="s">
        <v>3019</v>
      </c>
      <c r="K1220" s="47" t="s">
        <v>455</v>
      </c>
      <c r="L1220" s="48">
        <v>0</v>
      </c>
      <c r="M1220" s="49">
        <v>3465.09</v>
      </c>
      <c r="N1220" s="49">
        <v>3.6</v>
      </c>
      <c r="O1220" s="50">
        <v>3.6</v>
      </c>
      <c r="P1220" s="51">
        <v>0</v>
      </c>
      <c r="Q1220" s="49">
        <v>0</v>
      </c>
      <c r="R1220" s="49">
        <v>0</v>
      </c>
      <c r="S1220" s="49">
        <v>0</v>
      </c>
      <c r="T1220" s="48">
        <v>0</v>
      </c>
      <c r="U1220" s="49">
        <v>3464.75</v>
      </c>
      <c r="V1220" s="49">
        <v>3.74</v>
      </c>
      <c r="W1220" s="50">
        <v>3.74</v>
      </c>
      <c r="X1220" s="48">
        <v>0</v>
      </c>
      <c r="Y1220" s="49">
        <v>0</v>
      </c>
      <c r="Z1220" s="49">
        <v>0</v>
      </c>
      <c r="AA1220" s="50">
        <v>0</v>
      </c>
      <c r="AB1220" s="51">
        <v>0</v>
      </c>
      <c r="AC1220" s="49">
        <v>3465.09</v>
      </c>
      <c r="AD1220" s="49">
        <v>3.6</v>
      </c>
      <c r="AE1220" s="49">
        <v>3.6</v>
      </c>
      <c r="AF1220" s="52">
        <v>0</v>
      </c>
      <c r="AG1220" s="53">
        <v>3465.09</v>
      </c>
      <c r="AH1220" s="53">
        <v>3.66</v>
      </c>
      <c r="AI1220" s="54">
        <v>3.66</v>
      </c>
      <c r="AJ1220" s="55">
        <v>255</v>
      </c>
      <c r="AK1220" s="56">
        <v>365</v>
      </c>
      <c r="AL1220" s="57">
        <f t="shared" si="193"/>
        <v>5000</v>
      </c>
      <c r="AM1220" s="58">
        <f t="shared" si="193"/>
        <v>0.5</v>
      </c>
      <c r="AN1220" s="59">
        <f t="shared" si="184"/>
        <v>78347.578500000003</v>
      </c>
      <c r="AO1220" s="60">
        <f t="shared" si="185"/>
        <v>2553.7590000000055</v>
      </c>
      <c r="AP1220" s="61">
        <f t="shared" si="187"/>
        <v>3.2595251172951124E-2</v>
      </c>
      <c r="AQ1220" s="60">
        <f t="shared" si="188"/>
        <v>0</v>
      </c>
      <c r="AR1220" s="61">
        <f t="shared" si="189"/>
        <v>0</v>
      </c>
      <c r="AS1220" s="60">
        <f t="shared" si="186"/>
        <v>1095</v>
      </c>
      <c r="AT1220" s="62">
        <f t="shared" si="190"/>
        <v>1.3976181790991792E-2</v>
      </c>
    </row>
    <row r="1221" spans="1:46" s="63" customFormat="1" ht="21" customHeight="1">
      <c r="A1221" s="39" t="s">
        <v>2264</v>
      </c>
      <c r="B1221" s="40" t="s">
        <v>20</v>
      </c>
      <c r="C1221" s="40">
        <v>34</v>
      </c>
      <c r="D1221" s="41">
        <v>847</v>
      </c>
      <c r="E1221" s="42">
        <v>847</v>
      </c>
      <c r="F1221" s="43" t="s">
        <v>3206</v>
      </c>
      <c r="G1221" s="44"/>
      <c r="H1221" s="45"/>
      <c r="I1221" s="43"/>
      <c r="J1221" s="46" t="s">
        <v>3018</v>
      </c>
      <c r="K1221" s="47" t="s">
        <v>1092</v>
      </c>
      <c r="L1221" s="48">
        <v>0</v>
      </c>
      <c r="M1221" s="49">
        <v>1441.56</v>
      </c>
      <c r="N1221" s="49">
        <v>4.6100000000000003</v>
      </c>
      <c r="O1221" s="50">
        <v>4.6100000000000003</v>
      </c>
      <c r="P1221" s="51">
        <v>0</v>
      </c>
      <c r="Q1221" s="49">
        <v>0</v>
      </c>
      <c r="R1221" s="49">
        <v>0</v>
      </c>
      <c r="S1221" s="49">
        <v>0</v>
      </c>
      <c r="T1221" s="48">
        <v>0</v>
      </c>
      <c r="U1221" s="49">
        <v>1441.42</v>
      </c>
      <c r="V1221" s="49">
        <v>4.7</v>
      </c>
      <c r="W1221" s="50">
        <v>4.7</v>
      </c>
      <c r="X1221" s="48">
        <v>0</v>
      </c>
      <c r="Y1221" s="49">
        <v>0</v>
      </c>
      <c r="Z1221" s="49">
        <v>0</v>
      </c>
      <c r="AA1221" s="50">
        <v>0</v>
      </c>
      <c r="AB1221" s="51">
        <v>0</v>
      </c>
      <c r="AC1221" s="49">
        <v>1441.56</v>
      </c>
      <c r="AD1221" s="49">
        <v>4.6100000000000003</v>
      </c>
      <c r="AE1221" s="49">
        <v>4.6100000000000003</v>
      </c>
      <c r="AF1221" s="52">
        <v>0</v>
      </c>
      <c r="AG1221" s="53">
        <v>1441.56</v>
      </c>
      <c r="AH1221" s="53">
        <v>4.7</v>
      </c>
      <c r="AI1221" s="54">
        <v>4.7</v>
      </c>
      <c r="AJ1221" s="55">
        <v>255</v>
      </c>
      <c r="AK1221" s="56">
        <v>365</v>
      </c>
      <c r="AL1221" s="57">
        <f t="shared" si="193"/>
        <v>5000</v>
      </c>
      <c r="AM1221" s="58">
        <f t="shared" si="193"/>
        <v>0.5</v>
      </c>
      <c r="AN1221" s="59">
        <f t="shared" ref="AN1221:AN1284" si="194">0.01*(AJ1221*AL1221*AM1221*L1221+AK1221*(M1221+N1221*AL1221))</f>
        <v>89394.194000000003</v>
      </c>
      <c r="AO1221" s="60">
        <f t="shared" ref="AO1221:AO1284" si="195">0.01*(AJ1221*AL1221*AM1221*T1221+AK1221*(U1221+V1221*AL1221))-AN1221</f>
        <v>1641.9889999999868</v>
      </c>
      <c r="AP1221" s="61">
        <f t="shared" si="187"/>
        <v>1.8367960227931433E-2</v>
      </c>
      <c r="AQ1221" s="60">
        <f t="shared" si="188"/>
        <v>0</v>
      </c>
      <c r="AR1221" s="61">
        <f t="shared" si="189"/>
        <v>0</v>
      </c>
      <c r="AS1221" s="60">
        <f t="shared" ref="AS1221:AS1284" si="196">0.01*(AJ1221*AL1221*AM1221*AF1221+AK1221*(AG1221+AH1221*AL1221))-AN1221</f>
        <v>1642.5</v>
      </c>
      <c r="AT1221" s="62">
        <f t="shared" si="190"/>
        <v>1.8373676482837352E-2</v>
      </c>
    </row>
    <row r="1222" spans="1:46" s="63" customFormat="1" ht="21" customHeight="1">
      <c r="A1222" s="39" t="s">
        <v>2264</v>
      </c>
      <c r="B1222" s="40" t="s">
        <v>20</v>
      </c>
      <c r="C1222" s="40">
        <v>35</v>
      </c>
      <c r="D1222" s="41">
        <v>848</v>
      </c>
      <c r="E1222" s="42">
        <v>848</v>
      </c>
      <c r="F1222" s="43">
        <v>1100039667446</v>
      </c>
      <c r="G1222" s="44">
        <v>632</v>
      </c>
      <c r="H1222" s="45">
        <v>632</v>
      </c>
      <c r="I1222" s="43">
        <v>1100050222604</v>
      </c>
      <c r="J1222" s="46" t="s">
        <v>3017</v>
      </c>
      <c r="K1222" s="47" t="s">
        <v>1762</v>
      </c>
      <c r="L1222" s="48">
        <v>0</v>
      </c>
      <c r="M1222" s="49">
        <v>143.5</v>
      </c>
      <c r="N1222" s="49">
        <v>1.82</v>
      </c>
      <c r="O1222" s="50">
        <v>1.82</v>
      </c>
      <c r="P1222" s="51">
        <v>0</v>
      </c>
      <c r="Q1222" s="49">
        <v>0</v>
      </c>
      <c r="R1222" s="49">
        <v>0</v>
      </c>
      <c r="S1222" s="49">
        <v>0</v>
      </c>
      <c r="T1222" s="48">
        <v>0</v>
      </c>
      <c r="U1222" s="49">
        <v>143.47999999999999</v>
      </c>
      <c r="V1222" s="49">
        <v>1.8</v>
      </c>
      <c r="W1222" s="50">
        <v>1.8</v>
      </c>
      <c r="X1222" s="48">
        <v>0</v>
      </c>
      <c r="Y1222" s="49">
        <v>0</v>
      </c>
      <c r="Z1222" s="49">
        <v>0</v>
      </c>
      <c r="AA1222" s="50">
        <v>0</v>
      </c>
      <c r="AB1222" s="51">
        <v>0</v>
      </c>
      <c r="AC1222" s="49">
        <v>85.77</v>
      </c>
      <c r="AD1222" s="49">
        <v>1.82</v>
      </c>
      <c r="AE1222" s="49">
        <v>1.82</v>
      </c>
      <c r="AF1222" s="52">
        <v>0</v>
      </c>
      <c r="AG1222" s="53">
        <v>143.5</v>
      </c>
      <c r="AH1222" s="53">
        <v>1.84</v>
      </c>
      <c r="AI1222" s="54">
        <v>1.84</v>
      </c>
      <c r="AJ1222" s="55">
        <v>255</v>
      </c>
      <c r="AK1222" s="56">
        <v>365</v>
      </c>
      <c r="AL1222" s="57">
        <f t="shared" si="193"/>
        <v>5000</v>
      </c>
      <c r="AM1222" s="58">
        <f t="shared" si="193"/>
        <v>0.5</v>
      </c>
      <c r="AN1222" s="59">
        <f t="shared" si="194"/>
        <v>33738.775000000001</v>
      </c>
      <c r="AO1222" s="60">
        <f t="shared" si="195"/>
        <v>-365.07300000000396</v>
      </c>
      <c r="AP1222" s="61">
        <f t="shared" ref="AP1222:AP1285" si="197">AO1222/$AN1222</f>
        <v>-1.0820576621409755E-2</v>
      </c>
      <c r="AQ1222" s="60">
        <f t="shared" ref="AQ1222:AQ1285" si="198">0.01*(AJ1222*AL1222*AM1222*AB1222+AK1222*(AC1222+AD1222*AL1222))-AN1222</f>
        <v>-210.71449999999459</v>
      </c>
      <c r="AR1222" s="61">
        <f t="shared" ref="AR1222:AR1285" si="199">AQ1222/$AN1222</f>
        <v>-6.2454697895817073E-3</v>
      </c>
      <c r="AS1222" s="60">
        <f t="shared" si="196"/>
        <v>365</v>
      </c>
      <c r="AT1222" s="62">
        <f t="shared" ref="AT1222:AT1285" si="200">AS1222/$AN1222</f>
        <v>1.0818412938821874E-2</v>
      </c>
    </row>
    <row r="1223" spans="1:46" s="63" customFormat="1" ht="21" customHeight="1">
      <c r="A1223" s="39" t="s">
        <v>2264</v>
      </c>
      <c r="B1223" s="40" t="s">
        <v>20</v>
      </c>
      <c r="C1223" s="40">
        <v>36</v>
      </c>
      <c r="D1223" s="41">
        <v>849</v>
      </c>
      <c r="E1223" s="42">
        <v>849</v>
      </c>
      <c r="F1223" s="43">
        <v>1170000014575</v>
      </c>
      <c r="G1223" s="44">
        <v>611</v>
      </c>
      <c r="H1223" s="45">
        <v>611</v>
      </c>
      <c r="I1223" s="43" t="s">
        <v>3276</v>
      </c>
      <c r="J1223" s="46" t="s">
        <v>3016</v>
      </c>
      <c r="K1223" s="47" t="s">
        <v>1093</v>
      </c>
      <c r="L1223" s="48">
        <v>0</v>
      </c>
      <c r="M1223" s="49">
        <v>7.49</v>
      </c>
      <c r="N1223" s="49">
        <v>2.16</v>
      </c>
      <c r="O1223" s="50">
        <v>2.16</v>
      </c>
      <c r="P1223" s="51">
        <v>0</v>
      </c>
      <c r="Q1223" s="49">
        <v>179.83</v>
      </c>
      <c r="R1223" s="49">
        <v>0.15</v>
      </c>
      <c r="S1223" s="49">
        <v>0.15</v>
      </c>
      <c r="T1223" s="48">
        <v>0</v>
      </c>
      <c r="U1223" s="49">
        <v>7.49</v>
      </c>
      <c r="V1223" s="49">
        <v>2.13</v>
      </c>
      <c r="W1223" s="50">
        <v>2.13</v>
      </c>
      <c r="X1223" s="48">
        <v>0</v>
      </c>
      <c r="Y1223" s="49">
        <v>179.81</v>
      </c>
      <c r="Z1223" s="49">
        <v>0.15</v>
      </c>
      <c r="AA1223" s="50">
        <v>0.15</v>
      </c>
      <c r="AB1223" s="51">
        <v>0</v>
      </c>
      <c r="AC1223" s="49">
        <v>7.49</v>
      </c>
      <c r="AD1223" s="49">
        <v>2.16</v>
      </c>
      <c r="AE1223" s="49">
        <v>2.16</v>
      </c>
      <c r="AF1223" s="52">
        <v>0</v>
      </c>
      <c r="AG1223" s="53">
        <v>7.49</v>
      </c>
      <c r="AH1223" s="53">
        <v>2.2000000000000002</v>
      </c>
      <c r="AI1223" s="54">
        <v>2.2000000000000002</v>
      </c>
      <c r="AJ1223" s="55">
        <v>255</v>
      </c>
      <c r="AK1223" s="56">
        <v>365</v>
      </c>
      <c r="AL1223" s="57">
        <f t="shared" si="193"/>
        <v>5000</v>
      </c>
      <c r="AM1223" s="58">
        <f t="shared" si="193"/>
        <v>0.5</v>
      </c>
      <c r="AN1223" s="59">
        <f t="shared" si="194"/>
        <v>39447.338500000005</v>
      </c>
      <c r="AO1223" s="60">
        <f t="shared" si="195"/>
        <v>-547.5</v>
      </c>
      <c r="AP1223" s="61">
        <f t="shared" si="197"/>
        <v>-1.3879263362723443E-2</v>
      </c>
      <c r="AQ1223" s="60">
        <f t="shared" si="198"/>
        <v>0</v>
      </c>
      <c r="AR1223" s="61">
        <f t="shared" si="199"/>
        <v>0</v>
      </c>
      <c r="AS1223" s="60">
        <f t="shared" si="196"/>
        <v>730</v>
      </c>
      <c r="AT1223" s="62">
        <f t="shared" si="200"/>
        <v>1.8505684483631258E-2</v>
      </c>
    </row>
    <row r="1224" spans="1:46" s="63" customFormat="1" ht="21" customHeight="1">
      <c r="A1224" s="39" t="s">
        <v>2264</v>
      </c>
      <c r="B1224" s="40" t="s">
        <v>20</v>
      </c>
      <c r="C1224" s="40">
        <v>37</v>
      </c>
      <c r="D1224" s="41">
        <v>852</v>
      </c>
      <c r="E1224" s="42">
        <v>852</v>
      </c>
      <c r="F1224" s="43">
        <v>1100050780529</v>
      </c>
      <c r="G1224" s="44">
        <v>640</v>
      </c>
      <c r="H1224" s="45">
        <v>640</v>
      </c>
      <c r="I1224" s="43">
        <v>1160001479030</v>
      </c>
      <c r="J1224" s="46" t="s">
        <v>3015</v>
      </c>
      <c r="K1224" s="47" t="s">
        <v>1094</v>
      </c>
      <c r="L1224" s="48">
        <v>0</v>
      </c>
      <c r="M1224" s="49">
        <v>762.43</v>
      </c>
      <c r="N1224" s="49">
        <v>2.21</v>
      </c>
      <c r="O1224" s="50">
        <v>2.21</v>
      </c>
      <c r="P1224" s="51">
        <v>0</v>
      </c>
      <c r="Q1224" s="49">
        <v>6671.22</v>
      </c>
      <c r="R1224" s="49">
        <v>0.15</v>
      </c>
      <c r="S1224" s="49">
        <v>0.15</v>
      </c>
      <c r="T1224" s="48">
        <v>0</v>
      </c>
      <c r="U1224" s="49">
        <v>762.35</v>
      </c>
      <c r="V1224" s="49">
        <v>2.19</v>
      </c>
      <c r="W1224" s="50">
        <v>2.19</v>
      </c>
      <c r="X1224" s="48">
        <v>0</v>
      </c>
      <c r="Y1224" s="49">
        <v>6670.57</v>
      </c>
      <c r="Z1224" s="49">
        <v>0.15</v>
      </c>
      <c r="AA1224" s="50">
        <v>0.15</v>
      </c>
      <c r="AB1224" s="51">
        <v>0</v>
      </c>
      <c r="AC1224" s="49">
        <v>455.72</v>
      </c>
      <c r="AD1224" s="49">
        <v>2.21</v>
      </c>
      <c r="AE1224" s="49">
        <v>2.21</v>
      </c>
      <c r="AF1224" s="52">
        <v>0</v>
      </c>
      <c r="AG1224" s="53">
        <v>762.43</v>
      </c>
      <c r="AH1224" s="53">
        <v>2.2400000000000002</v>
      </c>
      <c r="AI1224" s="54">
        <v>2.2400000000000002</v>
      </c>
      <c r="AJ1224" s="55">
        <v>255</v>
      </c>
      <c r="AK1224" s="56">
        <v>365</v>
      </c>
      <c r="AL1224" s="57">
        <f t="shared" si="193"/>
        <v>5000</v>
      </c>
      <c r="AM1224" s="58">
        <f t="shared" si="193"/>
        <v>0.5</v>
      </c>
      <c r="AN1224" s="59">
        <f t="shared" si="194"/>
        <v>43115.369500000001</v>
      </c>
      <c r="AO1224" s="60">
        <f t="shared" si="195"/>
        <v>-365.29200000000128</v>
      </c>
      <c r="AP1224" s="61">
        <f t="shared" si="197"/>
        <v>-8.4724311593804454E-3</v>
      </c>
      <c r="AQ1224" s="60">
        <f t="shared" si="198"/>
        <v>-1119.4915000000037</v>
      </c>
      <c r="AR1224" s="61">
        <f t="shared" si="199"/>
        <v>-2.5965021591662429E-2</v>
      </c>
      <c r="AS1224" s="60">
        <f t="shared" si="196"/>
        <v>547.50000000001455</v>
      </c>
      <c r="AT1224" s="62">
        <f t="shared" si="200"/>
        <v>1.2698487948711991E-2</v>
      </c>
    </row>
    <row r="1225" spans="1:46" s="63" customFormat="1" ht="21" customHeight="1">
      <c r="A1225" s="39" t="s">
        <v>2264</v>
      </c>
      <c r="B1225" s="40" t="s">
        <v>20</v>
      </c>
      <c r="C1225" s="40">
        <v>38</v>
      </c>
      <c r="D1225" s="41">
        <v>853</v>
      </c>
      <c r="E1225" s="42">
        <v>853</v>
      </c>
      <c r="F1225" s="43">
        <v>1100770095532</v>
      </c>
      <c r="G1225" s="44">
        <v>612</v>
      </c>
      <c r="H1225" s="45">
        <v>612</v>
      </c>
      <c r="I1225" s="43" t="s">
        <v>3277</v>
      </c>
      <c r="J1225" s="46" t="s">
        <v>3014</v>
      </c>
      <c r="K1225" s="47" t="s">
        <v>1095</v>
      </c>
      <c r="L1225" s="48">
        <v>0</v>
      </c>
      <c r="M1225" s="49">
        <v>46.1</v>
      </c>
      <c r="N1225" s="49">
        <v>1.66</v>
      </c>
      <c r="O1225" s="50">
        <v>1.66</v>
      </c>
      <c r="P1225" s="51">
        <v>0</v>
      </c>
      <c r="Q1225" s="49">
        <v>0</v>
      </c>
      <c r="R1225" s="49">
        <v>0</v>
      </c>
      <c r="S1225" s="49">
        <v>0</v>
      </c>
      <c r="T1225" s="48">
        <v>0.23</v>
      </c>
      <c r="U1225" s="49">
        <v>46.09</v>
      </c>
      <c r="V1225" s="49">
        <v>1.64</v>
      </c>
      <c r="W1225" s="50">
        <v>1.64</v>
      </c>
      <c r="X1225" s="48">
        <v>0</v>
      </c>
      <c r="Y1225" s="49">
        <v>0</v>
      </c>
      <c r="Z1225" s="49">
        <v>0</v>
      </c>
      <c r="AA1225" s="50">
        <v>0</v>
      </c>
      <c r="AB1225" s="51">
        <v>0</v>
      </c>
      <c r="AC1225" s="49">
        <v>27.55</v>
      </c>
      <c r="AD1225" s="49">
        <v>1.66</v>
      </c>
      <c r="AE1225" s="49">
        <v>1.66</v>
      </c>
      <c r="AF1225" s="52">
        <v>0</v>
      </c>
      <c r="AG1225" s="53">
        <v>46.1</v>
      </c>
      <c r="AH1225" s="53">
        <v>1.51</v>
      </c>
      <c r="AI1225" s="54">
        <v>1.51</v>
      </c>
      <c r="AJ1225" s="55">
        <v>255</v>
      </c>
      <c r="AK1225" s="56">
        <v>365</v>
      </c>
      <c r="AL1225" s="57">
        <f t="shared" ref="AL1225:AM1244" si="201">AL$1</f>
        <v>5000</v>
      </c>
      <c r="AM1225" s="58">
        <f t="shared" si="201"/>
        <v>0.5</v>
      </c>
      <c r="AN1225" s="59">
        <f t="shared" si="194"/>
        <v>30463.264999999999</v>
      </c>
      <c r="AO1225" s="60">
        <f t="shared" si="195"/>
        <v>1101.2135000000017</v>
      </c>
      <c r="AP1225" s="61">
        <f t="shared" si="197"/>
        <v>3.614889933826862E-2</v>
      </c>
      <c r="AQ1225" s="60">
        <f t="shared" si="198"/>
        <v>-67.707500000004075</v>
      </c>
      <c r="AR1225" s="61">
        <f t="shared" si="199"/>
        <v>-2.2225949844839046E-3</v>
      </c>
      <c r="AS1225" s="60">
        <f t="shared" si="196"/>
        <v>-2737.5</v>
      </c>
      <c r="AT1225" s="62">
        <f t="shared" si="200"/>
        <v>-8.9862330909047342E-2</v>
      </c>
    </row>
    <row r="1226" spans="1:46" s="63" customFormat="1" ht="21" customHeight="1">
      <c r="A1226" s="39" t="s">
        <v>2264</v>
      </c>
      <c r="B1226" s="40" t="s">
        <v>20</v>
      </c>
      <c r="C1226" s="40">
        <v>39</v>
      </c>
      <c r="D1226" s="41">
        <v>854</v>
      </c>
      <c r="E1226" s="42">
        <v>854</v>
      </c>
      <c r="F1226" s="43">
        <v>1100770104666</v>
      </c>
      <c r="G1226" s="44">
        <v>613</v>
      </c>
      <c r="H1226" s="45">
        <v>613</v>
      </c>
      <c r="I1226" s="43">
        <v>1100770104693</v>
      </c>
      <c r="J1226" s="46" t="s">
        <v>3013</v>
      </c>
      <c r="K1226" s="47" t="s">
        <v>1096</v>
      </c>
      <c r="L1226" s="48">
        <v>0</v>
      </c>
      <c r="M1226" s="49">
        <v>46.95</v>
      </c>
      <c r="N1226" s="49">
        <v>1.49</v>
      </c>
      <c r="O1226" s="50">
        <v>1.49</v>
      </c>
      <c r="P1226" s="51">
        <v>0</v>
      </c>
      <c r="Q1226" s="49">
        <v>0</v>
      </c>
      <c r="R1226" s="49">
        <v>0</v>
      </c>
      <c r="S1226" s="49">
        <v>0</v>
      </c>
      <c r="T1226" s="48">
        <v>0</v>
      </c>
      <c r="U1226" s="49">
        <v>46.95</v>
      </c>
      <c r="V1226" s="49">
        <v>1.47</v>
      </c>
      <c r="W1226" s="50">
        <v>1.47</v>
      </c>
      <c r="X1226" s="48">
        <v>0</v>
      </c>
      <c r="Y1226" s="49">
        <v>0</v>
      </c>
      <c r="Z1226" s="49">
        <v>0</v>
      </c>
      <c r="AA1226" s="50">
        <v>0</v>
      </c>
      <c r="AB1226" s="51">
        <v>0</v>
      </c>
      <c r="AC1226" s="49">
        <v>28.06</v>
      </c>
      <c r="AD1226" s="49">
        <v>1.49</v>
      </c>
      <c r="AE1226" s="49">
        <v>1.49</v>
      </c>
      <c r="AF1226" s="52">
        <v>0</v>
      </c>
      <c r="AG1226" s="53">
        <v>46.95</v>
      </c>
      <c r="AH1226" s="53">
        <v>1.51</v>
      </c>
      <c r="AI1226" s="54">
        <v>1.51</v>
      </c>
      <c r="AJ1226" s="55">
        <v>255</v>
      </c>
      <c r="AK1226" s="56">
        <v>365</v>
      </c>
      <c r="AL1226" s="57">
        <f t="shared" si="201"/>
        <v>5000</v>
      </c>
      <c r="AM1226" s="58">
        <f t="shared" si="201"/>
        <v>0.5</v>
      </c>
      <c r="AN1226" s="59">
        <f t="shared" si="194"/>
        <v>27363.8675</v>
      </c>
      <c r="AO1226" s="60">
        <f t="shared" si="195"/>
        <v>-365</v>
      </c>
      <c r="AP1226" s="61">
        <f t="shared" si="197"/>
        <v>-1.3338757761489673E-2</v>
      </c>
      <c r="AQ1226" s="60">
        <f t="shared" si="198"/>
        <v>-68.948499999994965</v>
      </c>
      <c r="AR1226" s="61">
        <f t="shared" si="199"/>
        <v>-2.5196913411452151E-3</v>
      </c>
      <c r="AS1226" s="60">
        <f t="shared" si="196"/>
        <v>365</v>
      </c>
      <c r="AT1226" s="62">
        <f t="shared" si="200"/>
        <v>1.3338757761489673E-2</v>
      </c>
    </row>
    <row r="1227" spans="1:46" s="63" customFormat="1" ht="21" customHeight="1">
      <c r="A1227" s="39" t="s">
        <v>2264</v>
      </c>
      <c r="B1227" s="40" t="s">
        <v>20</v>
      </c>
      <c r="C1227" s="40">
        <v>40</v>
      </c>
      <c r="D1227" s="41">
        <v>855</v>
      </c>
      <c r="E1227" s="42">
        <v>855</v>
      </c>
      <c r="F1227" s="43">
        <v>1100770099918</v>
      </c>
      <c r="G1227" s="44">
        <v>614</v>
      </c>
      <c r="H1227" s="45">
        <v>614</v>
      </c>
      <c r="I1227" s="43">
        <v>1100770099927</v>
      </c>
      <c r="J1227" s="46" t="s">
        <v>3012</v>
      </c>
      <c r="K1227" s="47" t="s">
        <v>1097</v>
      </c>
      <c r="L1227" s="48">
        <v>0</v>
      </c>
      <c r="M1227" s="49">
        <v>71.2</v>
      </c>
      <c r="N1227" s="49">
        <v>1.5</v>
      </c>
      <c r="O1227" s="50">
        <v>1.5</v>
      </c>
      <c r="P1227" s="51">
        <v>0</v>
      </c>
      <c r="Q1227" s="49">
        <v>0</v>
      </c>
      <c r="R1227" s="49">
        <v>0</v>
      </c>
      <c r="S1227" s="49">
        <v>0</v>
      </c>
      <c r="T1227" s="48">
        <v>0</v>
      </c>
      <c r="U1227" s="49">
        <v>71.2</v>
      </c>
      <c r="V1227" s="49">
        <v>1.48</v>
      </c>
      <c r="W1227" s="50">
        <v>1.48</v>
      </c>
      <c r="X1227" s="48">
        <v>0</v>
      </c>
      <c r="Y1227" s="49">
        <v>0</v>
      </c>
      <c r="Z1227" s="49">
        <v>0</v>
      </c>
      <c r="AA1227" s="50">
        <v>0</v>
      </c>
      <c r="AB1227" s="51">
        <v>0</v>
      </c>
      <c r="AC1227" s="49">
        <v>42.56</v>
      </c>
      <c r="AD1227" s="49">
        <v>1.5</v>
      </c>
      <c r="AE1227" s="49">
        <v>1.5</v>
      </c>
      <c r="AF1227" s="52">
        <v>0</v>
      </c>
      <c r="AG1227" s="53">
        <v>71.2</v>
      </c>
      <c r="AH1227" s="53">
        <v>1.53</v>
      </c>
      <c r="AI1227" s="54">
        <v>1.53</v>
      </c>
      <c r="AJ1227" s="55">
        <v>255</v>
      </c>
      <c r="AK1227" s="56">
        <v>365</v>
      </c>
      <c r="AL1227" s="57">
        <f t="shared" si="201"/>
        <v>5000</v>
      </c>
      <c r="AM1227" s="58">
        <f t="shared" si="201"/>
        <v>0.5</v>
      </c>
      <c r="AN1227" s="59">
        <f t="shared" si="194"/>
        <v>27634.880000000001</v>
      </c>
      <c r="AO1227" s="60">
        <f t="shared" si="195"/>
        <v>-365</v>
      </c>
      <c r="AP1227" s="61">
        <f t="shared" si="197"/>
        <v>-1.3207945900253593E-2</v>
      </c>
      <c r="AQ1227" s="60">
        <f t="shared" si="198"/>
        <v>-104.53599999999642</v>
      </c>
      <c r="AR1227" s="61">
        <f t="shared" si="199"/>
        <v>-3.7827557058324993E-3</v>
      </c>
      <c r="AS1227" s="60">
        <f t="shared" si="196"/>
        <v>547.5</v>
      </c>
      <c r="AT1227" s="62">
        <f t="shared" si="200"/>
        <v>1.9811918850380389E-2</v>
      </c>
    </row>
    <row r="1228" spans="1:46" s="63" customFormat="1" ht="21" customHeight="1">
      <c r="A1228" s="39" t="s">
        <v>2264</v>
      </c>
      <c r="B1228" s="40" t="s">
        <v>20</v>
      </c>
      <c r="C1228" s="40">
        <v>41</v>
      </c>
      <c r="D1228" s="41">
        <v>856</v>
      </c>
      <c r="E1228" s="42">
        <v>856</v>
      </c>
      <c r="F1228" s="43" t="s">
        <v>3207</v>
      </c>
      <c r="G1228" s="44"/>
      <c r="H1228" s="45"/>
      <c r="I1228" s="43"/>
      <c r="J1228" s="46" t="s">
        <v>3011</v>
      </c>
      <c r="K1228" s="47" t="s">
        <v>1098</v>
      </c>
      <c r="L1228" s="48">
        <v>0.22900000000000001</v>
      </c>
      <c r="M1228" s="49">
        <v>537.08000000000004</v>
      </c>
      <c r="N1228" s="49">
        <v>3.3</v>
      </c>
      <c r="O1228" s="50">
        <v>3.3</v>
      </c>
      <c r="P1228" s="51">
        <v>0</v>
      </c>
      <c r="Q1228" s="49">
        <v>0</v>
      </c>
      <c r="R1228" s="49">
        <v>0</v>
      </c>
      <c r="S1228" s="49">
        <v>0</v>
      </c>
      <c r="T1228" s="48">
        <v>0.22900000000000001</v>
      </c>
      <c r="U1228" s="49">
        <v>537.02</v>
      </c>
      <c r="V1228" s="49">
        <v>3.25</v>
      </c>
      <c r="W1228" s="50">
        <v>3.25</v>
      </c>
      <c r="X1228" s="48">
        <v>0</v>
      </c>
      <c r="Y1228" s="49">
        <v>0</v>
      </c>
      <c r="Z1228" s="49">
        <v>0</v>
      </c>
      <c r="AA1228" s="50">
        <v>0</v>
      </c>
      <c r="AB1228" s="51">
        <v>0.22900000000000001</v>
      </c>
      <c r="AC1228" s="49">
        <v>537.08000000000004</v>
      </c>
      <c r="AD1228" s="49">
        <v>3.3</v>
      </c>
      <c r="AE1228" s="49">
        <v>3.3</v>
      </c>
      <c r="AF1228" s="52">
        <v>0</v>
      </c>
      <c r="AG1228" s="53">
        <v>537.08000000000004</v>
      </c>
      <c r="AH1228" s="53">
        <v>3.36</v>
      </c>
      <c r="AI1228" s="54">
        <v>3.36</v>
      </c>
      <c r="AJ1228" s="55">
        <v>255</v>
      </c>
      <c r="AK1228" s="56">
        <v>365</v>
      </c>
      <c r="AL1228" s="57">
        <f t="shared" si="201"/>
        <v>5000</v>
      </c>
      <c r="AM1228" s="58">
        <f t="shared" si="201"/>
        <v>0.5</v>
      </c>
      <c r="AN1228" s="59">
        <f t="shared" si="194"/>
        <v>63645.217000000004</v>
      </c>
      <c r="AO1228" s="60">
        <f t="shared" si="195"/>
        <v>-912.7190000000046</v>
      </c>
      <c r="AP1228" s="61">
        <f t="shared" si="197"/>
        <v>-1.4340731998761267E-2</v>
      </c>
      <c r="AQ1228" s="60">
        <f t="shared" si="198"/>
        <v>0</v>
      </c>
      <c r="AR1228" s="61">
        <f t="shared" si="199"/>
        <v>0</v>
      </c>
      <c r="AS1228" s="60">
        <f t="shared" si="196"/>
        <v>-364.875</v>
      </c>
      <c r="AT1228" s="62">
        <f t="shared" si="200"/>
        <v>-5.7329524070913289E-3</v>
      </c>
    </row>
    <row r="1229" spans="1:46" s="63" customFormat="1" ht="21" customHeight="1">
      <c r="A1229" s="39" t="s">
        <v>2264</v>
      </c>
      <c r="B1229" s="40" t="s">
        <v>20</v>
      </c>
      <c r="C1229" s="40">
        <v>42</v>
      </c>
      <c r="D1229" s="41">
        <v>857</v>
      </c>
      <c r="E1229" s="42">
        <v>857</v>
      </c>
      <c r="F1229" s="43">
        <v>1160000226327</v>
      </c>
      <c r="G1229" s="44">
        <v>615</v>
      </c>
      <c r="H1229" s="45">
        <v>615</v>
      </c>
      <c r="I1229" s="43">
        <v>1160000226336</v>
      </c>
      <c r="J1229" s="46" t="s">
        <v>3010</v>
      </c>
      <c r="K1229" s="47" t="s">
        <v>1099</v>
      </c>
      <c r="L1229" s="48">
        <v>0</v>
      </c>
      <c r="M1229" s="49">
        <v>10.01</v>
      </c>
      <c r="N1229" s="49">
        <v>1.54</v>
      </c>
      <c r="O1229" s="50">
        <v>1.54</v>
      </c>
      <c r="P1229" s="51">
        <v>0</v>
      </c>
      <c r="Q1229" s="49">
        <v>0</v>
      </c>
      <c r="R1229" s="49">
        <v>0</v>
      </c>
      <c r="S1229" s="49">
        <v>0</v>
      </c>
      <c r="T1229" s="48">
        <v>0</v>
      </c>
      <c r="U1229" s="49">
        <v>10.01</v>
      </c>
      <c r="V1229" s="49">
        <v>1.53</v>
      </c>
      <c r="W1229" s="50">
        <v>1.53</v>
      </c>
      <c r="X1229" s="48">
        <v>0</v>
      </c>
      <c r="Y1229" s="49">
        <v>0</v>
      </c>
      <c r="Z1229" s="49">
        <v>0</v>
      </c>
      <c r="AA1229" s="50">
        <v>0</v>
      </c>
      <c r="AB1229" s="51">
        <v>0</v>
      </c>
      <c r="AC1229" s="49">
        <v>5.98</v>
      </c>
      <c r="AD1229" s="49">
        <v>1.54</v>
      </c>
      <c r="AE1229" s="49">
        <v>1.54</v>
      </c>
      <c r="AF1229" s="52">
        <v>0</v>
      </c>
      <c r="AG1229" s="53">
        <v>10.01</v>
      </c>
      <c r="AH1229" s="53">
        <v>1.57</v>
      </c>
      <c r="AI1229" s="54">
        <v>1.57</v>
      </c>
      <c r="AJ1229" s="55">
        <v>255</v>
      </c>
      <c r="AK1229" s="56">
        <v>365</v>
      </c>
      <c r="AL1229" s="57">
        <f t="shared" si="201"/>
        <v>5000</v>
      </c>
      <c r="AM1229" s="58">
        <f t="shared" si="201"/>
        <v>0.5</v>
      </c>
      <c r="AN1229" s="59">
        <f t="shared" si="194"/>
        <v>28141.536499999998</v>
      </c>
      <c r="AO1229" s="60">
        <f t="shared" si="195"/>
        <v>-182.5</v>
      </c>
      <c r="AP1229" s="61">
        <f t="shared" si="197"/>
        <v>-6.4850758948431977E-3</v>
      </c>
      <c r="AQ1229" s="60">
        <f t="shared" si="198"/>
        <v>-14.709500000000844</v>
      </c>
      <c r="AR1229" s="61">
        <f t="shared" si="199"/>
        <v>-5.226971171243917E-4</v>
      </c>
      <c r="AS1229" s="60">
        <f t="shared" si="196"/>
        <v>547.5</v>
      </c>
      <c r="AT1229" s="62">
        <f t="shared" si="200"/>
        <v>1.9455227684529595E-2</v>
      </c>
    </row>
    <row r="1230" spans="1:46" s="63" customFormat="1" ht="21" customHeight="1">
      <c r="A1230" s="39" t="s">
        <v>2264</v>
      </c>
      <c r="B1230" s="40" t="s">
        <v>20</v>
      </c>
      <c r="C1230" s="40">
        <v>43</v>
      </c>
      <c r="D1230" s="41">
        <v>858</v>
      </c>
      <c r="E1230" s="42">
        <v>858</v>
      </c>
      <c r="F1230" s="43">
        <v>1100039606090</v>
      </c>
      <c r="G1230" s="44">
        <v>616</v>
      </c>
      <c r="H1230" s="45">
        <v>616</v>
      </c>
      <c r="I1230" s="43"/>
      <c r="J1230" s="46" t="s">
        <v>3009</v>
      </c>
      <c r="K1230" s="47" t="s">
        <v>1100</v>
      </c>
      <c r="L1230" s="48">
        <v>0</v>
      </c>
      <c r="M1230" s="49">
        <v>9164.8700000000008</v>
      </c>
      <c r="N1230" s="49">
        <v>4.0599999999999996</v>
      </c>
      <c r="O1230" s="50">
        <v>4.0599999999999996</v>
      </c>
      <c r="P1230" s="51">
        <v>0</v>
      </c>
      <c r="Q1230" s="49">
        <v>0</v>
      </c>
      <c r="R1230" s="49">
        <v>0</v>
      </c>
      <c r="S1230" s="49">
        <v>0</v>
      </c>
      <c r="T1230" s="48">
        <v>0</v>
      </c>
      <c r="U1230" s="49">
        <v>9163.98</v>
      </c>
      <c r="V1230" s="49">
        <v>4.09</v>
      </c>
      <c r="W1230" s="50">
        <v>4.09</v>
      </c>
      <c r="X1230" s="48">
        <v>0</v>
      </c>
      <c r="Y1230" s="49">
        <v>0</v>
      </c>
      <c r="Z1230" s="49">
        <v>0</v>
      </c>
      <c r="AA1230" s="50">
        <v>0</v>
      </c>
      <c r="AB1230" s="51">
        <v>0</v>
      </c>
      <c r="AC1230" s="49">
        <v>9164.8700000000008</v>
      </c>
      <c r="AD1230" s="49">
        <v>4.0599999999999996</v>
      </c>
      <c r="AE1230" s="49">
        <v>4.0599999999999996</v>
      </c>
      <c r="AF1230" s="52">
        <v>0</v>
      </c>
      <c r="AG1230" s="53">
        <v>9164.8700000000008</v>
      </c>
      <c r="AH1230" s="53">
        <v>4.1399999999999997</v>
      </c>
      <c r="AI1230" s="54">
        <v>4.1399999999999997</v>
      </c>
      <c r="AJ1230" s="55">
        <v>255</v>
      </c>
      <c r="AK1230" s="56">
        <v>365</v>
      </c>
      <c r="AL1230" s="57">
        <f t="shared" si="201"/>
        <v>5000</v>
      </c>
      <c r="AM1230" s="58">
        <f t="shared" si="201"/>
        <v>0.5</v>
      </c>
      <c r="AN1230" s="59">
        <f t="shared" si="194"/>
        <v>107546.77549999999</v>
      </c>
      <c r="AO1230" s="60">
        <f t="shared" si="195"/>
        <v>544.25150000001304</v>
      </c>
      <c r="AP1230" s="61">
        <f t="shared" si="197"/>
        <v>5.0606026770185506E-3</v>
      </c>
      <c r="AQ1230" s="60">
        <f t="shared" si="198"/>
        <v>0</v>
      </c>
      <c r="AR1230" s="61">
        <f t="shared" si="199"/>
        <v>0</v>
      </c>
      <c r="AS1230" s="60">
        <f t="shared" si="196"/>
        <v>1460.0000000000146</v>
      </c>
      <c r="AT1230" s="62">
        <f t="shared" si="200"/>
        <v>1.3575488369709557E-2</v>
      </c>
    </row>
    <row r="1231" spans="1:46" s="63" customFormat="1" ht="21" customHeight="1">
      <c r="A1231" s="39" t="s">
        <v>2264</v>
      </c>
      <c r="B1231" s="40" t="s">
        <v>20</v>
      </c>
      <c r="C1231" s="40">
        <v>44</v>
      </c>
      <c r="D1231" s="41">
        <v>859</v>
      </c>
      <c r="E1231" s="42">
        <v>859</v>
      </c>
      <c r="F1231" s="43">
        <v>1100770683368</v>
      </c>
      <c r="G1231" s="44">
        <v>617</v>
      </c>
      <c r="H1231" s="45">
        <v>617</v>
      </c>
      <c r="I1231" s="43">
        <v>1100770683377</v>
      </c>
      <c r="J1231" s="46" t="s">
        <v>1101</v>
      </c>
      <c r="K1231" s="47" t="s">
        <v>1101</v>
      </c>
      <c r="L1231" s="48">
        <v>0</v>
      </c>
      <c r="M1231" s="49">
        <v>3.69</v>
      </c>
      <c r="N1231" s="49">
        <v>1.57</v>
      </c>
      <c r="O1231" s="50">
        <v>1.57</v>
      </c>
      <c r="P1231" s="51">
        <v>0</v>
      </c>
      <c r="Q1231" s="49">
        <v>0</v>
      </c>
      <c r="R1231" s="49">
        <v>0</v>
      </c>
      <c r="S1231" s="49">
        <v>0</v>
      </c>
      <c r="T1231" s="48">
        <v>0</v>
      </c>
      <c r="U1231" s="49">
        <v>3.69</v>
      </c>
      <c r="V1231" s="49">
        <v>1.55</v>
      </c>
      <c r="W1231" s="50">
        <v>1.55</v>
      </c>
      <c r="X1231" s="48">
        <v>0</v>
      </c>
      <c r="Y1231" s="49">
        <v>0</v>
      </c>
      <c r="Z1231" s="49">
        <v>0</v>
      </c>
      <c r="AA1231" s="50">
        <v>0</v>
      </c>
      <c r="AB1231" s="51">
        <v>0</v>
      </c>
      <c r="AC1231" s="49">
        <v>2.2000000000000002</v>
      </c>
      <c r="AD1231" s="49">
        <v>1.57</v>
      </c>
      <c r="AE1231" s="49">
        <v>1.57</v>
      </c>
      <c r="AF1231" s="52">
        <v>0</v>
      </c>
      <c r="AG1231" s="53">
        <v>3.69</v>
      </c>
      <c r="AH1231" s="53">
        <v>1.59</v>
      </c>
      <c r="AI1231" s="54">
        <v>1.59</v>
      </c>
      <c r="AJ1231" s="55">
        <v>255</v>
      </c>
      <c r="AK1231" s="56">
        <v>365</v>
      </c>
      <c r="AL1231" s="57">
        <f t="shared" si="201"/>
        <v>5000</v>
      </c>
      <c r="AM1231" s="58">
        <f t="shared" si="201"/>
        <v>0.5</v>
      </c>
      <c r="AN1231" s="59">
        <f t="shared" si="194"/>
        <v>28665.968499999995</v>
      </c>
      <c r="AO1231" s="60">
        <f t="shared" si="195"/>
        <v>-365</v>
      </c>
      <c r="AP1231" s="61">
        <f t="shared" si="197"/>
        <v>-1.2732868244099273E-2</v>
      </c>
      <c r="AQ1231" s="60">
        <f t="shared" si="198"/>
        <v>-5.4384999999965657</v>
      </c>
      <c r="AR1231" s="61">
        <f t="shared" si="199"/>
        <v>-1.8971973683695937E-4</v>
      </c>
      <c r="AS1231" s="60">
        <f t="shared" si="196"/>
        <v>365</v>
      </c>
      <c r="AT1231" s="62">
        <f t="shared" si="200"/>
        <v>1.2732868244099273E-2</v>
      </c>
    </row>
    <row r="1232" spans="1:46" s="63" customFormat="1" ht="21" customHeight="1">
      <c r="A1232" s="39" t="s">
        <v>2264</v>
      </c>
      <c r="B1232" s="40" t="s">
        <v>20</v>
      </c>
      <c r="C1232" s="40">
        <v>45</v>
      </c>
      <c r="D1232" s="41">
        <v>860</v>
      </c>
      <c r="E1232" s="42">
        <v>860</v>
      </c>
      <c r="F1232" s="43">
        <v>1160000213601</v>
      </c>
      <c r="G1232" s="44">
        <v>618</v>
      </c>
      <c r="H1232" s="45">
        <v>618</v>
      </c>
      <c r="I1232" s="43">
        <v>1160000213610</v>
      </c>
      <c r="J1232" s="46" t="s">
        <v>1102</v>
      </c>
      <c r="K1232" s="47" t="s">
        <v>1102</v>
      </c>
      <c r="L1232" s="48">
        <v>0</v>
      </c>
      <c r="M1232" s="49">
        <v>65.53</v>
      </c>
      <c r="N1232" s="49">
        <v>1.84</v>
      </c>
      <c r="O1232" s="50">
        <v>1.84</v>
      </c>
      <c r="P1232" s="51">
        <v>0</v>
      </c>
      <c r="Q1232" s="49">
        <v>0</v>
      </c>
      <c r="R1232" s="49">
        <v>0</v>
      </c>
      <c r="S1232" s="49">
        <v>0</v>
      </c>
      <c r="T1232" s="48">
        <v>0</v>
      </c>
      <c r="U1232" s="49">
        <v>65.53</v>
      </c>
      <c r="V1232" s="49">
        <v>1.82</v>
      </c>
      <c r="W1232" s="50">
        <v>1.82</v>
      </c>
      <c r="X1232" s="48">
        <v>0</v>
      </c>
      <c r="Y1232" s="49">
        <v>0</v>
      </c>
      <c r="Z1232" s="49">
        <v>0</v>
      </c>
      <c r="AA1232" s="50">
        <v>0</v>
      </c>
      <c r="AB1232" s="51">
        <v>0</v>
      </c>
      <c r="AC1232" s="49">
        <v>39.17</v>
      </c>
      <c r="AD1232" s="49">
        <v>1.84</v>
      </c>
      <c r="AE1232" s="49">
        <v>1.84</v>
      </c>
      <c r="AF1232" s="52">
        <v>0</v>
      </c>
      <c r="AG1232" s="53">
        <v>65.53</v>
      </c>
      <c r="AH1232" s="53">
        <v>1.87</v>
      </c>
      <c r="AI1232" s="54">
        <v>1.87</v>
      </c>
      <c r="AJ1232" s="55">
        <v>255</v>
      </c>
      <c r="AK1232" s="56">
        <v>365</v>
      </c>
      <c r="AL1232" s="57">
        <f t="shared" si="201"/>
        <v>5000</v>
      </c>
      <c r="AM1232" s="58">
        <f t="shared" si="201"/>
        <v>0.5</v>
      </c>
      <c r="AN1232" s="59">
        <f t="shared" si="194"/>
        <v>33819.184500000003</v>
      </c>
      <c r="AO1232" s="60">
        <f t="shared" si="195"/>
        <v>-365</v>
      </c>
      <c r="AP1232" s="61">
        <f t="shared" si="197"/>
        <v>-1.0792690758110976E-2</v>
      </c>
      <c r="AQ1232" s="60">
        <f t="shared" si="198"/>
        <v>-96.214000000007218</v>
      </c>
      <c r="AR1232" s="61">
        <f t="shared" si="199"/>
        <v>-2.8449532838382666E-3</v>
      </c>
      <c r="AS1232" s="60">
        <f t="shared" si="196"/>
        <v>547.5</v>
      </c>
      <c r="AT1232" s="62">
        <f t="shared" si="200"/>
        <v>1.6189036137166463E-2</v>
      </c>
    </row>
    <row r="1233" spans="1:46" s="63" customFormat="1" ht="21" customHeight="1">
      <c r="A1233" s="39" t="s">
        <v>2264</v>
      </c>
      <c r="B1233" s="40" t="s">
        <v>20</v>
      </c>
      <c r="C1233" s="40">
        <v>46</v>
      </c>
      <c r="D1233" s="41">
        <v>861</v>
      </c>
      <c r="E1233" s="42">
        <v>861</v>
      </c>
      <c r="F1233" s="43">
        <v>1160000154150</v>
      </c>
      <c r="G1233" s="44">
        <v>619</v>
      </c>
      <c r="H1233" s="45">
        <v>619</v>
      </c>
      <c r="I1233" s="43">
        <v>1160000154160</v>
      </c>
      <c r="J1233" s="46" t="s">
        <v>1103</v>
      </c>
      <c r="K1233" s="47" t="s">
        <v>1103</v>
      </c>
      <c r="L1233" s="48">
        <v>0</v>
      </c>
      <c r="M1233" s="49">
        <v>12.84</v>
      </c>
      <c r="N1233" s="49">
        <v>1.87</v>
      </c>
      <c r="O1233" s="50">
        <v>1.87</v>
      </c>
      <c r="P1233" s="51">
        <v>0</v>
      </c>
      <c r="Q1233" s="49">
        <v>0</v>
      </c>
      <c r="R1233" s="49">
        <v>0</v>
      </c>
      <c r="S1233" s="49">
        <v>0</v>
      </c>
      <c r="T1233" s="48">
        <v>0</v>
      </c>
      <c r="U1233" s="49">
        <v>12.84</v>
      </c>
      <c r="V1233" s="49">
        <v>1.84</v>
      </c>
      <c r="W1233" s="50">
        <v>1.84</v>
      </c>
      <c r="X1233" s="48">
        <v>0</v>
      </c>
      <c r="Y1233" s="49">
        <v>0</v>
      </c>
      <c r="Z1233" s="49">
        <v>0</v>
      </c>
      <c r="AA1233" s="50">
        <v>0</v>
      </c>
      <c r="AB1233" s="51">
        <v>0</v>
      </c>
      <c r="AC1233" s="49">
        <v>7.68</v>
      </c>
      <c r="AD1233" s="49">
        <v>1.87</v>
      </c>
      <c r="AE1233" s="49">
        <v>1.87</v>
      </c>
      <c r="AF1233" s="52">
        <v>0</v>
      </c>
      <c r="AG1233" s="53">
        <v>12.84</v>
      </c>
      <c r="AH1233" s="53">
        <v>1.9</v>
      </c>
      <c r="AI1233" s="54">
        <v>1.9</v>
      </c>
      <c r="AJ1233" s="55">
        <v>255</v>
      </c>
      <c r="AK1233" s="56">
        <v>365</v>
      </c>
      <c r="AL1233" s="57">
        <f t="shared" si="201"/>
        <v>5000</v>
      </c>
      <c r="AM1233" s="58">
        <f t="shared" si="201"/>
        <v>0.5</v>
      </c>
      <c r="AN1233" s="59">
        <f t="shared" si="194"/>
        <v>34174.366000000002</v>
      </c>
      <c r="AO1233" s="60">
        <f t="shared" si="195"/>
        <v>-547.5</v>
      </c>
      <c r="AP1233" s="61">
        <f t="shared" si="197"/>
        <v>-1.6020780019737599E-2</v>
      </c>
      <c r="AQ1233" s="60">
        <f t="shared" si="198"/>
        <v>-18.834000000002561</v>
      </c>
      <c r="AR1233" s="61">
        <f t="shared" si="199"/>
        <v>-5.5111483267904833E-4</v>
      </c>
      <c r="AS1233" s="60">
        <f t="shared" si="196"/>
        <v>547.5</v>
      </c>
      <c r="AT1233" s="62">
        <f t="shared" si="200"/>
        <v>1.6020780019737599E-2</v>
      </c>
    </row>
    <row r="1234" spans="1:46" s="63" customFormat="1" ht="21" customHeight="1">
      <c r="A1234" s="39" t="s">
        <v>2264</v>
      </c>
      <c r="B1234" s="40" t="s">
        <v>20</v>
      </c>
      <c r="C1234" s="40">
        <v>47</v>
      </c>
      <c r="D1234" s="41">
        <v>862</v>
      </c>
      <c r="E1234" s="42">
        <v>862</v>
      </c>
      <c r="F1234" s="43">
        <v>1160000186551</v>
      </c>
      <c r="G1234" s="44">
        <v>620</v>
      </c>
      <c r="H1234" s="45">
        <v>620</v>
      </c>
      <c r="I1234" s="43">
        <v>1160000186560</v>
      </c>
      <c r="J1234" s="46" t="s">
        <v>3008</v>
      </c>
      <c r="K1234" s="47" t="s">
        <v>1104</v>
      </c>
      <c r="L1234" s="48">
        <v>0</v>
      </c>
      <c r="M1234" s="49">
        <v>65.73</v>
      </c>
      <c r="N1234" s="49">
        <v>1.5</v>
      </c>
      <c r="O1234" s="50">
        <v>1.5</v>
      </c>
      <c r="P1234" s="51">
        <v>0</v>
      </c>
      <c r="Q1234" s="49">
        <v>0</v>
      </c>
      <c r="R1234" s="49">
        <v>0</v>
      </c>
      <c r="S1234" s="49">
        <v>0</v>
      </c>
      <c r="T1234" s="48">
        <v>0</v>
      </c>
      <c r="U1234" s="49">
        <v>65.72</v>
      </c>
      <c r="V1234" s="49">
        <v>1.48</v>
      </c>
      <c r="W1234" s="50">
        <v>1.48</v>
      </c>
      <c r="X1234" s="48">
        <v>0</v>
      </c>
      <c r="Y1234" s="49">
        <v>0</v>
      </c>
      <c r="Z1234" s="49">
        <v>0</v>
      </c>
      <c r="AA1234" s="50">
        <v>0</v>
      </c>
      <c r="AB1234" s="51">
        <v>0</v>
      </c>
      <c r="AC1234" s="49">
        <v>39.29</v>
      </c>
      <c r="AD1234" s="49">
        <v>1.5</v>
      </c>
      <c r="AE1234" s="49">
        <v>1.5</v>
      </c>
      <c r="AF1234" s="52">
        <v>0</v>
      </c>
      <c r="AG1234" s="53">
        <v>65.73</v>
      </c>
      <c r="AH1234" s="53">
        <v>1.53</v>
      </c>
      <c r="AI1234" s="54">
        <v>1.53</v>
      </c>
      <c r="AJ1234" s="55">
        <v>255</v>
      </c>
      <c r="AK1234" s="56">
        <v>365</v>
      </c>
      <c r="AL1234" s="57">
        <f t="shared" si="201"/>
        <v>5000</v>
      </c>
      <c r="AM1234" s="58">
        <f t="shared" si="201"/>
        <v>0.5</v>
      </c>
      <c r="AN1234" s="59">
        <f t="shared" si="194"/>
        <v>27614.914499999999</v>
      </c>
      <c r="AO1234" s="60">
        <f t="shared" si="195"/>
        <v>-365.0364999999947</v>
      </c>
      <c r="AP1234" s="61">
        <f t="shared" si="197"/>
        <v>-1.3218816954873959E-2</v>
      </c>
      <c r="AQ1234" s="60">
        <f t="shared" si="198"/>
        <v>-96.505999999997584</v>
      </c>
      <c r="AR1234" s="61">
        <f t="shared" si="199"/>
        <v>-3.4947057322954082E-3</v>
      </c>
      <c r="AS1234" s="60">
        <f t="shared" si="196"/>
        <v>547.5</v>
      </c>
      <c r="AT1234" s="62">
        <f t="shared" si="200"/>
        <v>1.9826242808030421E-2</v>
      </c>
    </row>
    <row r="1235" spans="1:46" s="63" customFormat="1" ht="21" customHeight="1">
      <c r="A1235" s="39" t="s">
        <v>2264</v>
      </c>
      <c r="B1235" s="40" t="s">
        <v>20</v>
      </c>
      <c r="C1235" s="40">
        <v>48</v>
      </c>
      <c r="D1235" s="41">
        <v>863</v>
      </c>
      <c r="E1235" s="42">
        <v>863</v>
      </c>
      <c r="F1235" s="43">
        <v>1130000053950</v>
      </c>
      <c r="G1235" s="44"/>
      <c r="H1235" s="45"/>
      <c r="I1235" s="43"/>
      <c r="J1235" s="46" t="s">
        <v>3007</v>
      </c>
      <c r="K1235" s="47" t="s">
        <v>1105</v>
      </c>
      <c r="L1235" s="48">
        <v>0</v>
      </c>
      <c r="M1235" s="49">
        <v>724.4</v>
      </c>
      <c r="N1235" s="49">
        <v>3.18</v>
      </c>
      <c r="O1235" s="50">
        <v>3.18</v>
      </c>
      <c r="P1235" s="51">
        <v>0</v>
      </c>
      <c r="Q1235" s="49">
        <v>0</v>
      </c>
      <c r="R1235" s="49">
        <v>0</v>
      </c>
      <c r="S1235" s="49">
        <v>0</v>
      </c>
      <c r="T1235" s="48">
        <v>0</v>
      </c>
      <c r="U1235" s="49">
        <v>724.33</v>
      </c>
      <c r="V1235" s="49">
        <v>3.26</v>
      </c>
      <c r="W1235" s="50">
        <v>3.26</v>
      </c>
      <c r="X1235" s="48">
        <v>0</v>
      </c>
      <c r="Y1235" s="49">
        <v>0</v>
      </c>
      <c r="Z1235" s="49">
        <v>0</v>
      </c>
      <c r="AA1235" s="50">
        <v>0</v>
      </c>
      <c r="AB1235" s="51">
        <v>0</v>
      </c>
      <c r="AC1235" s="49">
        <v>724.4</v>
      </c>
      <c r="AD1235" s="49">
        <v>3.18</v>
      </c>
      <c r="AE1235" s="49">
        <v>3.18</v>
      </c>
      <c r="AF1235" s="52">
        <v>0</v>
      </c>
      <c r="AG1235" s="53">
        <v>724.4</v>
      </c>
      <c r="AH1235" s="53">
        <v>3.24</v>
      </c>
      <c r="AI1235" s="54">
        <v>3.24</v>
      </c>
      <c r="AJ1235" s="55">
        <v>255</v>
      </c>
      <c r="AK1235" s="56">
        <v>365</v>
      </c>
      <c r="AL1235" s="57">
        <f t="shared" si="201"/>
        <v>5000</v>
      </c>
      <c r="AM1235" s="58">
        <f t="shared" si="201"/>
        <v>0.5</v>
      </c>
      <c r="AN1235" s="59">
        <f t="shared" si="194"/>
        <v>60679.060000000012</v>
      </c>
      <c r="AO1235" s="60">
        <f t="shared" si="195"/>
        <v>1459.7444999999789</v>
      </c>
      <c r="AP1235" s="61">
        <f t="shared" si="197"/>
        <v>2.4056808065253128E-2</v>
      </c>
      <c r="AQ1235" s="60">
        <f t="shared" si="198"/>
        <v>0</v>
      </c>
      <c r="AR1235" s="61">
        <f t="shared" si="199"/>
        <v>0</v>
      </c>
      <c r="AS1235" s="60">
        <f t="shared" si="196"/>
        <v>1095</v>
      </c>
      <c r="AT1235" s="62">
        <f t="shared" si="200"/>
        <v>1.8045764057650196E-2</v>
      </c>
    </row>
    <row r="1236" spans="1:46" s="63" customFormat="1" ht="21" customHeight="1">
      <c r="A1236" s="39" t="s">
        <v>2264</v>
      </c>
      <c r="B1236" s="40" t="s">
        <v>20</v>
      </c>
      <c r="C1236" s="40">
        <v>49</v>
      </c>
      <c r="D1236" s="41">
        <v>864</v>
      </c>
      <c r="E1236" s="42">
        <v>864</v>
      </c>
      <c r="F1236" s="43">
        <v>1160000745093</v>
      </c>
      <c r="G1236" s="44">
        <v>621</v>
      </c>
      <c r="H1236" s="45">
        <v>621</v>
      </c>
      <c r="I1236" s="43" t="s">
        <v>3278</v>
      </c>
      <c r="J1236" s="46" t="s">
        <v>3006</v>
      </c>
      <c r="K1236" s="47" t="s">
        <v>1106</v>
      </c>
      <c r="L1236" s="48">
        <v>0.27200000000000002</v>
      </c>
      <c r="M1236" s="49">
        <v>80.92</v>
      </c>
      <c r="N1236" s="49">
        <v>1.54</v>
      </c>
      <c r="O1236" s="50">
        <v>1.54</v>
      </c>
      <c r="P1236" s="51">
        <v>0</v>
      </c>
      <c r="Q1236" s="49">
        <v>0</v>
      </c>
      <c r="R1236" s="49">
        <v>0</v>
      </c>
      <c r="S1236" s="49">
        <v>0</v>
      </c>
      <c r="T1236" s="48">
        <v>0.23</v>
      </c>
      <c r="U1236" s="49">
        <v>80.91</v>
      </c>
      <c r="V1236" s="49">
        <v>1.52</v>
      </c>
      <c r="W1236" s="50">
        <v>1.52</v>
      </c>
      <c r="X1236" s="48">
        <v>0</v>
      </c>
      <c r="Y1236" s="49">
        <v>0</v>
      </c>
      <c r="Z1236" s="49">
        <v>0</v>
      </c>
      <c r="AA1236" s="50">
        <v>0</v>
      </c>
      <c r="AB1236" s="51">
        <v>0.27200000000000002</v>
      </c>
      <c r="AC1236" s="49">
        <v>48.37</v>
      </c>
      <c r="AD1236" s="49">
        <v>1.54</v>
      </c>
      <c r="AE1236" s="49">
        <v>1.54</v>
      </c>
      <c r="AF1236" s="52">
        <v>0</v>
      </c>
      <c r="AG1236" s="53">
        <v>80.92</v>
      </c>
      <c r="AH1236" s="53">
        <v>1.52</v>
      </c>
      <c r="AI1236" s="54">
        <v>1.52</v>
      </c>
      <c r="AJ1236" s="55">
        <v>255</v>
      </c>
      <c r="AK1236" s="56">
        <v>365</v>
      </c>
      <c r="AL1236" s="57">
        <f t="shared" si="201"/>
        <v>5000</v>
      </c>
      <c r="AM1236" s="58">
        <f t="shared" si="201"/>
        <v>0.5</v>
      </c>
      <c r="AN1236" s="59">
        <f t="shared" si="194"/>
        <v>30134.358</v>
      </c>
      <c r="AO1236" s="60">
        <f t="shared" si="195"/>
        <v>-632.78650000000198</v>
      </c>
      <c r="AP1236" s="61">
        <f t="shared" si="197"/>
        <v>-2.0998837937745412E-2</v>
      </c>
      <c r="AQ1236" s="60">
        <f t="shared" si="198"/>
        <v>-118.80750000000262</v>
      </c>
      <c r="AR1236" s="61">
        <f t="shared" si="199"/>
        <v>-3.9425927043145442E-3</v>
      </c>
      <c r="AS1236" s="60">
        <f t="shared" si="196"/>
        <v>-2099</v>
      </c>
      <c r="AT1236" s="62">
        <f t="shared" si="200"/>
        <v>-6.9654711077634379E-2</v>
      </c>
    </row>
    <row r="1237" spans="1:46" s="63" customFormat="1" ht="21" customHeight="1">
      <c r="A1237" s="39" t="s">
        <v>2264</v>
      </c>
      <c r="B1237" s="40" t="s">
        <v>20</v>
      </c>
      <c r="C1237" s="40">
        <v>50</v>
      </c>
      <c r="D1237" s="41">
        <v>865</v>
      </c>
      <c r="E1237" s="42">
        <v>865</v>
      </c>
      <c r="F1237" s="43">
        <v>1160000909822</v>
      </c>
      <c r="G1237" s="44">
        <v>622</v>
      </c>
      <c r="H1237" s="45">
        <v>622</v>
      </c>
      <c r="I1237" s="43">
        <v>1160000909840</v>
      </c>
      <c r="J1237" s="46" t="s">
        <v>3005</v>
      </c>
      <c r="K1237" s="47" t="s">
        <v>1107</v>
      </c>
      <c r="L1237" s="48">
        <v>0</v>
      </c>
      <c r="M1237" s="49">
        <v>1.93</v>
      </c>
      <c r="N1237" s="49">
        <v>1.76</v>
      </c>
      <c r="O1237" s="50">
        <v>1.76</v>
      </c>
      <c r="P1237" s="51">
        <v>0</v>
      </c>
      <c r="Q1237" s="49">
        <v>270.76</v>
      </c>
      <c r="R1237" s="49">
        <v>0.15</v>
      </c>
      <c r="S1237" s="49">
        <v>0.15</v>
      </c>
      <c r="T1237" s="48">
        <v>0</v>
      </c>
      <c r="U1237" s="49">
        <v>1.93</v>
      </c>
      <c r="V1237" s="49">
        <v>1.73</v>
      </c>
      <c r="W1237" s="50">
        <v>1.73</v>
      </c>
      <c r="X1237" s="48">
        <v>0</v>
      </c>
      <c r="Y1237" s="49">
        <v>270.73</v>
      </c>
      <c r="Z1237" s="49">
        <v>0.15</v>
      </c>
      <c r="AA1237" s="50">
        <v>0.15</v>
      </c>
      <c r="AB1237" s="51">
        <v>0</v>
      </c>
      <c r="AC1237" s="49">
        <v>1.93</v>
      </c>
      <c r="AD1237" s="49">
        <v>1.76</v>
      </c>
      <c r="AE1237" s="49">
        <v>1.76</v>
      </c>
      <c r="AF1237" s="52">
        <v>0</v>
      </c>
      <c r="AG1237" s="53">
        <v>1.93</v>
      </c>
      <c r="AH1237" s="53">
        <v>1.78</v>
      </c>
      <c r="AI1237" s="54">
        <v>1.78</v>
      </c>
      <c r="AJ1237" s="55">
        <v>255</v>
      </c>
      <c r="AK1237" s="56">
        <v>365</v>
      </c>
      <c r="AL1237" s="57">
        <f t="shared" si="201"/>
        <v>5000</v>
      </c>
      <c r="AM1237" s="58">
        <f t="shared" si="201"/>
        <v>0.5</v>
      </c>
      <c r="AN1237" s="59">
        <f t="shared" si="194"/>
        <v>32127.044500000004</v>
      </c>
      <c r="AO1237" s="60">
        <f t="shared" si="195"/>
        <v>-547.5</v>
      </c>
      <c r="AP1237" s="61">
        <f t="shared" si="197"/>
        <v>-1.7041716987069879E-2</v>
      </c>
      <c r="AQ1237" s="60">
        <f t="shared" si="198"/>
        <v>0</v>
      </c>
      <c r="AR1237" s="61">
        <f t="shared" si="199"/>
        <v>0</v>
      </c>
      <c r="AS1237" s="60">
        <f t="shared" si="196"/>
        <v>365</v>
      </c>
      <c r="AT1237" s="62">
        <f t="shared" si="200"/>
        <v>1.1361144658046586E-2</v>
      </c>
    </row>
    <row r="1238" spans="1:46" s="63" customFormat="1" ht="21" customHeight="1">
      <c r="A1238" s="39" t="s">
        <v>2264</v>
      </c>
      <c r="B1238" s="40" t="s">
        <v>20</v>
      </c>
      <c r="C1238" s="40">
        <v>51</v>
      </c>
      <c r="D1238" s="41">
        <v>866</v>
      </c>
      <c r="E1238" s="42">
        <v>866</v>
      </c>
      <c r="F1238" s="43">
        <v>1130000044004</v>
      </c>
      <c r="G1238" s="44">
        <v>629</v>
      </c>
      <c r="H1238" s="45">
        <v>629</v>
      </c>
      <c r="I1238" s="43">
        <v>1130000044013</v>
      </c>
      <c r="J1238" s="46" t="s">
        <v>3004</v>
      </c>
      <c r="K1238" s="47" t="s">
        <v>1108</v>
      </c>
      <c r="L1238" s="48">
        <v>0</v>
      </c>
      <c r="M1238" s="49">
        <v>259.83999999999997</v>
      </c>
      <c r="N1238" s="49">
        <v>1.76</v>
      </c>
      <c r="O1238" s="50">
        <v>1.76</v>
      </c>
      <c r="P1238" s="51">
        <v>0</v>
      </c>
      <c r="Q1238" s="49">
        <v>0</v>
      </c>
      <c r="R1238" s="49">
        <v>0</v>
      </c>
      <c r="S1238" s="49">
        <v>0</v>
      </c>
      <c r="T1238" s="48">
        <v>0</v>
      </c>
      <c r="U1238" s="49">
        <v>259.81</v>
      </c>
      <c r="V1238" s="49">
        <v>1.75</v>
      </c>
      <c r="W1238" s="50">
        <v>1.75</v>
      </c>
      <c r="X1238" s="48">
        <v>0</v>
      </c>
      <c r="Y1238" s="49">
        <v>0</v>
      </c>
      <c r="Z1238" s="49">
        <v>0</v>
      </c>
      <c r="AA1238" s="50">
        <v>0</v>
      </c>
      <c r="AB1238" s="51">
        <v>0</v>
      </c>
      <c r="AC1238" s="49">
        <v>155.31</v>
      </c>
      <c r="AD1238" s="49">
        <v>1.76</v>
      </c>
      <c r="AE1238" s="49">
        <v>1.76</v>
      </c>
      <c r="AF1238" s="52">
        <v>0</v>
      </c>
      <c r="AG1238" s="53">
        <v>259.83999999999997</v>
      </c>
      <c r="AH1238" s="53">
        <v>1.79</v>
      </c>
      <c r="AI1238" s="54">
        <v>1.79</v>
      </c>
      <c r="AJ1238" s="55">
        <v>255</v>
      </c>
      <c r="AK1238" s="56">
        <v>365</v>
      </c>
      <c r="AL1238" s="57">
        <f t="shared" si="201"/>
        <v>5000</v>
      </c>
      <c r="AM1238" s="58">
        <f t="shared" si="201"/>
        <v>0.5</v>
      </c>
      <c r="AN1238" s="59">
        <f t="shared" si="194"/>
        <v>33068.416000000005</v>
      </c>
      <c r="AO1238" s="60">
        <f t="shared" si="195"/>
        <v>-182.60950000000594</v>
      </c>
      <c r="AP1238" s="61">
        <f t="shared" si="197"/>
        <v>-5.5221725769993308E-3</v>
      </c>
      <c r="AQ1238" s="60">
        <f t="shared" si="198"/>
        <v>-381.53450000000521</v>
      </c>
      <c r="AR1238" s="61">
        <f t="shared" si="199"/>
        <v>-1.1537731350664186E-2</v>
      </c>
      <c r="AS1238" s="60">
        <f t="shared" si="196"/>
        <v>547.5</v>
      </c>
      <c r="AT1238" s="62">
        <f t="shared" si="200"/>
        <v>1.6556583780729016E-2</v>
      </c>
    </row>
    <row r="1239" spans="1:46" s="63" customFormat="1" ht="21" customHeight="1">
      <c r="A1239" s="39" t="s">
        <v>2264</v>
      </c>
      <c r="B1239" s="40" t="s">
        <v>20</v>
      </c>
      <c r="C1239" s="40">
        <v>52</v>
      </c>
      <c r="D1239" s="41">
        <v>867</v>
      </c>
      <c r="E1239" s="42">
        <v>867</v>
      </c>
      <c r="F1239" s="43">
        <v>1130000044022</v>
      </c>
      <c r="G1239" s="44">
        <v>630</v>
      </c>
      <c r="H1239" s="45">
        <v>630</v>
      </c>
      <c r="I1239" s="43">
        <v>1130000044031</v>
      </c>
      <c r="J1239" s="46" t="s">
        <v>3003</v>
      </c>
      <c r="K1239" s="47" t="s">
        <v>1109</v>
      </c>
      <c r="L1239" s="48">
        <v>0</v>
      </c>
      <c r="M1239" s="49">
        <v>259.83999999999997</v>
      </c>
      <c r="N1239" s="49">
        <v>1.76</v>
      </c>
      <c r="O1239" s="50">
        <v>1.76</v>
      </c>
      <c r="P1239" s="51">
        <v>0</v>
      </c>
      <c r="Q1239" s="49">
        <v>0</v>
      </c>
      <c r="R1239" s="49">
        <v>0</v>
      </c>
      <c r="S1239" s="49">
        <v>0</v>
      </c>
      <c r="T1239" s="48">
        <v>0</v>
      </c>
      <c r="U1239" s="49">
        <v>259.81</v>
      </c>
      <c r="V1239" s="49">
        <v>1.75</v>
      </c>
      <c r="W1239" s="50">
        <v>1.75</v>
      </c>
      <c r="X1239" s="48">
        <v>0</v>
      </c>
      <c r="Y1239" s="49">
        <v>0</v>
      </c>
      <c r="Z1239" s="49">
        <v>0</v>
      </c>
      <c r="AA1239" s="50">
        <v>0</v>
      </c>
      <c r="AB1239" s="51">
        <v>0</v>
      </c>
      <c r="AC1239" s="49">
        <v>155.31</v>
      </c>
      <c r="AD1239" s="49">
        <v>1.76</v>
      </c>
      <c r="AE1239" s="49">
        <v>1.76</v>
      </c>
      <c r="AF1239" s="52">
        <v>0</v>
      </c>
      <c r="AG1239" s="53">
        <v>259.83999999999997</v>
      </c>
      <c r="AH1239" s="53">
        <v>1.79</v>
      </c>
      <c r="AI1239" s="54">
        <v>1.79</v>
      </c>
      <c r="AJ1239" s="55">
        <v>255</v>
      </c>
      <c r="AK1239" s="56">
        <v>365</v>
      </c>
      <c r="AL1239" s="57">
        <f t="shared" si="201"/>
        <v>5000</v>
      </c>
      <c r="AM1239" s="58">
        <f t="shared" si="201"/>
        <v>0.5</v>
      </c>
      <c r="AN1239" s="59">
        <f t="shared" si="194"/>
        <v>33068.416000000005</v>
      </c>
      <c r="AO1239" s="60">
        <f t="shared" si="195"/>
        <v>-182.60950000000594</v>
      </c>
      <c r="AP1239" s="61">
        <f t="shared" si="197"/>
        <v>-5.5221725769993308E-3</v>
      </c>
      <c r="AQ1239" s="60">
        <f t="shared" si="198"/>
        <v>-381.53450000000521</v>
      </c>
      <c r="AR1239" s="61">
        <f t="shared" si="199"/>
        <v>-1.1537731350664186E-2</v>
      </c>
      <c r="AS1239" s="60">
        <f t="shared" si="196"/>
        <v>547.5</v>
      </c>
      <c r="AT1239" s="62">
        <f t="shared" si="200"/>
        <v>1.6556583780729016E-2</v>
      </c>
    </row>
    <row r="1240" spans="1:46" s="63" customFormat="1" ht="21" customHeight="1">
      <c r="A1240" s="39" t="s">
        <v>2264</v>
      </c>
      <c r="B1240" s="40" t="s">
        <v>20</v>
      </c>
      <c r="C1240" s="40">
        <v>53</v>
      </c>
      <c r="D1240" s="41">
        <v>868</v>
      </c>
      <c r="E1240" s="42">
        <v>868</v>
      </c>
      <c r="F1240" s="43">
        <v>1160000999037</v>
      </c>
      <c r="G1240" s="44">
        <v>631</v>
      </c>
      <c r="H1240" s="45">
        <v>631</v>
      </c>
      <c r="I1240" s="43">
        <v>1160000999046</v>
      </c>
      <c r="J1240" s="46" t="s">
        <v>3002</v>
      </c>
      <c r="K1240" s="47" t="s">
        <v>1110</v>
      </c>
      <c r="L1240" s="48">
        <v>0</v>
      </c>
      <c r="M1240" s="49">
        <v>24.97</v>
      </c>
      <c r="N1240" s="49">
        <v>1.6</v>
      </c>
      <c r="O1240" s="50">
        <v>1.6</v>
      </c>
      <c r="P1240" s="51">
        <v>0</v>
      </c>
      <c r="Q1240" s="49">
        <v>1855.23</v>
      </c>
      <c r="R1240" s="49">
        <v>0.15</v>
      </c>
      <c r="S1240" s="49">
        <v>0.15</v>
      </c>
      <c r="T1240" s="48">
        <v>0</v>
      </c>
      <c r="U1240" s="49">
        <v>24.97</v>
      </c>
      <c r="V1240" s="49">
        <v>1.58</v>
      </c>
      <c r="W1240" s="50">
        <v>1.58</v>
      </c>
      <c r="X1240" s="48">
        <v>0</v>
      </c>
      <c r="Y1240" s="49">
        <v>1855.05</v>
      </c>
      <c r="Z1240" s="49">
        <v>0.15</v>
      </c>
      <c r="AA1240" s="50">
        <v>0.15</v>
      </c>
      <c r="AB1240" s="51">
        <v>0</v>
      </c>
      <c r="AC1240" s="49">
        <v>24.97</v>
      </c>
      <c r="AD1240" s="49">
        <v>1.6</v>
      </c>
      <c r="AE1240" s="49">
        <v>1.6</v>
      </c>
      <c r="AF1240" s="52">
        <v>0</v>
      </c>
      <c r="AG1240" s="53">
        <v>24.97</v>
      </c>
      <c r="AH1240" s="53">
        <v>1.62</v>
      </c>
      <c r="AI1240" s="54">
        <v>1.62</v>
      </c>
      <c r="AJ1240" s="55">
        <v>255</v>
      </c>
      <c r="AK1240" s="56">
        <v>365</v>
      </c>
      <c r="AL1240" s="57">
        <f t="shared" si="201"/>
        <v>5000</v>
      </c>
      <c r="AM1240" s="58">
        <f t="shared" si="201"/>
        <v>0.5</v>
      </c>
      <c r="AN1240" s="59">
        <f t="shared" si="194"/>
        <v>29291.140500000005</v>
      </c>
      <c r="AO1240" s="60">
        <f t="shared" si="195"/>
        <v>-365</v>
      </c>
      <c r="AP1240" s="61">
        <f t="shared" si="197"/>
        <v>-1.2461105773604136E-2</v>
      </c>
      <c r="AQ1240" s="60">
        <f t="shared" si="198"/>
        <v>0</v>
      </c>
      <c r="AR1240" s="61">
        <f t="shared" si="199"/>
        <v>0</v>
      </c>
      <c r="AS1240" s="60">
        <f t="shared" si="196"/>
        <v>365</v>
      </c>
      <c r="AT1240" s="62">
        <f t="shared" si="200"/>
        <v>1.2461105773604136E-2</v>
      </c>
    </row>
    <row r="1241" spans="1:46" s="63" customFormat="1" ht="21" customHeight="1">
      <c r="A1241" s="39" t="s">
        <v>2264</v>
      </c>
      <c r="B1241" s="40" t="s">
        <v>20</v>
      </c>
      <c r="C1241" s="40">
        <v>54</v>
      </c>
      <c r="D1241" s="41">
        <v>869</v>
      </c>
      <c r="E1241" s="42">
        <v>869</v>
      </c>
      <c r="F1241" s="43">
        <v>1100039667455</v>
      </c>
      <c r="G1241" s="44">
        <v>634</v>
      </c>
      <c r="H1241" s="45">
        <v>634</v>
      </c>
      <c r="I1241" s="43">
        <v>1100050222473</v>
      </c>
      <c r="J1241" s="46" t="s">
        <v>3001</v>
      </c>
      <c r="K1241" s="47" t="s">
        <v>1111</v>
      </c>
      <c r="L1241" s="48">
        <v>0</v>
      </c>
      <c r="M1241" s="49">
        <v>74.040000000000006</v>
      </c>
      <c r="N1241" s="49">
        <v>1.5</v>
      </c>
      <c r="O1241" s="50">
        <v>1.5</v>
      </c>
      <c r="P1241" s="51">
        <v>0</v>
      </c>
      <c r="Q1241" s="49">
        <v>0</v>
      </c>
      <c r="R1241" s="49">
        <v>0</v>
      </c>
      <c r="S1241" s="49">
        <v>0</v>
      </c>
      <c r="T1241" s="48">
        <v>0</v>
      </c>
      <c r="U1241" s="49">
        <v>74.040000000000006</v>
      </c>
      <c r="V1241" s="49">
        <v>1.48</v>
      </c>
      <c r="W1241" s="50">
        <v>1.48</v>
      </c>
      <c r="X1241" s="48">
        <v>0</v>
      </c>
      <c r="Y1241" s="49">
        <v>0</v>
      </c>
      <c r="Z1241" s="49">
        <v>0</v>
      </c>
      <c r="AA1241" s="50">
        <v>0</v>
      </c>
      <c r="AB1241" s="51">
        <v>0</v>
      </c>
      <c r="AC1241" s="49">
        <v>44.26</v>
      </c>
      <c r="AD1241" s="49">
        <v>1.5</v>
      </c>
      <c r="AE1241" s="49">
        <v>1.5</v>
      </c>
      <c r="AF1241" s="52">
        <v>0</v>
      </c>
      <c r="AG1241" s="53">
        <v>74.040000000000006</v>
      </c>
      <c r="AH1241" s="53">
        <v>1.52</v>
      </c>
      <c r="AI1241" s="54">
        <v>1.52</v>
      </c>
      <c r="AJ1241" s="55">
        <v>255</v>
      </c>
      <c r="AK1241" s="56">
        <v>365</v>
      </c>
      <c r="AL1241" s="57">
        <f t="shared" si="201"/>
        <v>5000</v>
      </c>
      <c r="AM1241" s="58">
        <f t="shared" si="201"/>
        <v>0.5</v>
      </c>
      <c r="AN1241" s="59">
        <f t="shared" si="194"/>
        <v>27645.246000000003</v>
      </c>
      <c r="AO1241" s="60">
        <f t="shared" si="195"/>
        <v>-365</v>
      </c>
      <c r="AP1241" s="61">
        <f t="shared" si="197"/>
        <v>-1.3202993382659716E-2</v>
      </c>
      <c r="AQ1241" s="60">
        <f t="shared" si="198"/>
        <v>-108.69700000000375</v>
      </c>
      <c r="AR1241" s="61">
        <f t="shared" si="199"/>
        <v>-3.9318514293561991E-3</v>
      </c>
      <c r="AS1241" s="60">
        <f t="shared" si="196"/>
        <v>365</v>
      </c>
      <c r="AT1241" s="62">
        <f t="shared" si="200"/>
        <v>1.3202993382659716E-2</v>
      </c>
    </row>
    <row r="1242" spans="1:46" s="63" customFormat="1" ht="21" customHeight="1">
      <c r="A1242" s="39" t="s">
        <v>2264</v>
      </c>
      <c r="B1242" s="40" t="s">
        <v>20</v>
      </c>
      <c r="C1242" s="40">
        <v>55</v>
      </c>
      <c r="D1242" s="41">
        <v>870</v>
      </c>
      <c r="E1242" s="42">
        <v>870</v>
      </c>
      <c r="F1242" s="43">
        <v>1160001253330</v>
      </c>
      <c r="G1242" s="44">
        <v>633</v>
      </c>
      <c r="H1242" s="45">
        <v>633</v>
      </c>
      <c r="I1242" s="43">
        <v>1160001253321</v>
      </c>
      <c r="J1242" s="46" t="s">
        <v>3000</v>
      </c>
      <c r="K1242" s="47" t="s">
        <v>1112</v>
      </c>
      <c r="L1242" s="48">
        <v>0</v>
      </c>
      <c r="M1242" s="49">
        <v>14.71</v>
      </c>
      <c r="N1242" s="49">
        <v>1.81</v>
      </c>
      <c r="O1242" s="50">
        <v>1.81</v>
      </c>
      <c r="P1242" s="51">
        <v>0</v>
      </c>
      <c r="Q1242" s="49">
        <v>2795.73</v>
      </c>
      <c r="R1242" s="49">
        <v>0.15</v>
      </c>
      <c r="S1242" s="49">
        <v>0.15</v>
      </c>
      <c r="T1242" s="48">
        <v>0</v>
      </c>
      <c r="U1242" s="49">
        <v>14.71</v>
      </c>
      <c r="V1242" s="49">
        <v>1.79</v>
      </c>
      <c r="W1242" s="50">
        <v>1.79</v>
      </c>
      <c r="X1242" s="48">
        <v>0</v>
      </c>
      <c r="Y1242" s="49">
        <v>2795.46</v>
      </c>
      <c r="Z1242" s="49">
        <v>0.15</v>
      </c>
      <c r="AA1242" s="50">
        <v>0.15</v>
      </c>
      <c r="AB1242" s="51">
        <v>0</v>
      </c>
      <c r="AC1242" s="49">
        <v>14.71</v>
      </c>
      <c r="AD1242" s="49">
        <v>1.81</v>
      </c>
      <c r="AE1242" s="49">
        <v>1.81</v>
      </c>
      <c r="AF1242" s="52">
        <v>0</v>
      </c>
      <c r="AG1242" s="53">
        <v>14.71</v>
      </c>
      <c r="AH1242" s="53">
        <v>1.84</v>
      </c>
      <c r="AI1242" s="54">
        <v>1.84</v>
      </c>
      <c r="AJ1242" s="55">
        <v>255</v>
      </c>
      <c r="AK1242" s="56">
        <v>365</v>
      </c>
      <c r="AL1242" s="57">
        <f t="shared" si="201"/>
        <v>5000</v>
      </c>
      <c r="AM1242" s="58">
        <f t="shared" si="201"/>
        <v>0.5</v>
      </c>
      <c r="AN1242" s="59">
        <f t="shared" si="194"/>
        <v>33086.191500000001</v>
      </c>
      <c r="AO1242" s="60">
        <f t="shared" si="195"/>
        <v>-365</v>
      </c>
      <c r="AP1242" s="61">
        <f t="shared" si="197"/>
        <v>-1.1031792522871663E-2</v>
      </c>
      <c r="AQ1242" s="60">
        <f t="shared" si="198"/>
        <v>0</v>
      </c>
      <c r="AR1242" s="61">
        <f t="shared" si="199"/>
        <v>0</v>
      </c>
      <c r="AS1242" s="60">
        <f t="shared" si="196"/>
        <v>547.5</v>
      </c>
      <c r="AT1242" s="62">
        <f t="shared" si="200"/>
        <v>1.6547688784307495E-2</v>
      </c>
    </row>
    <row r="1243" spans="1:46" s="63" customFormat="1" ht="21" customHeight="1">
      <c r="A1243" s="39" t="s">
        <v>2264</v>
      </c>
      <c r="B1243" s="40" t="s">
        <v>20</v>
      </c>
      <c r="C1243" s="40">
        <v>56</v>
      </c>
      <c r="D1243" s="41">
        <v>871</v>
      </c>
      <c r="E1243" s="42">
        <v>871</v>
      </c>
      <c r="F1243" s="43">
        <v>1100039600103</v>
      </c>
      <c r="G1243" s="44"/>
      <c r="H1243" s="45"/>
      <c r="I1243" s="43"/>
      <c r="J1243" s="46" t="s">
        <v>1113</v>
      </c>
      <c r="K1243" s="47" t="s">
        <v>1113</v>
      </c>
      <c r="L1243" s="48">
        <v>0</v>
      </c>
      <c r="M1243" s="49">
        <v>3429.85</v>
      </c>
      <c r="N1243" s="49">
        <v>2.82</v>
      </c>
      <c r="O1243" s="50">
        <v>2.82</v>
      </c>
      <c r="P1243" s="51">
        <v>0</v>
      </c>
      <c r="Q1243" s="49">
        <v>0</v>
      </c>
      <c r="R1243" s="49">
        <v>0</v>
      </c>
      <c r="S1243" s="49">
        <v>0</v>
      </c>
      <c r="T1243" s="48">
        <v>0</v>
      </c>
      <c r="U1243" s="49">
        <v>3429.51</v>
      </c>
      <c r="V1243" s="49">
        <v>2.82</v>
      </c>
      <c r="W1243" s="50">
        <v>2.82</v>
      </c>
      <c r="X1243" s="48">
        <v>0</v>
      </c>
      <c r="Y1243" s="49">
        <v>0</v>
      </c>
      <c r="Z1243" s="49">
        <v>0</v>
      </c>
      <c r="AA1243" s="50">
        <v>0</v>
      </c>
      <c r="AB1243" s="51">
        <v>0</v>
      </c>
      <c r="AC1243" s="49">
        <v>3429.85</v>
      </c>
      <c r="AD1243" s="49">
        <v>2.82</v>
      </c>
      <c r="AE1243" s="49">
        <v>2.82</v>
      </c>
      <c r="AF1243" s="52">
        <v>0</v>
      </c>
      <c r="AG1243" s="53">
        <v>3429.85</v>
      </c>
      <c r="AH1243" s="53">
        <v>2.87</v>
      </c>
      <c r="AI1243" s="54">
        <v>2.87</v>
      </c>
      <c r="AJ1243" s="55">
        <v>255</v>
      </c>
      <c r="AK1243" s="56">
        <v>365</v>
      </c>
      <c r="AL1243" s="57">
        <f t="shared" si="201"/>
        <v>5000</v>
      </c>
      <c r="AM1243" s="58">
        <f t="shared" si="201"/>
        <v>0.5</v>
      </c>
      <c r="AN1243" s="59">
        <f t="shared" si="194"/>
        <v>63983.952499999992</v>
      </c>
      <c r="AO1243" s="60">
        <f t="shared" si="195"/>
        <v>-1.2409999999872525</v>
      </c>
      <c r="AP1243" s="61">
        <f t="shared" si="197"/>
        <v>-1.9395488266956509E-5</v>
      </c>
      <c r="AQ1243" s="60">
        <f t="shared" si="198"/>
        <v>0</v>
      </c>
      <c r="AR1243" s="61">
        <f t="shared" si="199"/>
        <v>0</v>
      </c>
      <c r="AS1243" s="60">
        <f t="shared" si="196"/>
        <v>912.5</v>
      </c>
      <c r="AT1243" s="62">
        <f t="shared" si="200"/>
        <v>1.4261388431732162E-2</v>
      </c>
    </row>
    <row r="1244" spans="1:46" s="63" customFormat="1" ht="21" customHeight="1">
      <c r="A1244" s="39" t="s">
        <v>2264</v>
      </c>
      <c r="B1244" s="40" t="s">
        <v>20</v>
      </c>
      <c r="C1244" s="40">
        <v>57</v>
      </c>
      <c r="D1244" s="41">
        <v>872</v>
      </c>
      <c r="E1244" s="42">
        <v>872</v>
      </c>
      <c r="F1244" s="43">
        <v>1100039600380</v>
      </c>
      <c r="G1244" s="44"/>
      <c r="H1244" s="45"/>
      <c r="I1244" s="43"/>
      <c r="J1244" s="46" t="s">
        <v>1114</v>
      </c>
      <c r="K1244" s="47" t="s">
        <v>1114</v>
      </c>
      <c r="L1244" s="48">
        <v>0</v>
      </c>
      <c r="M1244" s="49">
        <v>60.24</v>
      </c>
      <c r="N1244" s="49">
        <v>6.72</v>
      </c>
      <c r="O1244" s="50">
        <v>6.72</v>
      </c>
      <c r="P1244" s="51">
        <v>0</v>
      </c>
      <c r="Q1244" s="49">
        <v>0</v>
      </c>
      <c r="R1244" s="49">
        <v>0</v>
      </c>
      <c r="S1244" s="49">
        <v>0</v>
      </c>
      <c r="T1244" s="48">
        <v>0</v>
      </c>
      <c r="U1244" s="49">
        <v>60.23</v>
      </c>
      <c r="V1244" s="49">
        <v>7.13</v>
      </c>
      <c r="W1244" s="50">
        <v>7.13</v>
      </c>
      <c r="X1244" s="48">
        <v>0</v>
      </c>
      <c r="Y1244" s="49">
        <v>0</v>
      </c>
      <c r="Z1244" s="49">
        <v>0</v>
      </c>
      <c r="AA1244" s="50">
        <v>0</v>
      </c>
      <c r="AB1244" s="51">
        <v>0</v>
      </c>
      <c r="AC1244" s="49">
        <v>60.24</v>
      </c>
      <c r="AD1244" s="49">
        <v>6.72</v>
      </c>
      <c r="AE1244" s="49">
        <v>6.72</v>
      </c>
      <c r="AF1244" s="52">
        <v>0</v>
      </c>
      <c r="AG1244" s="53">
        <v>60.24</v>
      </c>
      <c r="AH1244" s="53">
        <v>6.86</v>
      </c>
      <c r="AI1244" s="54">
        <v>6.86</v>
      </c>
      <c r="AJ1244" s="55">
        <v>255</v>
      </c>
      <c r="AK1244" s="56">
        <v>365</v>
      </c>
      <c r="AL1244" s="57">
        <f t="shared" si="201"/>
        <v>5000</v>
      </c>
      <c r="AM1244" s="58">
        <f t="shared" si="201"/>
        <v>0.5</v>
      </c>
      <c r="AN1244" s="59">
        <f t="shared" si="194"/>
        <v>122859.876</v>
      </c>
      <c r="AO1244" s="60">
        <f t="shared" si="195"/>
        <v>7482.4635000000126</v>
      </c>
      <c r="AP1244" s="61">
        <f t="shared" si="197"/>
        <v>6.0902417808072769E-2</v>
      </c>
      <c r="AQ1244" s="60">
        <f t="shared" si="198"/>
        <v>0</v>
      </c>
      <c r="AR1244" s="61">
        <f t="shared" si="199"/>
        <v>0</v>
      </c>
      <c r="AS1244" s="60">
        <f t="shared" si="196"/>
        <v>2555</v>
      </c>
      <c r="AT1244" s="62">
        <f t="shared" si="200"/>
        <v>2.0796048988361342E-2</v>
      </c>
    </row>
    <row r="1245" spans="1:46" s="63" customFormat="1" ht="21" customHeight="1">
      <c r="A1245" s="39" t="s">
        <v>2264</v>
      </c>
      <c r="B1245" s="40" t="s">
        <v>20</v>
      </c>
      <c r="C1245" s="40">
        <v>58</v>
      </c>
      <c r="D1245" s="41">
        <v>873</v>
      </c>
      <c r="E1245" s="42">
        <v>873</v>
      </c>
      <c r="F1245" s="43">
        <v>1100039600317</v>
      </c>
      <c r="G1245" s="44"/>
      <c r="H1245" s="45"/>
      <c r="I1245" s="43"/>
      <c r="J1245" s="46" t="s">
        <v>1115</v>
      </c>
      <c r="K1245" s="47" t="s">
        <v>1115</v>
      </c>
      <c r="L1245" s="48">
        <v>0.85399999999999998</v>
      </c>
      <c r="M1245" s="49">
        <v>115.51</v>
      </c>
      <c r="N1245" s="49">
        <v>7.91</v>
      </c>
      <c r="O1245" s="50">
        <v>7.91</v>
      </c>
      <c r="P1245" s="51">
        <v>0</v>
      </c>
      <c r="Q1245" s="49">
        <v>0</v>
      </c>
      <c r="R1245" s="49">
        <v>0</v>
      </c>
      <c r="S1245" s="49">
        <v>0</v>
      </c>
      <c r="T1245" s="48">
        <v>0.85399999999999998</v>
      </c>
      <c r="U1245" s="49">
        <v>115.5</v>
      </c>
      <c r="V1245" s="49">
        <v>8.0399999999999991</v>
      </c>
      <c r="W1245" s="50">
        <v>8.0399999999999991</v>
      </c>
      <c r="X1245" s="48">
        <v>0</v>
      </c>
      <c r="Y1245" s="49">
        <v>0</v>
      </c>
      <c r="Z1245" s="49">
        <v>0</v>
      </c>
      <c r="AA1245" s="50">
        <v>0</v>
      </c>
      <c r="AB1245" s="51">
        <v>0.85399999999999998</v>
      </c>
      <c r="AC1245" s="49">
        <v>115.51</v>
      </c>
      <c r="AD1245" s="49">
        <v>7.91</v>
      </c>
      <c r="AE1245" s="49">
        <v>7.91</v>
      </c>
      <c r="AF1245" s="52">
        <v>0</v>
      </c>
      <c r="AG1245" s="53">
        <v>115.51</v>
      </c>
      <c r="AH1245" s="53">
        <v>7.21</v>
      </c>
      <c r="AI1245" s="54">
        <v>7.21</v>
      </c>
      <c r="AJ1245" s="55">
        <v>255</v>
      </c>
      <c r="AK1245" s="56">
        <v>365</v>
      </c>
      <c r="AL1245" s="57">
        <f t="shared" ref="AL1245:AM1264" si="202">AL$1</f>
        <v>5000</v>
      </c>
      <c r="AM1245" s="58">
        <f t="shared" si="202"/>
        <v>0.5</v>
      </c>
      <c r="AN1245" s="59">
        <f t="shared" si="194"/>
        <v>150223.3615</v>
      </c>
      <c r="AO1245" s="60">
        <f t="shared" si="195"/>
        <v>2372.4634999999835</v>
      </c>
      <c r="AP1245" s="61">
        <f t="shared" si="197"/>
        <v>1.5792906484787875E-2</v>
      </c>
      <c r="AQ1245" s="60">
        <f t="shared" si="198"/>
        <v>0</v>
      </c>
      <c r="AR1245" s="61">
        <f t="shared" si="199"/>
        <v>0</v>
      </c>
      <c r="AS1245" s="60">
        <f t="shared" si="196"/>
        <v>-18219.25</v>
      </c>
      <c r="AT1245" s="62">
        <f t="shared" si="200"/>
        <v>-0.12128106985543656</v>
      </c>
    </row>
    <row r="1246" spans="1:46" s="63" customFormat="1" ht="21" customHeight="1">
      <c r="A1246" s="39" t="s">
        <v>2264</v>
      </c>
      <c r="B1246" s="40" t="s">
        <v>20</v>
      </c>
      <c r="C1246" s="40">
        <v>59</v>
      </c>
      <c r="D1246" s="41">
        <v>874</v>
      </c>
      <c r="E1246" s="42">
        <v>874</v>
      </c>
      <c r="F1246" s="43">
        <v>1100039600460</v>
      </c>
      <c r="G1246" s="44"/>
      <c r="H1246" s="45"/>
      <c r="I1246" s="43"/>
      <c r="J1246" s="46" t="s">
        <v>2999</v>
      </c>
      <c r="K1246" s="47" t="s">
        <v>1116</v>
      </c>
      <c r="L1246" s="48">
        <v>0</v>
      </c>
      <c r="M1246" s="49">
        <v>2986.95</v>
      </c>
      <c r="N1246" s="49">
        <v>6.3</v>
      </c>
      <c r="O1246" s="50">
        <v>6.3</v>
      </c>
      <c r="P1246" s="51">
        <v>0</v>
      </c>
      <c r="Q1246" s="49">
        <v>0</v>
      </c>
      <c r="R1246" s="49">
        <v>0</v>
      </c>
      <c r="S1246" s="49">
        <v>0</v>
      </c>
      <c r="T1246" s="48">
        <v>0</v>
      </c>
      <c r="U1246" s="49">
        <v>2986.66</v>
      </c>
      <c r="V1246" s="49">
        <v>6.53</v>
      </c>
      <c r="W1246" s="50">
        <v>6.53</v>
      </c>
      <c r="X1246" s="48">
        <v>0</v>
      </c>
      <c r="Y1246" s="49">
        <v>0</v>
      </c>
      <c r="Z1246" s="49">
        <v>0</v>
      </c>
      <c r="AA1246" s="50">
        <v>0</v>
      </c>
      <c r="AB1246" s="51">
        <v>0</v>
      </c>
      <c r="AC1246" s="49">
        <v>2986.95</v>
      </c>
      <c r="AD1246" s="49">
        <v>6.3</v>
      </c>
      <c r="AE1246" s="49">
        <v>6.3</v>
      </c>
      <c r="AF1246" s="52">
        <v>0</v>
      </c>
      <c r="AG1246" s="53">
        <v>2986.95</v>
      </c>
      <c r="AH1246" s="53">
        <v>6.43</v>
      </c>
      <c r="AI1246" s="54">
        <v>6.43</v>
      </c>
      <c r="AJ1246" s="55">
        <v>255</v>
      </c>
      <c r="AK1246" s="56">
        <v>365</v>
      </c>
      <c r="AL1246" s="57">
        <f t="shared" si="202"/>
        <v>5000</v>
      </c>
      <c r="AM1246" s="58">
        <f t="shared" si="202"/>
        <v>0.5</v>
      </c>
      <c r="AN1246" s="59">
        <f t="shared" si="194"/>
        <v>125877.36749999998</v>
      </c>
      <c r="AO1246" s="60">
        <f t="shared" si="195"/>
        <v>4196.4415000000299</v>
      </c>
      <c r="AP1246" s="61">
        <f t="shared" si="197"/>
        <v>3.3337537822277948E-2</v>
      </c>
      <c r="AQ1246" s="60">
        <f t="shared" si="198"/>
        <v>0</v>
      </c>
      <c r="AR1246" s="61">
        <f t="shared" si="199"/>
        <v>0</v>
      </c>
      <c r="AS1246" s="60">
        <f t="shared" si="196"/>
        <v>2372.5</v>
      </c>
      <c r="AT1246" s="62">
        <f t="shared" si="200"/>
        <v>1.8847709060963645E-2</v>
      </c>
    </row>
    <row r="1247" spans="1:46" s="63" customFormat="1" ht="21" customHeight="1">
      <c r="A1247" s="39" t="s">
        <v>2264</v>
      </c>
      <c r="B1247" s="40" t="s">
        <v>20</v>
      </c>
      <c r="C1247" s="40">
        <v>60</v>
      </c>
      <c r="D1247" s="41">
        <v>875</v>
      </c>
      <c r="E1247" s="42">
        <v>875</v>
      </c>
      <c r="F1247" s="43">
        <v>1100039667989</v>
      </c>
      <c r="G1247" s="44"/>
      <c r="H1247" s="45"/>
      <c r="I1247" s="43"/>
      <c r="J1247" s="46" t="s">
        <v>1117</v>
      </c>
      <c r="K1247" s="47" t="s">
        <v>1117</v>
      </c>
      <c r="L1247" s="48">
        <v>0.80200000000000005</v>
      </c>
      <c r="M1247" s="49">
        <v>2753.62</v>
      </c>
      <c r="N1247" s="49">
        <v>5.13</v>
      </c>
      <c r="O1247" s="50">
        <v>5.13</v>
      </c>
      <c r="P1247" s="51">
        <v>0</v>
      </c>
      <c r="Q1247" s="49">
        <v>0</v>
      </c>
      <c r="R1247" s="49">
        <v>0</v>
      </c>
      <c r="S1247" s="49">
        <v>0</v>
      </c>
      <c r="T1247" s="48">
        <v>0.80100000000000005</v>
      </c>
      <c r="U1247" s="49">
        <v>2753.35</v>
      </c>
      <c r="V1247" s="49">
        <v>5.16</v>
      </c>
      <c r="W1247" s="50">
        <v>5.16</v>
      </c>
      <c r="X1247" s="48">
        <v>0</v>
      </c>
      <c r="Y1247" s="49">
        <v>0</v>
      </c>
      <c r="Z1247" s="49">
        <v>0</v>
      </c>
      <c r="AA1247" s="50">
        <v>0</v>
      </c>
      <c r="AB1247" s="51">
        <v>0.80200000000000005</v>
      </c>
      <c r="AC1247" s="49">
        <v>2753.62</v>
      </c>
      <c r="AD1247" s="49">
        <v>5.13</v>
      </c>
      <c r="AE1247" s="49">
        <v>5.13</v>
      </c>
      <c r="AF1247" s="52">
        <v>0</v>
      </c>
      <c r="AG1247" s="53">
        <v>2753.62</v>
      </c>
      <c r="AH1247" s="53">
        <v>5.22</v>
      </c>
      <c r="AI1247" s="54">
        <v>5.22</v>
      </c>
      <c r="AJ1247" s="55">
        <v>255</v>
      </c>
      <c r="AK1247" s="56">
        <v>365</v>
      </c>
      <c r="AL1247" s="57">
        <f t="shared" si="202"/>
        <v>5000</v>
      </c>
      <c r="AM1247" s="58">
        <f t="shared" si="202"/>
        <v>0.5</v>
      </c>
      <c r="AN1247" s="59">
        <f t="shared" si="194"/>
        <v>108785.96299999999</v>
      </c>
      <c r="AO1247" s="60">
        <f t="shared" si="195"/>
        <v>540.13950000001932</v>
      </c>
      <c r="AP1247" s="61">
        <f t="shared" si="197"/>
        <v>4.9651580507681804E-3</v>
      </c>
      <c r="AQ1247" s="60">
        <f t="shared" si="198"/>
        <v>0</v>
      </c>
      <c r="AR1247" s="61">
        <f t="shared" si="199"/>
        <v>0</v>
      </c>
      <c r="AS1247" s="60">
        <f t="shared" si="196"/>
        <v>-3470.25</v>
      </c>
      <c r="AT1247" s="62">
        <f t="shared" si="200"/>
        <v>-3.1899795748464355E-2</v>
      </c>
    </row>
    <row r="1248" spans="1:46" s="63" customFormat="1" ht="21" customHeight="1">
      <c r="A1248" s="39" t="s">
        <v>2264</v>
      </c>
      <c r="B1248" s="40" t="s">
        <v>20</v>
      </c>
      <c r="C1248" s="40">
        <v>61</v>
      </c>
      <c r="D1248" s="41">
        <v>876</v>
      </c>
      <c r="E1248" s="42">
        <v>876</v>
      </c>
      <c r="F1248" s="43">
        <v>1100039602323</v>
      </c>
      <c r="G1248" s="44"/>
      <c r="H1248" s="45"/>
      <c r="I1248" s="43"/>
      <c r="J1248" s="46" t="s">
        <v>1118</v>
      </c>
      <c r="K1248" s="47" t="s">
        <v>1118</v>
      </c>
      <c r="L1248" s="48">
        <v>0.28999999999999998</v>
      </c>
      <c r="M1248" s="49">
        <v>115.51</v>
      </c>
      <c r="N1248" s="49">
        <v>9.23</v>
      </c>
      <c r="O1248" s="50">
        <v>9.23</v>
      </c>
      <c r="P1248" s="51">
        <v>0</v>
      </c>
      <c r="Q1248" s="49">
        <v>0</v>
      </c>
      <c r="R1248" s="49">
        <v>0</v>
      </c>
      <c r="S1248" s="49">
        <v>0</v>
      </c>
      <c r="T1248" s="48">
        <v>0.28999999999999998</v>
      </c>
      <c r="U1248" s="49">
        <v>115.5</v>
      </c>
      <c r="V1248" s="49">
        <v>9.2899999999999991</v>
      </c>
      <c r="W1248" s="50">
        <v>9.2899999999999991</v>
      </c>
      <c r="X1248" s="48">
        <v>0</v>
      </c>
      <c r="Y1248" s="49">
        <v>0</v>
      </c>
      <c r="Z1248" s="49">
        <v>0</v>
      </c>
      <c r="AA1248" s="50">
        <v>0</v>
      </c>
      <c r="AB1248" s="51">
        <v>0.28999999999999998</v>
      </c>
      <c r="AC1248" s="49">
        <v>115.51</v>
      </c>
      <c r="AD1248" s="49">
        <v>9.23</v>
      </c>
      <c r="AE1248" s="49">
        <v>9.23</v>
      </c>
      <c r="AF1248" s="52">
        <v>0</v>
      </c>
      <c r="AG1248" s="53">
        <v>115.51</v>
      </c>
      <c r="AH1248" s="53">
        <v>9.42</v>
      </c>
      <c r="AI1248" s="54">
        <v>9.42</v>
      </c>
      <c r="AJ1248" s="55">
        <v>255</v>
      </c>
      <c r="AK1248" s="56">
        <v>365</v>
      </c>
      <c r="AL1248" s="57">
        <f t="shared" si="202"/>
        <v>5000</v>
      </c>
      <c r="AM1248" s="58">
        <f t="shared" si="202"/>
        <v>0.5</v>
      </c>
      <c r="AN1248" s="59">
        <f t="shared" si="194"/>
        <v>170717.86150000003</v>
      </c>
      <c r="AO1248" s="60">
        <f t="shared" si="195"/>
        <v>1094.9634999999253</v>
      </c>
      <c r="AP1248" s="61">
        <f t="shared" si="197"/>
        <v>6.413877788645596E-3</v>
      </c>
      <c r="AQ1248" s="60">
        <f t="shared" si="198"/>
        <v>0</v>
      </c>
      <c r="AR1248" s="61">
        <f t="shared" si="199"/>
        <v>0</v>
      </c>
      <c r="AS1248" s="60">
        <f t="shared" si="196"/>
        <v>1618.75</v>
      </c>
      <c r="AT1248" s="62">
        <f t="shared" si="200"/>
        <v>9.4820189626145229E-3</v>
      </c>
    </row>
    <row r="1249" spans="1:46" s="63" customFormat="1" ht="21" customHeight="1">
      <c r="A1249" s="39" t="s">
        <v>2264</v>
      </c>
      <c r="B1249" s="40" t="s">
        <v>20</v>
      </c>
      <c r="C1249" s="40">
        <v>62</v>
      </c>
      <c r="D1249" s="41">
        <v>877</v>
      </c>
      <c r="E1249" s="42">
        <v>877</v>
      </c>
      <c r="F1249" s="43">
        <v>1100039600308</v>
      </c>
      <c r="G1249" s="44"/>
      <c r="H1249" s="45"/>
      <c r="I1249" s="43"/>
      <c r="J1249" s="46" t="s">
        <v>1119</v>
      </c>
      <c r="K1249" s="47" t="s">
        <v>1119</v>
      </c>
      <c r="L1249" s="48">
        <v>0</v>
      </c>
      <c r="M1249" s="49">
        <v>115.51</v>
      </c>
      <c r="N1249" s="49">
        <v>3.92</v>
      </c>
      <c r="O1249" s="50">
        <v>3.92</v>
      </c>
      <c r="P1249" s="51">
        <v>0</v>
      </c>
      <c r="Q1249" s="49">
        <v>0</v>
      </c>
      <c r="R1249" s="49">
        <v>0</v>
      </c>
      <c r="S1249" s="49">
        <v>0</v>
      </c>
      <c r="T1249" s="48">
        <v>0</v>
      </c>
      <c r="U1249" s="49">
        <v>115.5</v>
      </c>
      <c r="V1249" s="49">
        <v>4.05</v>
      </c>
      <c r="W1249" s="50">
        <v>4.05</v>
      </c>
      <c r="X1249" s="48">
        <v>0</v>
      </c>
      <c r="Y1249" s="49">
        <v>0</v>
      </c>
      <c r="Z1249" s="49">
        <v>0</v>
      </c>
      <c r="AA1249" s="50">
        <v>0</v>
      </c>
      <c r="AB1249" s="51">
        <v>0</v>
      </c>
      <c r="AC1249" s="49">
        <v>115.51</v>
      </c>
      <c r="AD1249" s="49">
        <v>3.92</v>
      </c>
      <c r="AE1249" s="49">
        <v>3.92</v>
      </c>
      <c r="AF1249" s="52">
        <v>0</v>
      </c>
      <c r="AG1249" s="53">
        <v>115.51</v>
      </c>
      <c r="AH1249" s="53">
        <v>4</v>
      </c>
      <c r="AI1249" s="54">
        <v>4</v>
      </c>
      <c r="AJ1249" s="55">
        <v>255</v>
      </c>
      <c r="AK1249" s="56">
        <v>365</v>
      </c>
      <c r="AL1249" s="57">
        <f t="shared" si="202"/>
        <v>5000</v>
      </c>
      <c r="AM1249" s="58">
        <f t="shared" si="202"/>
        <v>0.5</v>
      </c>
      <c r="AN1249" s="59">
        <f t="shared" si="194"/>
        <v>71961.611499999999</v>
      </c>
      <c r="AO1249" s="60">
        <f t="shared" si="195"/>
        <v>2372.463499999998</v>
      </c>
      <c r="AP1249" s="61">
        <f t="shared" si="197"/>
        <v>3.2968459857239271E-2</v>
      </c>
      <c r="AQ1249" s="60">
        <f t="shared" si="198"/>
        <v>0</v>
      </c>
      <c r="AR1249" s="61">
        <f t="shared" si="199"/>
        <v>0</v>
      </c>
      <c r="AS1249" s="60">
        <f t="shared" si="196"/>
        <v>1460</v>
      </c>
      <c r="AT1249" s="62">
        <f t="shared" si="200"/>
        <v>2.0288595121302974E-2</v>
      </c>
    </row>
    <row r="1250" spans="1:46" s="63" customFormat="1" ht="21" customHeight="1">
      <c r="A1250" s="39" t="s">
        <v>2264</v>
      </c>
      <c r="B1250" s="40" t="s">
        <v>20</v>
      </c>
      <c r="C1250" s="40">
        <v>63</v>
      </c>
      <c r="D1250" s="41">
        <v>878</v>
      </c>
      <c r="E1250" s="42">
        <v>878</v>
      </c>
      <c r="F1250" s="43">
        <v>1100039601524</v>
      </c>
      <c r="G1250" s="44"/>
      <c r="H1250" s="45"/>
      <c r="I1250" s="43"/>
      <c r="J1250" s="46" t="s">
        <v>1120</v>
      </c>
      <c r="K1250" s="47" t="s">
        <v>1120</v>
      </c>
      <c r="L1250" s="48">
        <v>1.405</v>
      </c>
      <c r="M1250" s="49">
        <v>115.51</v>
      </c>
      <c r="N1250" s="49">
        <v>14.21</v>
      </c>
      <c r="O1250" s="50">
        <v>14.21</v>
      </c>
      <c r="P1250" s="51">
        <v>0</v>
      </c>
      <c r="Q1250" s="49">
        <v>0</v>
      </c>
      <c r="R1250" s="49">
        <v>0</v>
      </c>
      <c r="S1250" s="49">
        <v>0</v>
      </c>
      <c r="T1250" s="48">
        <v>1.405</v>
      </c>
      <c r="U1250" s="49">
        <v>115.5</v>
      </c>
      <c r="V1250" s="49">
        <v>14.62</v>
      </c>
      <c r="W1250" s="50">
        <v>14.62</v>
      </c>
      <c r="X1250" s="48">
        <v>0</v>
      </c>
      <c r="Y1250" s="49">
        <v>0</v>
      </c>
      <c r="Z1250" s="49">
        <v>0</v>
      </c>
      <c r="AA1250" s="50">
        <v>0</v>
      </c>
      <c r="AB1250" s="51">
        <v>1.405</v>
      </c>
      <c r="AC1250" s="49">
        <v>115.51</v>
      </c>
      <c r="AD1250" s="49">
        <v>14.21</v>
      </c>
      <c r="AE1250" s="49">
        <v>14.21</v>
      </c>
      <c r="AF1250" s="52">
        <v>0</v>
      </c>
      <c r="AG1250" s="53">
        <v>115.51</v>
      </c>
      <c r="AH1250" s="53">
        <v>14.53</v>
      </c>
      <c r="AI1250" s="54">
        <v>14.53</v>
      </c>
      <c r="AJ1250" s="55">
        <v>255</v>
      </c>
      <c r="AK1250" s="56">
        <v>365</v>
      </c>
      <c r="AL1250" s="57">
        <f t="shared" si="202"/>
        <v>5000</v>
      </c>
      <c r="AM1250" s="58">
        <f t="shared" si="202"/>
        <v>0.5</v>
      </c>
      <c r="AN1250" s="59">
        <f t="shared" si="194"/>
        <v>268710.9865</v>
      </c>
      <c r="AO1250" s="60">
        <f t="shared" si="195"/>
        <v>7482.4635000000126</v>
      </c>
      <c r="AP1250" s="61">
        <f t="shared" si="197"/>
        <v>2.7845766924010799E-2</v>
      </c>
      <c r="AQ1250" s="60">
        <f t="shared" si="198"/>
        <v>0</v>
      </c>
      <c r="AR1250" s="61">
        <f t="shared" si="199"/>
        <v>0</v>
      </c>
      <c r="AS1250" s="60">
        <f t="shared" si="196"/>
        <v>-3116.875</v>
      </c>
      <c r="AT1250" s="62">
        <f t="shared" si="200"/>
        <v>-1.159935825697994E-2</v>
      </c>
    </row>
    <row r="1251" spans="1:46" s="63" customFormat="1" ht="21" customHeight="1">
      <c r="A1251" s="39" t="s">
        <v>2264</v>
      </c>
      <c r="B1251" s="40" t="s">
        <v>20</v>
      </c>
      <c r="C1251" s="40">
        <v>64</v>
      </c>
      <c r="D1251" s="41">
        <v>879</v>
      </c>
      <c r="E1251" s="42">
        <v>879</v>
      </c>
      <c r="F1251" s="43">
        <v>1100039606197</v>
      </c>
      <c r="G1251" s="44"/>
      <c r="H1251" s="45"/>
      <c r="I1251" s="43"/>
      <c r="J1251" s="46" t="s">
        <v>1121</v>
      </c>
      <c r="K1251" s="47" t="s">
        <v>1121</v>
      </c>
      <c r="L1251" s="48">
        <v>0</v>
      </c>
      <c r="M1251" s="49">
        <v>173.26</v>
      </c>
      <c r="N1251" s="49">
        <v>7.61</v>
      </c>
      <c r="O1251" s="50">
        <v>7.61</v>
      </c>
      <c r="P1251" s="51">
        <v>0</v>
      </c>
      <c r="Q1251" s="49">
        <v>0</v>
      </c>
      <c r="R1251" s="49">
        <v>0</v>
      </c>
      <c r="S1251" s="49">
        <v>0</v>
      </c>
      <c r="T1251" s="48">
        <v>0</v>
      </c>
      <c r="U1251" s="49">
        <v>173.24</v>
      </c>
      <c r="V1251" s="49">
        <v>7.61</v>
      </c>
      <c r="W1251" s="50">
        <v>7.61</v>
      </c>
      <c r="X1251" s="48">
        <v>0</v>
      </c>
      <c r="Y1251" s="49">
        <v>0</v>
      </c>
      <c r="Z1251" s="49">
        <v>0</v>
      </c>
      <c r="AA1251" s="50">
        <v>0</v>
      </c>
      <c r="AB1251" s="51">
        <v>0</v>
      </c>
      <c r="AC1251" s="49">
        <v>173.26</v>
      </c>
      <c r="AD1251" s="49">
        <v>7.61</v>
      </c>
      <c r="AE1251" s="49">
        <v>7.61</v>
      </c>
      <c r="AF1251" s="52">
        <v>0</v>
      </c>
      <c r="AG1251" s="53">
        <v>173.26</v>
      </c>
      <c r="AH1251" s="53">
        <v>7.78</v>
      </c>
      <c r="AI1251" s="54">
        <v>7.78</v>
      </c>
      <c r="AJ1251" s="55">
        <v>255</v>
      </c>
      <c r="AK1251" s="56">
        <v>365</v>
      </c>
      <c r="AL1251" s="57">
        <f t="shared" si="202"/>
        <v>5000</v>
      </c>
      <c r="AM1251" s="58">
        <f t="shared" si="202"/>
        <v>0.5</v>
      </c>
      <c r="AN1251" s="59">
        <f t="shared" si="194"/>
        <v>139514.899</v>
      </c>
      <c r="AO1251" s="60">
        <f t="shared" si="195"/>
        <v>-7.3000000003958121E-2</v>
      </c>
      <c r="AP1251" s="61">
        <f t="shared" si="197"/>
        <v>-5.2324160736379935E-7</v>
      </c>
      <c r="AQ1251" s="60">
        <f t="shared" si="198"/>
        <v>0</v>
      </c>
      <c r="AR1251" s="61">
        <f t="shared" si="199"/>
        <v>0</v>
      </c>
      <c r="AS1251" s="60">
        <f t="shared" si="196"/>
        <v>3102.5</v>
      </c>
      <c r="AT1251" s="62">
        <f t="shared" si="200"/>
        <v>2.223776831175572E-2</v>
      </c>
    </row>
    <row r="1252" spans="1:46" s="63" customFormat="1" ht="21" customHeight="1">
      <c r="A1252" s="39" t="s">
        <v>2264</v>
      </c>
      <c r="B1252" s="40" t="s">
        <v>20</v>
      </c>
      <c r="C1252" s="40">
        <v>65</v>
      </c>
      <c r="D1252" s="41">
        <v>880</v>
      </c>
      <c r="E1252" s="42">
        <v>880</v>
      </c>
      <c r="F1252" s="43">
        <v>1100039668227</v>
      </c>
      <c r="G1252" s="44"/>
      <c r="H1252" s="45"/>
      <c r="I1252" s="43"/>
      <c r="J1252" s="46" t="s">
        <v>1122</v>
      </c>
      <c r="K1252" s="47" t="s">
        <v>1122</v>
      </c>
      <c r="L1252" s="48">
        <v>0</v>
      </c>
      <c r="M1252" s="49">
        <v>57.75</v>
      </c>
      <c r="N1252" s="49">
        <v>9.2899999999999991</v>
      </c>
      <c r="O1252" s="50">
        <v>9.2899999999999991</v>
      </c>
      <c r="P1252" s="51">
        <v>0</v>
      </c>
      <c r="Q1252" s="49">
        <v>0</v>
      </c>
      <c r="R1252" s="49">
        <v>0</v>
      </c>
      <c r="S1252" s="49">
        <v>0</v>
      </c>
      <c r="T1252" s="48">
        <v>0</v>
      </c>
      <c r="U1252" s="49">
        <v>57.75</v>
      </c>
      <c r="V1252" s="49">
        <v>9.33</v>
      </c>
      <c r="W1252" s="50">
        <v>9.33</v>
      </c>
      <c r="X1252" s="48">
        <v>0</v>
      </c>
      <c r="Y1252" s="49">
        <v>0</v>
      </c>
      <c r="Z1252" s="49">
        <v>0</v>
      </c>
      <c r="AA1252" s="50">
        <v>0</v>
      </c>
      <c r="AB1252" s="51">
        <v>0</v>
      </c>
      <c r="AC1252" s="49">
        <v>57.75</v>
      </c>
      <c r="AD1252" s="49">
        <v>9.2899999999999991</v>
      </c>
      <c r="AE1252" s="49">
        <v>9.2899999999999991</v>
      </c>
      <c r="AF1252" s="52">
        <v>0</v>
      </c>
      <c r="AG1252" s="53">
        <v>57.75</v>
      </c>
      <c r="AH1252" s="53">
        <v>9.49</v>
      </c>
      <c r="AI1252" s="54">
        <v>9.49</v>
      </c>
      <c r="AJ1252" s="55">
        <v>255</v>
      </c>
      <c r="AK1252" s="56">
        <v>365</v>
      </c>
      <c r="AL1252" s="57">
        <f t="shared" si="202"/>
        <v>5000</v>
      </c>
      <c r="AM1252" s="58">
        <f t="shared" si="202"/>
        <v>0.5</v>
      </c>
      <c r="AN1252" s="59">
        <f t="shared" si="194"/>
        <v>169753.28749999998</v>
      </c>
      <c r="AO1252" s="60">
        <f t="shared" si="195"/>
        <v>730.0000000000291</v>
      </c>
      <c r="AP1252" s="61">
        <f t="shared" si="197"/>
        <v>4.3003585423936437E-3</v>
      </c>
      <c r="AQ1252" s="60">
        <f t="shared" si="198"/>
        <v>0</v>
      </c>
      <c r="AR1252" s="61">
        <f t="shared" si="199"/>
        <v>0</v>
      </c>
      <c r="AS1252" s="60">
        <f t="shared" si="196"/>
        <v>3650.0000000000291</v>
      </c>
      <c r="AT1252" s="62">
        <f t="shared" si="200"/>
        <v>2.1501792711967536E-2</v>
      </c>
    </row>
    <row r="1253" spans="1:46" s="63" customFormat="1" ht="21" customHeight="1">
      <c r="A1253" s="39" t="s">
        <v>2264</v>
      </c>
      <c r="B1253" s="40" t="s">
        <v>20</v>
      </c>
      <c r="C1253" s="40">
        <v>66</v>
      </c>
      <c r="D1253" s="41">
        <v>881</v>
      </c>
      <c r="E1253" s="42">
        <v>881</v>
      </c>
      <c r="F1253" s="43">
        <v>1100039601028</v>
      </c>
      <c r="G1253" s="44"/>
      <c r="H1253" s="45"/>
      <c r="I1253" s="43"/>
      <c r="J1253" s="46" t="s">
        <v>1123</v>
      </c>
      <c r="K1253" s="47" t="s">
        <v>1123</v>
      </c>
      <c r="L1253" s="48">
        <v>0</v>
      </c>
      <c r="M1253" s="49">
        <v>115.51</v>
      </c>
      <c r="N1253" s="49">
        <v>7.23</v>
      </c>
      <c r="O1253" s="50">
        <v>7.23</v>
      </c>
      <c r="P1253" s="51">
        <v>0</v>
      </c>
      <c r="Q1253" s="49">
        <v>0</v>
      </c>
      <c r="R1253" s="49">
        <v>0</v>
      </c>
      <c r="S1253" s="49">
        <v>0</v>
      </c>
      <c r="T1253" s="48">
        <v>0</v>
      </c>
      <c r="U1253" s="49">
        <v>115.5</v>
      </c>
      <c r="V1253" s="49">
        <v>7.32</v>
      </c>
      <c r="W1253" s="50">
        <v>7.32</v>
      </c>
      <c r="X1253" s="48">
        <v>0</v>
      </c>
      <c r="Y1253" s="49">
        <v>0</v>
      </c>
      <c r="Z1253" s="49">
        <v>0</v>
      </c>
      <c r="AA1253" s="50">
        <v>0</v>
      </c>
      <c r="AB1253" s="51">
        <v>0</v>
      </c>
      <c r="AC1253" s="49">
        <v>115.51</v>
      </c>
      <c r="AD1253" s="49">
        <v>7.24</v>
      </c>
      <c r="AE1253" s="49">
        <v>7.24</v>
      </c>
      <c r="AF1253" s="52">
        <v>0</v>
      </c>
      <c r="AG1253" s="53">
        <v>115.51</v>
      </c>
      <c r="AH1253" s="53">
        <v>7.4</v>
      </c>
      <c r="AI1253" s="54">
        <v>7.4</v>
      </c>
      <c r="AJ1253" s="55">
        <v>255</v>
      </c>
      <c r="AK1253" s="56">
        <v>365</v>
      </c>
      <c r="AL1253" s="57">
        <f t="shared" si="202"/>
        <v>5000</v>
      </c>
      <c r="AM1253" s="58">
        <f t="shared" si="202"/>
        <v>0.5</v>
      </c>
      <c r="AN1253" s="59">
        <f t="shared" si="194"/>
        <v>132369.1115</v>
      </c>
      <c r="AO1253" s="60">
        <f t="shared" si="195"/>
        <v>1642.4635000000126</v>
      </c>
      <c r="AP1253" s="61">
        <f t="shared" si="197"/>
        <v>1.2408208239729799E-2</v>
      </c>
      <c r="AQ1253" s="60">
        <f t="shared" si="198"/>
        <v>182.5</v>
      </c>
      <c r="AR1253" s="61">
        <f t="shared" si="199"/>
        <v>1.3787204426464704E-3</v>
      </c>
      <c r="AS1253" s="60">
        <f t="shared" si="196"/>
        <v>3102.5</v>
      </c>
      <c r="AT1253" s="62">
        <f t="shared" si="200"/>
        <v>2.3438247524989998E-2</v>
      </c>
    </row>
    <row r="1254" spans="1:46" s="63" customFormat="1" ht="21" customHeight="1">
      <c r="A1254" s="39" t="s">
        <v>2264</v>
      </c>
      <c r="B1254" s="40" t="s">
        <v>20</v>
      </c>
      <c r="C1254" s="40">
        <v>67</v>
      </c>
      <c r="D1254" s="41">
        <v>882</v>
      </c>
      <c r="E1254" s="42">
        <v>882</v>
      </c>
      <c r="F1254" s="43">
        <v>1100039601019</v>
      </c>
      <c r="G1254" s="44"/>
      <c r="H1254" s="45"/>
      <c r="I1254" s="43"/>
      <c r="J1254" s="46" t="s">
        <v>1124</v>
      </c>
      <c r="K1254" s="47" t="s">
        <v>1124</v>
      </c>
      <c r="L1254" s="48">
        <v>0</v>
      </c>
      <c r="M1254" s="49">
        <v>57.75</v>
      </c>
      <c r="N1254" s="49">
        <v>7.67</v>
      </c>
      <c r="O1254" s="50">
        <v>7.67</v>
      </c>
      <c r="P1254" s="51">
        <v>0</v>
      </c>
      <c r="Q1254" s="49">
        <v>0</v>
      </c>
      <c r="R1254" s="49">
        <v>0</v>
      </c>
      <c r="S1254" s="49">
        <v>0</v>
      </c>
      <c r="T1254" s="48">
        <v>0</v>
      </c>
      <c r="U1254" s="49">
        <v>57.75</v>
      </c>
      <c r="V1254" s="49">
        <v>7.72</v>
      </c>
      <c r="W1254" s="50">
        <v>7.72</v>
      </c>
      <c r="X1254" s="48">
        <v>0</v>
      </c>
      <c r="Y1254" s="49">
        <v>0</v>
      </c>
      <c r="Z1254" s="49">
        <v>0</v>
      </c>
      <c r="AA1254" s="50">
        <v>0</v>
      </c>
      <c r="AB1254" s="51">
        <v>0</v>
      </c>
      <c r="AC1254" s="49">
        <v>57.75</v>
      </c>
      <c r="AD1254" s="49">
        <v>7.68</v>
      </c>
      <c r="AE1254" s="49">
        <v>7.68</v>
      </c>
      <c r="AF1254" s="52">
        <v>0</v>
      </c>
      <c r="AG1254" s="53">
        <v>57.75</v>
      </c>
      <c r="AH1254" s="53">
        <v>7.84</v>
      </c>
      <c r="AI1254" s="54">
        <v>7.84</v>
      </c>
      <c r="AJ1254" s="55">
        <v>255</v>
      </c>
      <c r="AK1254" s="56">
        <v>365</v>
      </c>
      <c r="AL1254" s="57">
        <f t="shared" si="202"/>
        <v>5000</v>
      </c>
      <c r="AM1254" s="58">
        <f t="shared" si="202"/>
        <v>0.5</v>
      </c>
      <c r="AN1254" s="59">
        <f t="shared" si="194"/>
        <v>140188.28750000001</v>
      </c>
      <c r="AO1254" s="60">
        <f t="shared" si="195"/>
        <v>912.5</v>
      </c>
      <c r="AP1254" s="61">
        <f t="shared" si="197"/>
        <v>6.5091029805182544E-3</v>
      </c>
      <c r="AQ1254" s="60">
        <f t="shared" si="198"/>
        <v>182.5</v>
      </c>
      <c r="AR1254" s="61">
        <f t="shared" si="199"/>
        <v>1.301820596103651E-3</v>
      </c>
      <c r="AS1254" s="60">
        <f t="shared" si="196"/>
        <v>3102.5</v>
      </c>
      <c r="AT1254" s="62">
        <f t="shared" si="200"/>
        <v>2.2130950133762064E-2</v>
      </c>
    </row>
    <row r="1255" spans="1:46" s="63" customFormat="1" ht="21" customHeight="1">
      <c r="A1255" s="39" t="s">
        <v>2264</v>
      </c>
      <c r="B1255" s="40" t="s">
        <v>20</v>
      </c>
      <c r="C1255" s="40">
        <v>68</v>
      </c>
      <c r="D1255" s="41">
        <v>883</v>
      </c>
      <c r="E1255" s="42">
        <v>883</v>
      </c>
      <c r="F1255" s="43">
        <v>1100039601339</v>
      </c>
      <c r="G1255" s="44"/>
      <c r="H1255" s="45"/>
      <c r="I1255" s="43"/>
      <c r="J1255" s="46" t="s">
        <v>1125</v>
      </c>
      <c r="K1255" s="47" t="s">
        <v>1125</v>
      </c>
      <c r="L1255" s="48">
        <v>1.0249999999999999</v>
      </c>
      <c r="M1255" s="49">
        <v>115.51</v>
      </c>
      <c r="N1255" s="49">
        <v>7.11</v>
      </c>
      <c r="O1255" s="50">
        <v>7.11</v>
      </c>
      <c r="P1255" s="51">
        <v>0</v>
      </c>
      <c r="Q1255" s="49">
        <v>0</v>
      </c>
      <c r="R1255" s="49">
        <v>0</v>
      </c>
      <c r="S1255" s="49">
        <v>0</v>
      </c>
      <c r="T1255" s="48">
        <v>1.0249999999999999</v>
      </c>
      <c r="U1255" s="49">
        <v>115.5</v>
      </c>
      <c r="V1255" s="49">
        <v>7.38</v>
      </c>
      <c r="W1255" s="50">
        <v>7.38</v>
      </c>
      <c r="X1255" s="48">
        <v>0</v>
      </c>
      <c r="Y1255" s="49">
        <v>0</v>
      </c>
      <c r="Z1255" s="49">
        <v>0</v>
      </c>
      <c r="AA1255" s="50">
        <v>0</v>
      </c>
      <c r="AB1255" s="51">
        <v>1.0249999999999999</v>
      </c>
      <c r="AC1255" s="49">
        <v>115.51</v>
      </c>
      <c r="AD1255" s="49">
        <v>7.11</v>
      </c>
      <c r="AE1255" s="49">
        <v>7.11</v>
      </c>
      <c r="AF1255" s="52">
        <v>0</v>
      </c>
      <c r="AG1255" s="53">
        <v>115.51</v>
      </c>
      <c r="AH1255" s="53">
        <v>7.26</v>
      </c>
      <c r="AI1255" s="54">
        <v>7.26</v>
      </c>
      <c r="AJ1255" s="55">
        <v>255</v>
      </c>
      <c r="AK1255" s="56">
        <v>365</v>
      </c>
      <c r="AL1255" s="57">
        <f t="shared" si="202"/>
        <v>5000</v>
      </c>
      <c r="AM1255" s="58">
        <f t="shared" si="202"/>
        <v>0.5</v>
      </c>
      <c r="AN1255" s="59">
        <f t="shared" si="194"/>
        <v>136713.4865</v>
      </c>
      <c r="AO1255" s="60">
        <f t="shared" si="195"/>
        <v>4927.4635000000126</v>
      </c>
      <c r="AP1255" s="61">
        <f t="shared" si="197"/>
        <v>3.6042263467547603E-2</v>
      </c>
      <c r="AQ1255" s="60">
        <f t="shared" si="198"/>
        <v>0</v>
      </c>
      <c r="AR1255" s="61">
        <f t="shared" si="199"/>
        <v>0</v>
      </c>
      <c r="AS1255" s="60">
        <f t="shared" si="196"/>
        <v>-3796.875</v>
      </c>
      <c r="AT1255" s="62">
        <f t="shared" si="200"/>
        <v>-2.7772497777679015E-2</v>
      </c>
    </row>
    <row r="1256" spans="1:46" s="63" customFormat="1" ht="21" customHeight="1">
      <c r="A1256" s="39" t="s">
        <v>2264</v>
      </c>
      <c r="B1256" s="40" t="s">
        <v>20</v>
      </c>
      <c r="C1256" s="40">
        <v>69</v>
      </c>
      <c r="D1256" s="41">
        <v>884</v>
      </c>
      <c r="E1256" s="42">
        <v>884</v>
      </c>
      <c r="F1256" s="43">
        <v>1100039600567</v>
      </c>
      <c r="G1256" s="44"/>
      <c r="H1256" s="45"/>
      <c r="I1256" s="43"/>
      <c r="J1256" s="46" t="s">
        <v>1126</v>
      </c>
      <c r="K1256" s="47" t="s">
        <v>1126</v>
      </c>
      <c r="L1256" s="48">
        <v>0</v>
      </c>
      <c r="M1256" s="49">
        <v>115.51</v>
      </c>
      <c r="N1256" s="49">
        <v>8.9700000000000006</v>
      </c>
      <c r="O1256" s="50">
        <v>8.9700000000000006</v>
      </c>
      <c r="P1256" s="51">
        <v>0</v>
      </c>
      <c r="Q1256" s="49">
        <v>0</v>
      </c>
      <c r="R1256" s="49">
        <v>0</v>
      </c>
      <c r="S1256" s="49">
        <v>0</v>
      </c>
      <c r="T1256" s="48">
        <v>0</v>
      </c>
      <c r="U1256" s="49">
        <v>115.5</v>
      </c>
      <c r="V1256" s="49">
        <v>8.81</v>
      </c>
      <c r="W1256" s="50">
        <v>8.81</v>
      </c>
      <c r="X1256" s="48">
        <v>0</v>
      </c>
      <c r="Y1256" s="49">
        <v>0</v>
      </c>
      <c r="Z1256" s="49">
        <v>0</v>
      </c>
      <c r="AA1256" s="50">
        <v>0</v>
      </c>
      <c r="AB1256" s="51">
        <v>0</v>
      </c>
      <c r="AC1256" s="49">
        <v>115.51</v>
      </c>
      <c r="AD1256" s="49">
        <v>8.9700000000000006</v>
      </c>
      <c r="AE1256" s="49">
        <v>8.9700000000000006</v>
      </c>
      <c r="AF1256" s="52">
        <v>0</v>
      </c>
      <c r="AG1256" s="53">
        <v>115.51</v>
      </c>
      <c r="AH1256" s="53">
        <v>9.17</v>
      </c>
      <c r="AI1256" s="54">
        <v>9.17</v>
      </c>
      <c r="AJ1256" s="55">
        <v>255</v>
      </c>
      <c r="AK1256" s="56">
        <v>365</v>
      </c>
      <c r="AL1256" s="57">
        <f t="shared" si="202"/>
        <v>5000</v>
      </c>
      <c r="AM1256" s="58">
        <f t="shared" si="202"/>
        <v>0.5</v>
      </c>
      <c r="AN1256" s="59">
        <f t="shared" si="194"/>
        <v>164124.1115</v>
      </c>
      <c r="AO1256" s="60">
        <f t="shared" si="195"/>
        <v>-2920.0364999999874</v>
      </c>
      <c r="AP1256" s="61">
        <f t="shared" si="197"/>
        <v>-1.7791636300800249E-2</v>
      </c>
      <c r="AQ1256" s="60">
        <f t="shared" si="198"/>
        <v>0</v>
      </c>
      <c r="AR1256" s="61">
        <f t="shared" si="199"/>
        <v>0</v>
      </c>
      <c r="AS1256" s="60">
        <f t="shared" si="196"/>
        <v>3650.0000000000291</v>
      </c>
      <c r="AT1256" s="62">
        <f t="shared" si="200"/>
        <v>2.223926738515827E-2</v>
      </c>
    </row>
    <row r="1257" spans="1:46" s="63" customFormat="1" ht="21" customHeight="1">
      <c r="A1257" s="39" t="s">
        <v>2264</v>
      </c>
      <c r="B1257" s="40" t="s">
        <v>20</v>
      </c>
      <c r="C1257" s="40">
        <v>70</v>
      </c>
      <c r="D1257" s="41">
        <v>885</v>
      </c>
      <c r="E1257" s="42">
        <v>885</v>
      </c>
      <c r="F1257" s="43" t="s">
        <v>3208</v>
      </c>
      <c r="G1257" s="44">
        <v>636</v>
      </c>
      <c r="H1257" s="45">
        <v>636</v>
      </c>
      <c r="I1257" s="43">
        <v>1100050222464</v>
      </c>
      <c r="J1257" s="46" t="s">
        <v>1127</v>
      </c>
      <c r="K1257" s="47" t="s">
        <v>1127</v>
      </c>
      <c r="L1257" s="48">
        <v>0</v>
      </c>
      <c r="M1257" s="49">
        <v>911.71</v>
      </c>
      <c r="N1257" s="49">
        <v>3.07</v>
      </c>
      <c r="O1257" s="50">
        <v>3.07</v>
      </c>
      <c r="P1257" s="51">
        <v>0</v>
      </c>
      <c r="Q1257" s="49">
        <v>0</v>
      </c>
      <c r="R1257" s="49">
        <v>0</v>
      </c>
      <c r="S1257" s="49">
        <v>0</v>
      </c>
      <c r="T1257" s="48">
        <v>0</v>
      </c>
      <c r="U1257" s="49">
        <v>911.62</v>
      </c>
      <c r="V1257" s="49">
        <v>3.03</v>
      </c>
      <c r="W1257" s="50">
        <v>3.03</v>
      </c>
      <c r="X1257" s="48">
        <v>0</v>
      </c>
      <c r="Y1257" s="49">
        <v>0</v>
      </c>
      <c r="Z1257" s="49">
        <v>0</v>
      </c>
      <c r="AA1257" s="50">
        <v>0</v>
      </c>
      <c r="AB1257" s="51">
        <v>0</v>
      </c>
      <c r="AC1257" s="49">
        <v>544.95000000000005</v>
      </c>
      <c r="AD1257" s="49">
        <v>3.07</v>
      </c>
      <c r="AE1257" s="49">
        <v>3.07</v>
      </c>
      <c r="AF1257" s="52">
        <v>0</v>
      </c>
      <c r="AG1257" s="53">
        <v>911.71</v>
      </c>
      <c r="AH1257" s="53">
        <v>3.12</v>
      </c>
      <c r="AI1257" s="54">
        <v>3.12</v>
      </c>
      <c r="AJ1257" s="55">
        <v>255</v>
      </c>
      <c r="AK1257" s="56">
        <v>365</v>
      </c>
      <c r="AL1257" s="57">
        <f t="shared" si="202"/>
        <v>5000</v>
      </c>
      <c r="AM1257" s="58">
        <f t="shared" si="202"/>
        <v>0.5</v>
      </c>
      <c r="AN1257" s="59">
        <f t="shared" si="194"/>
        <v>59355.241499999996</v>
      </c>
      <c r="AO1257" s="60">
        <f t="shared" si="195"/>
        <v>-730.32849999999598</v>
      </c>
      <c r="AP1257" s="61">
        <f t="shared" si="197"/>
        <v>-1.230436405519462E-2</v>
      </c>
      <c r="AQ1257" s="60">
        <f t="shared" si="198"/>
        <v>-1338.6739999999918</v>
      </c>
      <c r="AR1257" s="61">
        <f t="shared" si="199"/>
        <v>-2.2553593687256616E-2</v>
      </c>
      <c r="AS1257" s="60">
        <f t="shared" si="196"/>
        <v>912.5</v>
      </c>
      <c r="AT1257" s="62">
        <f t="shared" si="200"/>
        <v>1.5373536977353551E-2</v>
      </c>
    </row>
    <row r="1258" spans="1:46" s="63" customFormat="1" ht="21" customHeight="1">
      <c r="A1258" s="39" t="s">
        <v>2264</v>
      </c>
      <c r="B1258" s="40" t="s">
        <v>20</v>
      </c>
      <c r="C1258" s="40">
        <v>71</v>
      </c>
      <c r="D1258" s="41">
        <v>886</v>
      </c>
      <c r="E1258" s="42">
        <v>886</v>
      </c>
      <c r="F1258" s="43">
        <v>1100039606294</v>
      </c>
      <c r="G1258" s="44">
        <v>608</v>
      </c>
      <c r="H1258" s="45">
        <v>608</v>
      </c>
      <c r="I1258" s="43">
        <v>1100050222446</v>
      </c>
      <c r="J1258" s="46" t="s">
        <v>1128</v>
      </c>
      <c r="K1258" s="47" t="s">
        <v>1128</v>
      </c>
      <c r="L1258" s="48">
        <v>0</v>
      </c>
      <c r="M1258" s="49">
        <v>65.53</v>
      </c>
      <c r="N1258" s="49">
        <v>4.04</v>
      </c>
      <c r="O1258" s="50">
        <v>4.04</v>
      </c>
      <c r="P1258" s="51">
        <v>0</v>
      </c>
      <c r="Q1258" s="49">
        <v>0</v>
      </c>
      <c r="R1258" s="49">
        <v>0</v>
      </c>
      <c r="S1258" s="49">
        <v>0</v>
      </c>
      <c r="T1258" s="48">
        <v>0</v>
      </c>
      <c r="U1258" s="49">
        <v>65.52</v>
      </c>
      <c r="V1258" s="49">
        <v>4.07</v>
      </c>
      <c r="W1258" s="50">
        <v>4.07</v>
      </c>
      <c r="X1258" s="48">
        <v>0</v>
      </c>
      <c r="Y1258" s="49">
        <v>0</v>
      </c>
      <c r="Z1258" s="49">
        <v>0</v>
      </c>
      <c r="AA1258" s="50">
        <v>0</v>
      </c>
      <c r="AB1258" s="51">
        <v>0</v>
      </c>
      <c r="AC1258" s="49">
        <v>39.17</v>
      </c>
      <c r="AD1258" s="49">
        <v>4.04</v>
      </c>
      <c r="AE1258" s="49">
        <v>4.04</v>
      </c>
      <c r="AF1258" s="52">
        <v>0</v>
      </c>
      <c r="AG1258" s="53">
        <v>65.53</v>
      </c>
      <c r="AH1258" s="53">
        <v>4.12</v>
      </c>
      <c r="AI1258" s="54">
        <v>4.12</v>
      </c>
      <c r="AJ1258" s="55">
        <v>255</v>
      </c>
      <c r="AK1258" s="56">
        <v>365</v>
      </c>
      <c r="AL1258" s="57">
        <f t="shared" si="202"/>
        <v>5000</v>
      </c>
      <c r="AM1258" s="58">
        <f t="shared" si="202"/>
        <v>0.5</v>
      </c>
      <c r="AN1258" s="59">
        <f t="shared" si="194"/>
        <v>73969.184499999988</v>
      </c>
      <c r="AO1258" s="60">
        <f t="shared" si="195"/>
        <v>547.46350000001257</v>
      </c>
      <c r="AP1258" s="61">
        <f t="shared" si="197"/>
        <v>7.401237470720157E-3</v>
      </c>
      <c r="AQ1258" s="60">
        <f t="shared" si="198"/>
        <v>-96.213999999992666</v>
      </c>
      <c r="AR1258" s="61">
        <f t="shared" si="199"/>
        <v>-1.3007308469108873E-3</v>
      </c>
      <c r="AS1258" s="60">
        <f t="shared" si="196"/>
        <v>1460</v>
      </c>
      <c r="AT1258" s="62">
        <f t="shared" si="200"/>
        <v>1.9737949118527869E-2</v>
      </c>
    </row>
    <row r="1259" spans="1:46" s="63" customFormat="1" ht="21" customHeight="1">
      <c r="A1259" s="39" t="s">
        <v>2264</v>
      </c>
      <c r="B1259" s="40" t="s">
        <v>20</v>
      </c>
      <c r="C1259" s="40">
        <v>72</v>
      </c>
      <c r="D1259" s="41">
        <v>887</v>
      </c>
      <c r="E1259" s="42">
        <v>887</v>
      </c>
      <c r="F1259" s="43">
        <v>1100039604358</v>
      </c>
      <c r="G1259" s="44"/>
      <c r="H1259" s="45"/>
      <c r="I1259" s="43"/>
      <c r="J1259" s="46" t="s">
        <v>1129</v>
      </c>
      <c r="K1259" s="47" t="s">
        <v>1129</v>
      </c>
      <c r="L1259" s="48">
        <v>0</v>
      </c>
      <c r="M1259" s="49">
        <v>2265.73</v>
      </c>
      <c r="N1259" s="49">
        <v>5.61</v>
      </c>
      <c r="O1259" s="50">
        <v>5.61</v>
      </c>
      <c r="P1259" s="51">
        <v>0</v>
      </c>
      <c r="Q1259" s="49">
        <v>0</v>
      </c>
      <c r="R1259" s="49">
        <v>0</v>
      </c>
      <c r="S1259" s="49">
        <v>0</v>
      </c>
      <c r="T1259" s="48">
        <v>0</v>
      </c>
      <c r="U1259" s="49">
        <v>2265.5100000000002</v>
      </c>
      <c r="V1259" s="49">
        <v>5.68</v>
      </c>
      <c r="W1259" s="50">
        <v>5.68</v>
      </c>
      <c r="X1259" s="48">
        <v>0</v>
      </c>
      <c r="Y1259" s="49">
        <v>0</v>
      </c>
      <c r="Z1259" s="49">
        <v>0</v>
      </c>
      <c r="AA1259" s="50">
        <v>0</v>
      </c>
      <c r="AB1259" s="51">
        <v>0</v>
      </c>
      <c r="AC1259" s="49">
        <v>2265.73</v>
      </c>
      <c r="AD1259" s="49">
        <v>5.61</v>
      </c>
      <c r="AE1259" s="49">
        <v>5.61</v>
      </c>
      <c r="AF1259" s="52">
        <v>0</v>
      </c>
      <c r="AG1259" s="53">
        <v>2265.73</v>
      </c>
      <c r="AH1259" s="53">
        <v>5.71</v>
      </c>
      <c r="AI1259" s="54">
        <v>5.71</v>
      </c>
      <c r="AJ1259" s="55">
        <v>255</v>
      </c>
      <c r="AK1259" s="56">
        <v>365</v>
      </c>
      <c r="AL1259" s="57">
        <f t="shared" si="202"/>
        <v>5000</v>
      </c>
      <c r="AM1259" s="58">
        <f t="shared" si="202"/>
        <v>0.5</v>
      </c>
      <c r="AN1259" s="59">
        <f t="shared" si="194"/>
        <v>110652.4145</v>
      </c>
      <c r="AO1259" s="60">
        <f t="shared" si="195"/>
        <v>1276.6970000000001</v>
      </c>
      <c r="AP1259" s="61">
        <f t="shared" si="197"/>
        <v>1.153790457956975E-2</v>
      </c>
      <c r="AQ1259" s="60">
        <f t="shared" si="198"/>
        <v>0</v>
      </c>
      <c r="AR1259" s="61">
        <f t="shared" si="199"/>
        <v>0</v>
      </c>
      <c r="AS1259" s="60">
        <f t="shared" si="196"/>
        <v>1825</v>
      </c>
      <c r="AT1259" s="62">
        <f t="shared" si="200"/>
        <v>1.6493087911787049E-2</v>
      </c>
    </row>
    <row r="1260" spans="1:46" s="63" customFormat="1" ht="21" customHeight="1">
      <c r="A1260" s="39" t="s">
        <v>2264</v>
      </c>
      <c r="B1260" s="40" t="s">
        <v>20</v>
      </c>
      <c r="C1260" s="40">
        <v>73</v>
      </c>
      <c r="D1260" s="41">
        <v>888</v>
      </c>
      <c r="E1260" s="42">
        <v>888</v>
      </c>
      <c r="F1260" s="43" t="s">
        <v>3209</v>
      </c>
      <c r="G1260" s="44"/>
      <c r="H1260" s="45"/>
      <c r="I1260" s="43"/>
      <c r="J1260" s="46" t="s">
        <v>1130</v>
      </c>
      <c r="K1260" s="47" t="s">
        <v>1130</v>
      </c>
      <c r="L1260" s="48">
        <v>1.3080000000000001</v>
      </c>
      <c r="M1260" s="49">
        <v>115.51</v>
      </c>
      <c r="N1260" s="49">
        <v>7.04</v>
      </c>
      <c r="O1260" s="50">
        <v>7.04</v>
      </c>
      <c r="P1260" s="51">
        <v>0</v>
      </c>
      <c r="Q1260" s="49">
        <v>0</v>
      </c>
      <c r="R1260" s="49">
        <v>0</v>
      </c>
      <c r="S1260" s="49">
        <v>0</v>
      </c>
      <c r="T1260" s="48">
        <v>1.3080000000000001</v>
      </c>
      <c r="U1260" s="49">
        <v>115.5</v>
      </c>
      <c r="V1260" s="49">
        <v>6.88</v>
      </c>
      <c r="W1260" s="50">
        <v>6.88</v>
      </c>
      <c r="X1260" s="48">
        <v>0</v>
      </c>
      <c r="Y1260" s="49">
        <v>0</v>
      </c>
      <c r="Z1260" s="49">
        <v>0</v>
      </c>
      <c r="AA1260" s="50">
        <v>0</v>
      </c>
      <c r="AB1260" s="51">
        <v>1.3080000000000001</v>
      </c>
      <c r="AC1260" s="49">
        <v>115.51</v>
      </c>
      <c r="AD1260" s="49">
        <v>7.05</v>
      </c>
      <c r="AE1260" s="49">
        <v>7.05</v>
      </c>
      <c r="AF1260" s="52">
        <v>0</v>
      </c>
      <c r="AG1260" s="53">
        <v>115.51</v>
      </c>
      <c r="AH1260" s="53">
        <v>7.19</v>
      </c>
      <c r="AI1260" s="54">
        <v>7.19</v>
      </c>
      <c r="AJ1260" s="55">
        <v>255</v>
      </c>
      <c r="AK1260" s="56">
        <v>365</v>
      </c>
      <c r="AL1260" s="57">
        <f t="shared" si="202"/>
        <v>5000</v>
      </c>
      <c r="AM1260" s="58">
        <f t="shared" si="202"/>
        <v>0.5</v>
      </c>
      <c r="AN1260" s="59">
        <f t="shared" si="194"/>
        <v>137240.1115</v>
      </c>
      <c r="AO1260" s="60">
        <f t="shared" si="195"/>
        <v>-2920.0364999999874</v>
      </c>
      <c r="AP1260" s="61">
        <f t="shared" si="197"/>
        <v>-2.1276844415854233E-2</v>
      </c>
      <c r="AQ1260" s="60">
        <f t="shared" si="198"/>
        <v>182.5</v>
      </c>
      <c r="AR1260" s="61">
        <f t="shared" si="199"/>
        <v>1.3297861536639745E-3</v>
      </c>
      <c r="AS1260" s="60">
        <f t="shared" si="196"/>
        <v>-5601</v>
      </c>
      <c r="AT1260" s="62">
        <f t="shared" si="200"/>
        <v>-4.0811683543407792E-2</v>
      </c>
    </row>
    <row r="1261" spans="1:46" s="63" customFormat="1" ht="21" customHeight="1">
      <c r="A1261" s="39" t="s">
        <v>2264</v>
      </c>
      <c r="B1261" s="40" t="s">
        <v>20</v>
      </c>
      <c r="C1261" s="40">
        <v>74</v>
      </c>
      <c r="D1261" s="41">
        <v>889</v>
      </c>
      <c r="E1261" s="42">
        <v>889</v>
      </c>
      <c r="F1261" s="43" t="s">
        <v>3210</v>
      </c>
      <c r="G1261" s="44"/>
      <c r="H1261" s="45"/>
      <c r="I1261" s="43"/>
      <c r="J1261" s="46" t="s">
        <v>1131</v>
      </c>
      <c r="K1261" s="47" t="s">
        <v>1131</v>
      </c>
      <c r="L1261" s="48">
        <v>0.28000000000000003</v>
      </c>
      <c r="M1261" s="49">
        <v>115.51</v>
      </c>
      <c r="N1261" s="49">
        <v>5.39</v>
      </c>
      <c r="O1261" s="50">
        <v>5.39</v>
      </c>
      <c r="P1261" s="51">
        <v>0</v>
      </c>
      <c r="Q1261" s="49">
        <v>0</v>
      </c>
      <c r="R1261" s="49">
        <v>0</v>
      </c>
      <c r="S1261" s="49">
        <v>0</v>
      </c>
      <c r="T1261" s="48">
        <v>0.28000000000000003</v>
      </c>
      <c r="U1261" s="49">
        <v>115.5</v>
      </c>
      <c r="V1261" s="49">
        <v>5.31</v>
      </c>
      <c r="W1261" s="50">
        <v>5.31</v>
      </c>
      <c r="X1261" s="48">
        <v>0</v>
      </c>
      <c r="Y1261" s="49">
        <v>0</v>
      </c>
      <c r="Z1261" s="49">
        <v>0</v>
      </c>
      <c r="AA1261" s="50">
        <v>0</v>
      </c>
      <c r="AB1261" s="51">
        <v>0.28000000000000003</v>
      </c>
      <c r="AC1261" s="49">
        <v>115.51</v>
      </c>
      <c r="AD1261" s="49">
        <v>5.39</v>
      </c>
      <c r="AE1261" s="49">
        <v>5.39</v>
      </c>
      <c r="AF1261" s="52">
        <v>0</v>
      </c>
      <c r="AG1261" s="53">
        <v>115.51</v>
      </c>
      <c r="AH1261" s="53">
        <v>5.5</v>
      </c>
      <c r="AI1261" s="54">
        <v>5.5</v>
      </c>
      <c r="AJ1261" s="55">
        <v>255</v>
      </c>
      <c r="AK1261" s="56">
        <v>365</v>
      </c>
      <c r="AL1261" s="57">
        <f t="shared" si="202"/>
        <v>5000</v>
      </c>
      <c r="AM1261" s="58">
        <f t="shared" si="202"/>
        <v>0.5</v>
      </c>
      <c r="AN1261" s="59">
        <f t="shared" si="194"/>
        <v>100574.11149999998</v>
      </c>
      <c r="AO1261" s="60">
        <f t="shared" si="195"/>
        <v>-1460.036500000002</v>
      </c>
      <c r="AP1261" s="61">
        <f t="shared" si="197"/>
        <v>-1.4517021112336669E-2</v>
      </c>
      <c r="AQ1261" s="60">
        <f t="shared" si="198"/>
        <v>0</v>
      </c>
      <c r="AR1261" s="61">
        <f t="shared" si="199"/>
        <v>0</v>
      </c>
      <c r="AS1261" s="60">
        <f t="shared" si="196"/>
        <v>222.5</v>
      </c>
      <c r="AT1261" s="62">
        <f t="shared" si="200"/>
        <v>2.212298937386089E-3</v>
      </c>
    </row>
    <row r="1262" spans="1:46" s="63" customFormat="1" ht="21" customHeight="1">
      <c r="A1262" s="39" t="s">
        <v>2264</v>
      </c>
      <c r="B1262" s="40" t="s">
        <v>20</v>
      </c>
      <c r="C1262" s="40">
        <v>75</v>
      </c>
      <c r="D1262" s="41">
        <v>890</v>
      </c>
      <c r="E1262" s="42">
        <v>890</v>
      </c>
      <c r="F1262" s="43" t="s">
        <v>3211</v>
      </c>
      <c r="G1262" s="44"/>
      <c r="H1262" s="45"/>
      <c r="I1262" s="43"/>
      <c r="J1262" s="46" t="s">
        <v>1132</v>
      </c>
      <c r="K1262" s="47" t="s">
        <v>1132</v>
      </c>
      <c r="L1262" s="48">
        <v>0</v>
      </c>
      <c r="M1262" s="49">
        <v>115.51</v>
      </c>
      <c r="N1262" s="49">
        <v>4.38</v>
      </c>
      <c r="O1262" s="50">
        <v>4.38</v>
      </c>
      <c r="P1262" s="51">
        <v>0</v>
      </c>
      <c r="Q1262" s="49">
        <v>0</v>
      </c>
      <c r="R1262" s="49">
        <v>0</v>
      </c>
      <c r="S1262" s="49">
        <v>0</v>
      </c>
      <c r="T1262" s="48">
        <v>0</v>
      </c>
      <c r="U1262" s="49">
        <v>115.5</v>
      </c>
      <c r="V1262" s="49">
        <v>4.34</v>
      </c>
      <c r="W1262" s="50">
        <v>4.34</v>
      </c>
      <c r="X1262" s="48">
        <v>0</v>
      </c>
      <c r="Y1262" s="49">
        <v>0</v>
      </c>
      <c r="Z1262" s="49">
        <v>0</v>
      </c>
      <c r="AA1262" s="50">
        <v>0</v>
      </c>
      <c r="AB1262" s="51">
        <v>0</v>
      </c>
      <c r="AC1262" s="49">
        <v>115.51</v>
      </c>
      <c r="AD1262" s="49">
        <v>4.38</v>
      </c>
      <c r="AE1262" s="49">
        <v>4.38</v>
      </c>
      <c r="AF1262" s="52">
        <v>0</v>
      </c>
      <c r="AG1262" s="53">
        <v>115.51</v>
      </c>
      <c r="AH1262" s="53">
        <v>4.4800000000000004</v>
      </c>
      <c r="AI1262" s="54">
        <v>4.4800000000000004</v>
      </c>
      <c r="AJ1262" s="55">
        <v>255</v>
      </c>
      <c r="AK1262" s="56">
        <v>365</v>
      </c>
      <c r="AL1262" s="57">
        <f t="shared" si="202"/>
        <v>5000</v>
      </c>
      <c r="AM1262" s="58">
        <f t="shared" si="202"/>
        <v>0.5</v>
      </c>
      <c r="AN1262" s="59">
        <f t="shared" si="194"/>
        <v>80356.611499999999</v>
      </c>
      <c r="AO1262" s="60">
        <f t="shared" si="195"/>
        <v>-730.03650000000198</v>
      </c>
      <c r="AP1262" s="61">
        <f t="shared" si="197"/>
        <v>-9.0849587404516433E-3</v>
      </c>
      <c r="AQ1262" s="60">
        <f t="shared" si="198"/>
        <v>0</v>
      </c>
      <c r="AR1262" s="61">
        <f t="shared" si="199"/>
        <v>0</v>
      </c>
      <c r="AS1262" s="60">
        <f t="shared" si="196"/>
        <v>1825</v>
      </c>
      <c r="AT1262" s="62">
        <f t="shared" si="200"/>
        <v>2.2711261288064642E-2</v>
      </c>
    </row>
    <row r="1263" spans="1:46" s="63" customFormat="1" ht="21" customHeight="1">
      <c r="A1263" s="39" t="s">
        <v>2264</v>
      </c>
      <c r="B1263" s="40" t="s">
        <v>20</v>
      </c>
      <c r="C1263" s="40">
        <v>76</v>
      </c>
      <c r="D1263" s="41">
        <v>891</v>
      </c>
      <c r="E1263" s="42">
        <v>891</v>
      </c>
      <c r="F1263" s="43" t="s">
        <v>3212</v>
      </c>
      <c r="G1263" s="44"/>
      <c r="H1263" s="45"/>
      <c r="I1263" s="43"/>
      <c r="J1263" s="46" t="s">
        <v>1133</v>
      </c>
      <c r="K1263" s="47" t="s">
        <v>1133</v>
      </c>
      <c r="L1263" s="48">
        <v>0</v>
      </c>
      <c r="M1263" s="49">
        <v>3129.52</v>
      </c>
      <c r="N1263" s="49">
        <v>2.6</v>
      </c>
      <c r="O1263" s="50">
        <v>2.6</v>
      </c>
      <c r="P1263" s="51">
        <v>0</v>
      </c>
      <c r="Q1263" s="49">
        <v>0</v>
      </c>
      <c r="R1263" s="49">
        <v>0</v>
      </c>
      <c r="S1263" s="49">
        <v>0</v>
      </c>
      <c r="T1263" s="48">
        <v>0</v>
      </c>
      <c r="U1263" s="49">
        <v>3129.22</v>
      </c>
      <c r="V1263" s="49">
        <v>2.57</v>
      </c>
      <c r="W1263" s="50">
        <v>2.57</v>
      </c>
      <c r="X1263" s="48">
        <v>0</v>
      </c>
      <c r="Y1263" s="49">
        <v>0</v>
      </c>
      <c r="Z1263" s="49">
        <v>0</v>
      </c>
      <c r="AA1263" s="50">
        <v>0</v>
      </c>
      <c r="AB1263" s="51">
        <v>0</v>
      </c>
      <c r="AC1263" s="49">
        <v>3129.52</v>
      </c>
      <c r="AD1263" s="49">
        <v>2.6</v>
      </c>
      <c r="AE1263" s="49">
        <v>2.6</v>
      </c>
      <c r="AF1263" s="52">
        <v>0</v>
      </c>
      <c r="AG1263" s="53">
        <v>3129.52</v>
      </c>
      <c r="AH1263" s="53">
        <v>2.65</v>
      </c>
      <c r="AI1263" s="54">
        <v>2.65</v>
      </c>
      <c r="AJ1263" s="55">
        <v>255</v>
      </c>
      <c r="AK1263" s="56">
        <v>365</v>
      </c>
      <c r="AL1263" s="57">
        <f t="shared" si="202"/>
        <v>5000</v>
      </c>
      <c r="AM1263" s="58">
        <f t="shared" si="202"/>
        <v>0.5</v>
      </c>
      <c r="AN1263" s="59">
        <f t="shared" si="194"/>
        <v>58872.748</v>
      </c>
      <c r="AO1263" s="60">
        <f t="shared" si="195"/>
        <v>-548.59500000000116</v>
      </c>
      <c r="AP1263" s="61">
        <f t="shared" si="197"/>
        <v>-9.3183182140572276E-3</v>
      </c>
      <c r="AQ1263" s="60">
        <f t="shared" si="198"/>
        <v>0</v>
      </c>
      <c r="AR1263" s="61">
        <f t="shared" si="199"/>
        <v>0</v>
      </c>
      <c r="AS1263" s="60">
        <f t="shared" si="196"/>
        <v>912.5</v>
      </c>
      <c r="AT1263" s="62">
        <f t="shared" si="200"/>
        <v>1.5499531294173665E-2</v>
      </c>
    </row>
    <row r="1264" spans="1:46" s="63" customFormat="1" ht="21" customHeight="1">
      <c r="A1264" s="39" t="s">
        <v>2264</v>
      </c>
      <c r="B1264" s="40" t="s">
        <v>20</v>
      </c>
      <c r="C1264" s="40">
        <v>77</v>
      </c>
      <c r="D1264" s="41">
        <v>892</v>
      </c>
      <c r="E1264" s="42">
        <v>892</v>
      </c>
      <c r="F1264" s="43" t="s">
        <v>3213</v>
      </c>
      <c r="G1264" s="44">
        <v>637</v>
      </c>
      <c r="H1264" s="45">
        <v>637</v>
      </c>
      <c r="I1264" s="43">
        <v>1160001059394</v>
      </c>
      <c r="J1264" s="46" t="s">
        <v>2998</v>
      </c>
      <c r="K1264" s="47" t="s">
        <v>1763</v>
      </c>
      <c r="L1264" s="48">
        <v>0</v>
      </c>
      <c r="M1264" s="49">
        <v>57.75</v>
      </c>
      <c r="N1264" s="49">
        <v>7.11</v>
      </c>
      <c r="O1264" s="50">
        <v>7.11</v>
      </c>
      <c r="P1264" s="51">
        <v>0</v>
      </c>
      <c r="Q1264" s="49">
        <v>57.75</v>
      </c>
      <c r="R1264" s="49">
        <v>0.15</v>
      </c>
      <c r="S1264" s="49">
        <v>0.15</v>
      </c>
      <c r="T1264" s="48">
        <v>0</v>
      </c>
      <c r="U1264" s="49">
        <v>57.75</v>
      </c>
      <c r="V1264" s="49">
        <v>6.96</v>
      </c>
      <c r="W1264" s="50">
        <v>6.96</v>
      </c>
      <c r="X1264" s="48">
        <v>0</v>
      </c>
      <c r="Y1264" s="49">
        <v>57.75</v>
      </c>
      <c r="Z1264" s="49">
        <v>0.15</v>
      </c>
      <c r="AA1264" s="50">
        <v>0.15</v>
      </c>
      <c r="AB1264" s="51">
        <v>0</v>
      </c>
      <c r="AC1264" s="49">
        <v>57.75</v>
      </c>
      <c r="AD1264" s="49">
        <v>7.11</v>
      </c>
      <c r="AE1264" s="49">
        <v>7.11</v>
      </c>
      <c r="AF1264" s="52">
        <v>0</v>
      </c>
      <c r="AG1264" s="53">
        <v>57.75</v>
      </c>
      <c r="AH1264" s="53">
        <v>7.26</v>
      </c>
      <c r="AI1264" s="54">
        <v>7.26</v>
      </c>
      <c r="AJ1264" s="55">
        <v>255</v>
      </c>
      <c r="AK1264" s="56">
        <v>365</v>
      </c>
      <c r="AL1264" s="57">
        <f t="shared" si="202"/>
        <v>5000</v>
      </c>
      <c r="AM1264" s="58">
        <f t="shared" si="202"/>
        <v>0.5</v>
      </c>
      <c r="AN1264" s="59">
        <f t="shared" si="194"/>
        <v>129968.28750000001</v>
      </c>
      <c r="AO1264" s="60">
        <f t="shared" si="195"/>
        <v>-2737.5</v>
      </c>
      <c r="AP1264" s="61">
        <f t="shared" si="197"/>
        <v>-2.1062830423152261E-2</v>
      </c>
      <c r="AQ1264" s="60">
        <f t="shared" si="198"/>
        <v>0</v>
      </c>
      <c r="AR1264" s="61">
        <f t="shared" si="199"/>
        <v>0</v>
      </c>
      <c r="AS1264" s="60">
        <f t="shared" si="196"/>
        <v>2737.5</v>
      </c>
      <c r="AT1264" s="62">
        <f t="shared" si="200"/>
        <v>2.1062830423152261E-2</v>
      </c>
    </row>
    <row r="1265" spans="1:46" s="63" customFormat="1" ht="21" customHeight="1">
      <c r="A1265" s="39" t="s">
        <v>2264</v>
      </c>
      <c r="B1265" s="40" t="s">
        <v>20</v>
      </c>
      <c r="C1265" s="40">
        <v>78</v>
      </c>
      <c r="D1265" s="41">
        <v>893</v>
      </c>
      <c r="E1265" s="42">
        <v>893</v>
      </c>
      <c r="F1265" s="43" t="s">
        <v>3214</v>
      </c>
      <c r="G1265" s="44"/>
      <c r="H1265" s="45"/>
      <c r="I1265" s="43"/>
      <c r="J1265" s="46" t="s">
        <v>1134</v>
      </c>
      <c r="K1265" s="47" t="s">
        <v>1134</v>
      </c>
      <c r="L1265" s="48">
        <v>0</v>
      </c>
      <c r="M1265" s="49">
        <v>115.51</v>
      </c>
      <c r="N1265" s="49">
        <v>3.73</v>
      </c>
      <c r="O1265" s="50">
        <v>3.73</v>
      </c>
      <c r="P1265" s="51">
        <v>0</v>
      </c>
      <c r="Q1265" s="49">
        <v>0</v>
      </c>
      <c r="R1265" s="49">
        <v>0</v>
      </c>
      <c r="S1265" s="49">
        <v>0</v>
      </c>
      <c r="T1265" s="48">
        <v>0</v>
      </c>
      <c r="U1265" s="49">
        <v>115.5</v>
      </c>
      <c r="V1265" s="49">
        <v>3.68</v>
      </c>
      <c r="W1265" s="50">
        <v>3.68</v>
      </c>
      <c r="X1265" s="48">
        <v>0</v>
      </c>
      <c r="Y1265" s="49">
        <v>0</v>
      </c>
      <c r="Z1265" s="49">
        <v>0</v>
      </c>
      <c r="AA1265" s="50">
        <v>0</v>
      </c>
      <c r="AB1265" s="51">
        <v>0</v>
      </c>
      <c r="AC1265" s="49">
        <v>115.51</v>
      </c>
      <c r="AD1265" s="49">
        <v>3.73</v>
      </c>
      <c r="AE1265" s="49">
        <v>3.73</v>
      </c>
      <c r="AF1265" s="52">
        <v>0</v>
      </c>
      <c r="AG1265" s="53">
        <v>115.51</v>
      </c>
      <c r="AH1265" s="53">
        <v>3.81</v>
      </c>
      <c r="AI1265" s="54">
        <v>3.81</v>
      </c>
      <c r="AJ1265" s="55">
        <v>255</v>
      </c>
      <c r="AK1265" s="56">
        <v>365</v>
      </c>
      <c r="AL1265" s="57">
        <f t="shared" ref="AL1265:AM1284" si="203">AL$1</f>
        <v>5000</v>
      </c>
      <c r="AM1265" s="58">
        <f t="shared" si="203"/>
        <v>0.5</v>
      </c>
      <c r="AN1265" s="59">
        <f t="shared" si="194"/>
        <v>68494.111499999999</v>
      </c>
      <c r="AO1265" s="60">
        <f t="shared" si="195"/>
        <v>-912.53650000000198</v>
      </c>
      <c r="AP1265" s="61">
        <f t="shared" si="197"/>
        <v>-1.3322846008448507E-2</v>
      </c>
      <c r="AQ1265" s="60">
        <f t="shared" si="198"/>
        <v>0</v>
      </c>
      <c r="AR1265" s="61">
        <f t="shared" si="199"/>
        <v>0</v>
      </c>
      <c r="AS1265" s="60">
        <f t="shared" si="196"/>
        <v>1460</v>
      </c>
      <c r="AT1265" s="62">
        <f t="shared" si="200"/>
        <v>2.1315700985478147E-2</v>
      </c>
    </row>
    <row r="1266" spans="1:46" s="63" customFormat="1" ht="21" customHeight="1">
      <c r="A1266" s="39" t="s">
        <v>2264</v>
      </c>
      <c r="B1266" s="40" t="s">
        <v>20</v>
      </c>
      <c r="C1266" s="40">
        <v>79</v>
      </c>
      <c r="D1266" s="41">
        <v>894</v>
      </c>
      <c r="E1266" s="42">
        <v>894</v>
      </c>
      <c r="F1266" s="43">
        <v>1100039600033</v>
      </c>
      <c r="G1266" s="44"/>
      <c r="H1266" s="45"/>
      <c r="I1266" s="43"/>
      <c r="J1266" s="46" t="s">
        <v>1135</v>
      </c>
      <c r="K1266" s="47" t="s">
        <v>1135</v>
      </c>
      <c r="L1266" s="48">
        <v>0</v>
      </c>
      <c r="M1266" s="49">
        <v>2129.9499999999998</v>
      </c>
      <c r="N1266" s="49">
        <v>3.11</v>
      </c>
      <c r="O1266" s="50">
        <v>3.11</v>
      </c>
      <c r="P1266" s="51">
        <v>0</v>
      </c>
      <c r="Q1266" s="49">
        <v>0</v>
      </c>
      <c r="R1266" s="49">
        <v>0</v>
      </c>
      <c r="S1266" s="49">
        <v>0</v>
      </c>
      <c r="T1266" s="48">
        <v>0</v>
      </c>
      <c r="U1266" s="49">
        <v>2129.7399999999998</v>
      </c>
      <c r="V1266" s="49">
        <v>3.06</v>
      </c>
      <c r="W1266" s="50">
        <v>3.06</v>
      </c>
      <c r="X1266" s="48">
        <v>0</v>
      </c>
      <c r="Y1266" s="49">
        <v>0</v>
      </c>
      <c r="Z1266" s="49">
        <v>0</v>
      </c>
      <c r="AA1266" s="50">
        <v>0</v>
      </c>
      <c r="AB1266" s="51">
        <v>0</v>
      </c>
      <c r="AC1266" s="49">
        <v>2129.9499999999998</v>
      </c>
      <c r="AD1266" s="49">
        <v>3.11</v>
      </c>
      <c r="AE1266" s="49">
        <v>3.11</v>
      </c>
      <c r="AF1266" s="52">
        <v>0</v>
      </c>
      <c r="AG1266" s="53">
        <v>2129.9499999999998</v>
      </c>
      <c r="AH1266" s="53">
        <v>3.17</v>
      </c>
      <c r="AI1266" s="54">
        <v>3.17</v>
      </c>
      <c r="AJ1266" s="55">
        <v>255</v>
      </c>
      <c r="AK1266" s="56">
        <v>365</v>
      </c>
      <c r="AL1266" s="57">
        <f t="shared" si="203"/>
        <v>5000</v>
      </c>
      <c r="AM1266" s="58">
        <f t="shared" si="203"/>
        <v>0.5</v>
      </c>
      <c r="AN1266" s="59">
        <f t="shared" si="194"/>
        <v>64531.817500000005</v>
      </c>
      <c r="AO1266" s="60">
        <f t="shared" si="195"/>
        <v>-913.26650000000518</v>
      </c>
      <c r="AP1266" s="61">
        <f t="shared" si="197"/>
        <v>-1.4152189344426958E-2</v>
      </c>
      <c r="AQ1266" s="60">
        <f t="shared" si="198"/>
        <v>0</v>
      </c>
      <c r="AR1266" s="61">
        <f t="shared" si="199"/>
        <v>0</v>
      </c>
      <c r="AS1266" s="60">
        <f t="shared" si="196"/>
        <v>1095</v>
      </c>
      <c r="AT1266" s="62">
        <f t="shared" si="200"/>
        <v>1.696837377933761E-2</v>
      </c>
    </row>
    <row r="1267" spans="1:46" s="63" customFormat="1" ht="21" customHeight="1">
      <c r="A1267" s="39" t="s">
        <v>2264</v>
      </c>
      <c r="B1267" s="40" t="s">
        <v>20</v>
      </c>
      <c r="C1267" s="40">
        <v>80</v>
      </c>
      <c r="D1267" s="41">
        <v>895</v>
      </c>
      <c r="E1267" s="42">
        <v>895</v>
      </c>
      <c r="F1267" s="43">
        <v>1160001246403</v>
      </c>
      <c r="G1267" s="44"/>
      <c r="H1267" s="45"/>
      <c r="I1267" s="43"/>
      <c r="J1267" s="46" t="s">
        <v>2997</v>
      </c>
      <c r="K1267" s="47" t="s">
        <v>1136</v>
      </c>
      <c r="L1267" s="48">
        <v>0</v>
      </c>
      <c r="M1267" s="49">
        <v>280.45</v>
      </c>
      <c r="N1267" s="49">
        <v>3.05</v>
      </c>
      <c r="O1267" s="50">
        <v>3.05</v>
      </c>
      <c r="P1267" s="51">
        <v>0</v>
      </c>
      <c r="Q1267" s="49">
        <v>0</v>
      </c>
      <c r="R1267" s="49">
        <v>0</v>
      </c>
      <c r="S1267" s="49">
        <v>0</v>
      </c>
      <c r="T1267" s="48">
        <v>0</v>
      </c>
      <c r="U1267" s="49">
        <v>280.43</v>
      </c>
      <c r="V1267" s="49">
        <v>3.11</v>
      </c>
      <c r="W1267" s="50">
        <v>3.11</v>
      </c>
      <c r="X1267" s="48">
        <v>0</v>
      </c>
      <c r="Y1267" s="49">
        <v>0</v>
      </c>
      <c r="Z1267" s="49">
        <v>0</v>
      </c>
      <c r="AA1267" s="50">
        <v>0</v>
      </c>
      <c r="AB1267" s="51">
        <v>0</v>
      </c>
      <c r="AC1267" s="49">
        <v>280.45</v>
      </c>
      <c r="AD1267" s="49">
        <v>3.05</v>
      </c>
      <c r="AE1267" s="49">
        <v>3.05</v>
      </c>
      <c r="AF1267" s="52">
        <v>0</v>
      </c>
      <c r="AG1267" s="53">
        <v>280.45</v>
      </c>
      <c r="AH1267" s="53">
        <v>3.11</v>
      </c>
      <c r="AI1267" s="54">
        <v>3.11</v>
      </c>
      <c r="AJ1267" s="55">
        <v>255</v>
      </c>
      <c r="AK1267" s="56">
        <v>365</v>
      </c>
      <c r="AL1267" s="57">
        <f t="shared" si="203"/>
        <v>5000</v>
      </c>
      <c r="AM1267" s="58">
        <f t="shared" si="203"/>
        <v>0.5</v>
      </c>
      <c r="AN1267" s="59">
        <f t="shared" si="194"/>
        <v>56686.142500000002</v>
      </c>
      <c r="AO1267" s="60">
        <f t="shared" si="195"/>
        <v>1094.9270000000033</v>
      </c>
      <c r="AP1267" s="61">
        <f t="shared" si="197"/>
        <v>1.9315602574297649E-2</v>
      </c>
      <c r="AQ1267" s="60">
        <f t="shared" si="198"/>
        <v>0</v>
      </c>
      <c r="AR1267" s="61">
        <f t="shared" si="199"/>
        <v>0</v>
      </c>
      <c r="AS1267" s="60">
        <f t="shared" si="196"/>
        <v>1095</v>
      </c>
      <c r="AT1267" s="62">
        <f t="shared" si="200"/>
        <v>1.931689036698872E-2</v>
      </c>
    </row>
    <row r="1268" spans="1:46" s="63" customFormat="1" ht="21" customHeight="1">
      <c r="A1268" s="39" t="s">
        <v>2264</v>
      </c>
      <c r="B1268" s="40" t="s">
        <v>20</v>
      </c>
      <c r="C1268" s="40">
        <v>81</v>
      </c>
      <c r="D1268" s="41">
        <v>896</v>
      </c>
      <c r="E1268" s="42">
        <v>896</v>
      </c>
      <c r="F1268" s="43">
        <v>1160001363390</v>
      </c>
      <c r="G1268" s="44">
        <v>638</v>
      </c>
      <c r="H1268" s="45">
        <v>638</v>
      </c>
      <c r="I1268" s="43">
        <v>1160001363380</v>
      </c>
      <c r="J1268" s="46" t="s">
        <v>2996</v>
      </c>
      <c r="K1268" s="47" t="s">
        <v>1137</v>
      </c>
      <c r="L1268" s="48">
        <v>0</v>
      </c>
      <c r="M1268" s="49">
        <v>89.69</v>
      </c>
      <c r="N1268" s="49">
        <v>1.53</v>
      </c>
      <c r="O1268" s="50">
        <v>1.53</v>
      </c>
      <c r="P1268" s="51">
        <v>0</v>
      </c>
      <c r="Q1268" s="49">
        <v>2941.87</v>
      </c>
      <c r="R1268" s="49">
        <v>0.15</v>
      </c>
      <c r="S1268" s="49">
        <v>0.15</v>
      </c>
      <c r="T1268" s="48">
        <v>0</v>
      </c>
      <c r="U1268" s="49">
        <v>89.68</v>
      </c>
      <c r="V1268" s="49">
        <v>1.51</v>
      </c>
      <c r="W1268" s="50">
        <v>1.51</v>
      </c>
      <c r="X1268" s="48">
        <v>0</v>
      </c>
      <c r="Y1268" s="49">
        <v>2941.58</v>
      </c>
      <c r="Z1268" s="49">
        <v>0.15</v>
      </c>
      <c r="AA1268" s="50">
        <v>0.15</v>
      </c>
      <c r="AB1268" s="51">
        <v>0</v>
      </c>
      <c r="AC1268" s="49">
        <v>89.69</v>
      </c>
      <c r="AD1268" s="49">
        <v>1.53</v>
      </c>
      <c r="AE1268" s="49">
        <v>1.53</v>
      </c>
      <c r="AF1268" s="52">
        <v>0</v>
      </c>
      <c r="AG1268" s="53">
        <v>89.69</v>
      </c>
      <c r="AH1268" s="53">
        <v>1.55</v>
      </c>
      <c r="AI1268" s="54">
        <v>1.55</v>
      </c>
      <c r="AJ1268" s="55">
        <v>255</v>
      </c>
      <c r="AK1268" s="56">
        <v>365</v>
      </c>
      <c r="AL1268" s="57">
        <f t="shared" si="203"/>
        <v>5000</v>
      </c>
      <c r="AM1268" s="58">
        <f t="shared" si="203"/>
        <v>0.5</v>
      </c>
      <c r="AN1268" s="59">
        <f t="shared" si="194"/>
        <v>28249.868499999997</v>
      </c>
      <c r="AO1268" s="60">
        <f t="shared" si="195"/>
        <v>-365.0364999999947</v>
      </c>
      <c r="AP1268" s="61">
        <f t="shared" si="197"/>
        <v>-1.2921706166525864E-2</v>
      </c>
      <c r="AQ1268" s="60">
        <f t="shared" si="198"/>
        <v>0</v>
      </c>
      <c r="AR1268" s="61">
        <f t="shared" si="199"/>
        <v>0</v>
      </c>
      <c r="AS1268" s="60">
        <f t="shared" si="196"/>
        <v>365</v>
      </c>
      <c r="AT1268" s="62">
        <f t="shared" si="200"/>
        <v>1.2920414125113539E-2</v>
      </c>
    </row>
    <row r="1269" spans="1:46" s="63" customFormat="1" ht="21" customHeight="1">
      <c r="A1269" s="39" t="s">
        <v>2264</v>
      </c>
      <c r="B1269" s="40" t="s">
        <v>20</v>
      </c>
      <c r="C1269" s="40">
        <v>82</v>
      </c>
      <c r="D1269" s="41">
        <v>897</v>
      </c>
      <c r="E1269" s="42">
        <v>897</v>
      </c>
      <c r="F1269" s="43">
        <v>1160001457392</v>
      </c>
      <c r="G1269" s="44">
        <v>639</v>
      </c>
      <c r="H1269" s="45">
        <v>639</v>
      </c>
      <c r="I1269" s="43">
        <v>1160001457408</v>
      </c>
      <c r="J1269" s="46" t="s">
        <v>2995</v>
      </c>
      <c r="K1269" s="47" t="s">
        <v>1138</v>
      </c>
      <c r="L1269" s="48">
        <v>0</v>
      </c>
      <c r="M1269" s="49">
        <v>55.29</v>
      </c>
      <c r="N1269" s="49">
        <v>1.6</v>
      </c>
      <c r="O1269" s="50">
        <v>1.6</v>
      </c>
      <c r="P1269" s="51">
        <v>0</v>
      </c>
      <c r="Q1269" s="49">
        <v>2534.0100000000002</v>
      </c>
      <c r="R1269" s="49">
        <v>0.15</v>
      </c>
      <c r="S1269" s="49">
        <v>0.15</v>
      </c>
      <c r="T1269" s="48">
        <v>0</v>
      </c>
      <c r="U1269" s="49">
        <v>55.28</v>
      </c>
      <c r="V1269" s="49">
        <v>1.58</v>
      </c>
      <c r="W1269" s="50">
        <v>1.58</v>
      </c>
      <c r="X1269" s="48">
        <v>0</v>
      </c>
      <c r="Y1269" s="49">
        <v>2533.7600000000002</v>
      </c>
      <c r="Z1269" s="49">
        <v>0.15</v>
      </c>
      <c r="AA1269" s="50">
        <v>0.15</v>
      </c>
      <c r="AB1269" s="51">
        <v>0</v>
      </c>
      <c r="AC1269" s="49">
        <v>55.29</v>
      </c>
      <c r="AD1269" s="49">
        <v>1.6</v>
      </c>
      <c r="AE1269" s="49">
        <v>1.6</v>
      </c>
      <c r="AF1269" s="52">
        <v>0</v>
      </c>
      <c r="AG1269" s="53">
        <v>55.29</v>
      </c>
      <c r="AH1269" s="53">
        <v>1.62</v>
      </c>
      <c r="AI1269" s="54">
        <v>1.62</v>
      </c>
      <c r="AJ1269" s="55">
        <v>255</v>
      </c>
      <c r="AK1269" s="56">
        <v>365</v>
      </c>
      <c r="AL1269" s="57">
        <f t="shared" si="203"/>
        <v>5000</v>
      </c>
      <c r="AM1269" s="58">
        <f t="shared" si="203"/>
        <v>0.5</v>
      </c>
      <c r="AN1269" s="59">
        <f t="shared" si="194"/>
        <v>29401.808500000003</v>
      </c>
      <c r="AO1269" s="60">
        <f t="shared" si="195"/>
        <v>-365.03650000000562</v>
      </c>
      <c r="AP1269" s="61">
        <f t="shared" si="197"/>
        <v>-1.2415443764284282E-2</v>
      </c>
      <c r="AQ1269" s="60">
        <f t="shared" si="198"/>
        <v>0</v>
      </c>
      <c r="AR1269" s="61">
        <f t="shared" si="199"/>
        <v>0</v>
      </c>
      <c r="AS1269" s="60">
        <f t="shared" si="196"/>
        <v>365</v>
      </c>
      <c r="AT1269" s="62">
        <f t="shared" si="200"/>
        <v>1.2414202344049685E-2</v>
      </c>
    </row>
    <row r="1270" spans="1:46" s="63" customFormat="1" ht="21" customHeight="1">
      <c r="A1270" s="39" t="s">
        <v>2264</v>
      </c>
      <c r="B1270" s="40" t="s">
        <v>20</v>
      </c>
      <c r="C1270" s="40">
        <v>83</v>
      </c>
      <c r="D1270" s="41">
        <v>898</v>
      </c>
      <c r="E1270" s="42">
        <v>898</v>
      </c>
      <c r="F1270" s="43">
        <v>1170000117971</v>
      </c>
      <c r="G1270" s="44">
        <v>641</v>
      </c>
      <c r="H1270" s="45">
        <v>641</v>
      </c>
      <c r="I1270" s="43">
        <v>1170000117980</v>
      </c>
      <c r="J1270" s="46" t="s">
        <v>1139</v>
      </c>
      <c r="K1270" s="47" t="s">
        <v>1139</v>
      </c>
      <c r="L1270" s="48">
        <v>0</v>
      </c>
      <c r="M1270" s="49">
        <v>44.6</v>
      </c>
      <c r="N1270" s="49">
        <v>1.66</v>
      </c>
      <c r="O1270" s="50">
        <v>1.66</v>
      </c>
      <c r="P1270" s="51">
        <v>0</v>
      </c>
      <c r="Q1270" s="49">
        <v>2438.21</v>
      </c>
      <c r="R1270" s="49">
        <v>0.15</v>
      </c>
      <c r="S1270" s="49">
        <v>0.15</v>
      </c>
      <c r="T1270" s="48">
        <v>0</v>
      </c>
      <c r="U1270" s="49">
        <v>44.6</v>
      </c>
      <c r="V1270" s="49">
        <v>1.64</v>
      </c>
      <c r="W1270" s="50">
        <v>1.64</v>
      </c>
      <c r="X1270" s="48">
        <v>0</v>
      </c>
      <c r="Y1270" s="49">
        <v>2437.9699999999998</v>
      </c>
      <c r="Z1270" s="49">
        <v>0.15</v>
      </c>
      <c r="AA1270" s="50">
        <v>0.15</v>
      </c>
      <c r="AB1270" s="51">
        <v>0</v>
      </c>
      <c r="AC1270" s="49">
        <v>44.6</v>
      </c>
      <c r="AD1270" s="49">
        <v>1.66</v>
      </c>
      <c r="AE1270" s="49">
        <v>1.66</v>
      </c>
      <c r="AF1270" s="52">
        <v>0</v>
      </c>
      <c r="AG1270" s="53">
        <v>44.6</v>
      </c>
      <c r="AH1270" s="53">
        <v>1.69</v>
      </c>
      <c r="AI1270" s="54">
        <v>1.69</v>
      </c>
      <c r="AJ1270" s="55">
        <v>255</v>
      </c>
      <c r="AK1270" s="56">
        <v>365</v>
      </c>
      <c r="AL1270" s="57">
        <f t="shared" si="203"/>
        <v>5000</v>
      </c>
      <c r="AM1270" s="58">
        <f t="shared" si="203"/>
        <v>0.5</v>
      </c>
      <c r="AN1270" s="59">
        <f t="shared" si="194"/>
        <v>30457.79</v>
      </c>
      <c r="AO1270" s="60">
        <f t="shared" si="195"/>
        <v>-365</v>
      </c>
      <c r="AP1270" s="61">
        <f t="shared" si="197"/>
        <v>-1.1983797905232126E-2</v>
      </c>
      <c r="AQ1270" s="60">
        <f t="shared" si="198"/>
        <v>0</v>
      </c>
      <c r="AR1270" s="61">
        <f t="shared" si="199"/>
        <v>0</v>
      </c>
      <c r="AS1270" s="60">
        <f t="shared" si="196"/>
        <v>547.5</v>
      </c>
      <c r="AT1270" s="62">
        <f t="shared" si="200"/>
        <v>1.7975696857848188E-2</v>
      </c>
    </row>
    <row r="1271" spans="1:46" s="63" customFormat="1" ht="21" customHeight="1">
      <c r="A1271" s="39" t="s">
        <v>2264</v>
      </c>
      <c r="B1271" s="40" t="s">
        <v>20</v>
      </c>
      <c r="C1271" s="40">
        <v>84</v>
      </c>
      <c r="D1271" s="41">
        <v>899</v>
      </c>
      <c r="E1271" s="42">
        <v>899</v>
      </c>
      <c r="F1271" s="43" t="s">
        <v>1140</v>
      </c>
      <c r="G1271" s="44"/>
      <c r="H1271" s="45"/>
      <c r="I1271" s="43"/>
      <c r="J1271" s="46" t="s">
        <v>1141</v>
      </c>
      <c r="K1271" s="47" t="s">
        <v>1141</v>
      </c>
      <c r="L1271" s="48">
        <v>0.311</v>
      </c>
      <c r="M1271" s="49">
        <v>6886.76</v>
      </c>
      <c r="N1271" s="49">
        <v>3.11</v>
      </c>
      <c r="O1271" s="50">
        <v>3.11</v>
      </c>
      <c r="P1271" s="51">
        <v>0</v>
      </c>
      <c r="Q1271" s="49">
        <v>0</v>
      </c>
      <c r="R1271" s="49">
        <v>0</v>
      </c>
      <c r="S1271" s="49">
        <v>0</v>
      </c>
      <c r="T1271" s="48">
        <v>0.311</v>
      </c>
      <c r="U1271" s="49">
        <v>6886.09</v>
      </c>
      <c r="V1271" s="49">
        <v>3.08</v>
      </c>
      <c r="W1271" s="50">
        <v>3.08</v>
      </c>
      <c r="X1271" s="48">
        <v>0</v>
      </c>
      <c r="Y1271" s="49">
        <v>0</v>
      </c>
      <c r="Z1271" s="49">
        <v>0</v>
      </c>
      <c r="AA1271" s="50">
        <v>0</v>
      </c>
      <c r="AB1271" s="51">
        <v>0.311</v>
      </c>
      <c r="AC1271" s="49">
        <v>6886.76</v>
      </c>
      <c r="AD1271" s="49">
        <v>3.11</v>
      </c>
      <c r="AE1271" s="49">
        <v>3.11</v>
      </c>
      <c r="AF1271" s="52">
        <v>0</v>
      </c>
      <c r="AG1271" s="53">
        <v>6886.76</v>
      </c>
      <c r="AH1271" s="53">
        <v>3.16</v>
      </c>
      <c r="AI1271" s="54">
        <v>3.16</v>
      </c>
      <c r="AJ1271" s="55">
        <v>255</v>
      </c>
      <c r="AK1271" s="56">
        <v>365</v>
      </c>
      <c r="AL1271" s="57">
        <f t="shared" si="203"/>
        <v>5000</v>
      </c>
      <c r="AM1271" s="58">
        <f t="shared" si="203"/>
        <v>0.5</v>
      </c>
      <c r="AN1271" s="59">
        <f t="shared" si="194"/>
        <v>83876.798999999999</v>
      </c>
      <c r="AO1271" s="60">
        <f t="shared" si="195"/>
        <v>-549.94550000000163</v>
      </c>
      <c r="AP1271" s="61">
        <f t="shared" si="197"/>
        <v>-6.5565866432265932E-3</v>
      </c>
      <c r="AQ1271" s="60">
        <f t="shared" si="198"/>
        <v>0</v>
      </c>
      <c r="AR1271" s="61">
        <f t="shared" si="199"/>
        <v>0</v>
      </c>
      <c r="AS1271" s="60">
        <f t="shared" si="196"/>
        <v>-1070.125</v>
      </c>
      <c r="AT1271" s="62">
        <f t="shared" si="200"/>
        <v>-1.2758295652174328E-2</v>
      </c>
    </row>
    <row r="1272" spans="1:46" s="63" customFormat="1" ht="21" customHeight="1">
      <c r="A1272" s="39" t="s">
        <v>2264</v>
      </c>
      <c r="B1272" s="40" t="s">
        <v>20</v>
      </c>
      <c r="C1272" s="40">
        <v>85</v>
      </c>
      <c r="D1272" s="41">
        <v>902</v>
      </c>
      <c r="E1272" s="42">
        <v>902</v>
      </c>
      <c r="F1272" s="43">
        <v>1170000199789</v>
      </c>
      <c r="G1272" s="44">
        <v>650</v>
      </c>
      <c r="H1272" s="45">
        <v>650</v>
      </c>
      <c r="I1272" s="43">
        <v>1170000199798</v>
      </c>
      <c r="J1272" s="46" t="s">
        <v>2994</v>
      </c>
      <c r="K1272" s="47" t="s">
        <v>1142</v>
      </c>
      <c r="L1272" s="48">
        <v>0</v>
      </c>
      <c r="M1272" s="49">
        <v>28.24</v>
      </c>
      <c r="N1272" s="49">
        <v>1.66</v>
      </c>
      <c r="O1272" s="50">
        <v>1.66</v>
      </c>
      <c r="P1272" s="51">
        <v>0</v>
      </c>
      <c r="Q1272" s="49">
        <v>2033.18</v>
      </c>
      <c r="R1272" s="49">
        <v>0.15</v>
      </c>
      <c r="S1272" s="49">
        <v>0.15</v>
      </c>
      <c r="T1272" s="48">
        <v>0</v>
      </c>
      <c r="U1272" s="49">
        <v>28.24</v>
      </c>
      <c r="V1272" s="49">
        <v>1.64</v>
      </c>
      <c r="W1272" s="50">
        <v>1.64</v>
      </c>
      <c r="X1272" s="48">
        <v>0</v>
      </c>
      <c r="Y1272" s="49">
        <v>2032.98</v>
      </c>
      <c r="Z1272" s="49">
        <v>0.15</v>
      </c>
      <c r="AA1272" s="50">
        <v>0.15</v>
      </c>
      <c r="AB1272" s="51">
        <v>0</v>
      </c>
      <c r="AC1272" s="49">
        <v>28.24</v>
      </c>
      <c r="AD1272" s="49">
        <v>1.66</v>
      </c>
      <c r="AE1272" s="49">
        <v>1.66</v>
      </c>
      <c r="AF1272" s="52">
        <v>0</v>
      </c>
      <c r="AG1272" s="53">
        <v>28.24</v>
      </c>
      <c r="AH1272" s="53">
        <v>1.69</v>
      </c>
      <c r="AI1272" s="54">
        <v>1.69</v>
      </c>
      <c r="AJ1272" s="55">
        <v>255</v>
      </c>
      <c r="AK1272" s="56">
        <v>365</v>
      </c>
      <c r="AL1272" s="57">
        <f t="shared" si="203"/>
        <v>5000</v>
      </c>
      <c r="AM1272" s="58">
        <f t="shared" si="203"/>
        <v>0.5</v>
      </c>
      <c r="AN1272" s="59">
        <f t="shared" si="194"/>
        <v>30398.076000000001</v>
      </c>
      <c r="AO1272" s="60">
        <f t="shared" si="195"/>
        <v>-365</v>
      </c>
      <c r="AP1272" s="61">
        <f t="shared" si="197"/>
        <v>-1.2007338885526833E-2</v>
      </c>
      <c r="AQ1272" s="60">
        <f t="shared" si="198"/>
        <v>0</v>
      </c>
      <c r="AR1272" s="61">
        <f t="shared" si="199"/>
        <v>0</v>
      </c>
      <c r="AS1272" s="60">
        <f t="shared" si="196"/>
        <v>547.5</v>
      </c>
      <c r="AT1272" s="62">
        <f t="shared" si="200"/>
        <v>1.8011008328290251E-2</v>
      </c>
    </row>
    <row r="1273" spans="1:46" s="63" customFormat="1" ht="21" customHeight="1">
      <c r="A1273" s="39" t="s">
        <v>2264</v>
      </c>
      <c r="B1273" s="40" t="s">
        <v>20</v>
      </c>
      <c r="C1273" s="40">
        <v>86</v>
      </c>
      <c r="D1273" s="41">
        <v>903</v>
      </c>
      <c r="E1273" s="42">
        <v>903</v>
      </c>
      <c r="F1273" s="43">
        <v>1170000137579</v>
      </c>
      <c r="G1273" s="44">
        <v>651</v>
      </c>
      <c r="H1273" s="45">
        <v>651</v>
      </c>
      <c r="I1273" s="43">
        <v>1170000137588</v>
      </c>
      <c r="J1273" s="46" t="s">
        <v>2993</v>
      </c>
      <c r="K1273" s="47" t="s">
        <v>1143</v>
      </c>
      <c r="L1273" s="48">
        <v>0.20200000000000001</v>
      </c>
      <c r="M1273" s="49">
        <v>0</v>
      </c>
      <c r="N1273" s="49">
        <v>1.64</v>
      </c>
      <c r="O1273" s="50">
        <v>1.64</v>
      </c>
      <c r="P1273" s="51">
        <v>0</v>
      </c>
      <c r="Q1273" s="49">
        <v>0</v>
      </c>
      <c r="R1273" s="49">
        <v>0.15</v>
      </c>
      <c r="S1273" s="49">
        <v>0.15</v>
      </c>
      <c r="T1273" s="48">
        <v>0.23</v>
      </c>
      <c r="U1273" s="49">
        <v>0</v>
      </c>
      <c r="V1273" s="49">
        <v>1.61</v>
      </c>
      <c r="W1273" s="50">
        <v>1.61</v>
      </c>
      <c r="X1273" s="48">
        <v>0</v>
      </c>
      <c r="Y1273" s="49">
        <v>0</v>
      </c>
      <c r="Z1273" s="49">
        <v>0.15</v>
      </c>
      <c r="AA1273" s="50">
        <v>0.15</v>
      </c>
      <c r="AB1273" s="51">
        <v>0.20200000000000001</v>
      </c>
      <c r="AC1273" s="49">
        <v>0</v>
      </c>
      <c r="AD1273" s="49">
        <v>1.64</v>
      </c>
      <c r="AE1273" s="49">
        <v>1.64</v>
      </c>
      <c r="AF1273" s="52">
        <v>0</v>
      </c>
      <c r="AG1273" s="53">
        <v>0</v>
      </c>
      <c r="AH1273" s="53">
        <v>1.66</v>
      </c>
      <c r="AI1273" s="54">
        <v>1.66</v>
      </c>
      <c r="AJ1273" s="55">
        <v>255</v>
      </c>
      <c r="AK1273" s="56">
        <v>365</v>
      </c>
      <c r="AL1273" s="57">
        <f t="shared" si="203"/>
        <v>5000</v>
      </c>
      <c r="AM1273" s="58">
        <f t="shared" si="203"/>
        <v>0.5</v>
      </c>
      <c r="AN1273" s="59">
        <f t="shared" si="194"/>
        <v>31217.75</v>
      </c>
      <c r="AO1273" s="60">
        <f t="shared" si="195"/>
        <v>-368.99999999999636</v>
      </c>
      <c r="AP1273" s="61">
        <f t="shared" si="197"/>
        <v>-1.1820198444794911E-2</v>
      </c>
      <c r="AQ1273" s="60">
        <f t="shared" si="198"/>
        <v>0</v>
      </c>
      <c r="AR1273" s="61">
        <f t="shared" si="199"/>
        <v>0</v>
      </c>
      <c r="AS1273" s="60">
        <f t="shared" si="196"/>
        <v>-922.75</v>
      </c>
      <c r="AT1273" s="62">
        <f t="shared" si="200"/>
        <v>-2.9558504376516564E-2</v>
      </c>
    </row>
    <row r="1274" spans="1:46" s="63" customFormat="1" ht="21" customHeight="1">
      <c r="A1274" s="39" t="s">
        <v>2264</v>
      </c>
      <c r="B1274" s="40" t="s">
        <v>20</v>
      </c>
      <c r="C1274" s="40">
        <v>87</v>
      </c>
      <c r="D1274" s="41">
        <v>904</v>
      </c>
      <c r="E1274" s="42">
        <v>904</v>
      </c>
      <c r="F1274" s="43">
        <v>1160001324665</v>
      </c>
      <c r="G1274" s="44"/>
      <c r="H1274" s="45"/>
      <c r="I1274" s="43"/>
      <c r="J1274" s="46" t="s">
        <v>2992</v>
      </c>
      <c r="K1274" s="47" t="s">
        <v>1144</v>
      </c>
      <c r="L1274" s="48">
        <v>0</v>
      </c>
      <c r="M1274" s="49">
        <v>22181.74</v>
      </c>
      <c r="N1274" s="49">
        <v>2.97</v>
      </c>
      <c r="O1274" s="50">
        <v>2.97</v>
      </c>
      <c r="P1274" s="51">
        <v>0</v>
      </c>
      <c r="Q1274" s="49">
        <v>0</v>
      </c>
      <c r="R1274" s="49">
        <v>0</v>
      </c>
      <c r="S1274" s="49">
        <v>0</v>
      </c>
      <c r="T1274" s="48">
        <v>0</v>
      </c>
      <c r="U1274" s="49">
        <v>22179.57</v>
      </c>
      <c r="V1274" s="49">
        <v>2.96</v>
      </c>
      <c r="W1274" s="50">
        <v>2.96</v>
      </c>
      <c r="X1274" s="48">
        <v>0</v>
      </c>
      <c r="Y1274" s="49">
        <v>0</v>
      </c>
      <c r="Z1274" s="49">
        <v>0</v>
      </c>
      <c r="AA1274" s="50">
        <v>0</v>
      </c>
      <c r="AB1274" s="51">
        <v>0</v>
      </c>
      <c r="AC1274" s="49">
        <v>22181.74</v>
      </c>
      <c r="AD1274" s="49">
        <v>2.97</v>
      </c>
      <c r="AE1274" s="49">
        <v>2.97</v>
      </c>
      <c r="AF1274" s="52">
        <v>0</v>
      </c>
      <c r="AG1274" s="53">
        <v>22181.74</v>
      </c>
      <c r="AH1274" s="53">
        <v>3.03</v>
      </c>
      <c r="AI1274" s="54">
        <v>3.03</v>
      </c>
      <c r="AJ1274" s="55">
        <v>255</v>
      </c>
      <c r="AK1274" s="56">
        <v>365</v>
      </c>
      <c r="AL1274" s="57">
        <f t="shared" si="203"/>
        <v>5000</v>
      </c>
      <c r="AM1274" s="58">
        <f t="shared" si="203"/>
        <v>0.5</v>
      </c>
      <c r="AN1274" s="59">
        <f t="shared" si="194"/>
        <v>135165.85100000002</v>
      </c>
      <c r="AO1274" s="60">
        <f t="shared" si="195"/>
        <v>-190.42050000000745</v>
      </c>
      <c r="AP1274" s="61">
        <f t="shared" si="197"/>
        <v>-1.4087914853582908E-3</v>
      </c>
      <c r="AQ1274" s="60">
        <f t="shared" si="198"/>
        <v>0</v>
      </c>
      <c r="AR1274" s="61">
        <f t="shared" si="199"/>
        <v>0</v>
      </c>
      <c r="AS1274" s="60">
        <f t="shared" si="196"/>
        <v>1094.9999999999709</v>
      </c>
      <c r="AT1274" s="62">
        <f t="shared" si="200"/>
        <v>8.1011586277067171E-3</v>
      </c>
    </row>
    <row r="1275" spans="1:46" s="63" customFormat="1" ht="21" customHeight="1">
      <c r="A1275" s="39" t="s">
        <v>2264</v>
      </c>
      <c r="B1275" s="40" t="s">
        <v>20</v>
      </c>
      <c r="C1275" s="40">
        <v>88</v>
      </c>
      <c r="D1275" s="41">
        <v>905</v>
      </c>
      <c r="E1275" s="42">
        <v>905</v>
      </c>
      <c r="F1275" s="43">
        <v>1170000112477</v>
      </c>
      <c r="G1275" s="44">
        <v>642</v>
      </c>
      <c r="H1275" s="45">
        <v>642</v>
      </c>
      <c r="I1275" s="43">
        <v>1170000112486</v>
      </c>
      <c r="J1275" s="46" t="s">
        <v>2991</v>
      </c>
      <c r="K1275" s="47" t="s">
        <v>1145</v>
      </c>
      <c r="L1275" s="48">
        <v>0</v>
      </c>
      <c r="M1275" s="49">
        <v>0</v>
      </c>
      <c r="N1275" s="49">
        <v>1.63</v>
      </c>
      <c r="O1275" s="50">
        <v>1.63</v>
      </c>
      <c r="P1275" s="51">
        <v>-0.20300000000000001</v>
      </c>
      <c r="Q1275" s="49">
        <v>0</v>
      </c>
      <c r="R1275" s="49">
        <v>0.15</v>
      </c>
      <c r="S1275" s="49">
        <v>0.15</v>
      </c>
      <c r="T1275" s="48">
        <v>0</v>
      </c>
      <c r="U1275" s="49">
        <v>0</v>
      </c>
      <c r="V1275" s="49">
        <v>1.61</v>
      </c>
      <c r="W1275" s="50">
        <v>1.61</v>
      </c>
      <c r="X1275" s="48">
        <v>-0.20200000000000001</v>
      </c>
      <c r="Y1275" s="49">
        <v>0</v>
      </c>
      <c r="Z1275" s="49">
        <v>0.15</v>
      </c>
      <c r="AA1275" s="50">
        <v>0.15</v>
      </c>
      <c r="AB1275" s="51">
        <v>0</v>
      </c>
      <c r="AC1275" s="49">
        <v>0</v>
      </c>
      <c r="AD1275" s="49">
        <v>1.63</v>
      </c>
      <c r="AE1275" s="49">
        <v>1.63</v>
      </c>
      <c r="AF1275" s="52">
        <v>0</v>
      </c>
      <c r="AG1275" s="53">
        <v>0</v>
      </c>
      <c r="AH1275" s="53">
        <v>1.51</v>
      </c>
      <c r="AI1275" s="54">
        <v>1.51</v>
      </c>
      <c r="AJ1275" s="55">
        <v>255</v>
      </c>
      <c r="AK1275" s="56">
        <v>365</v>
      </c>
      <c r="AL1275" s="57">
        <f t="shared" si="203"/>
        <v>5000</v>
      </c>
      <c r="AM1275" s="58">
        <f t="shared" si="203"/>
        <v>0.5</v>
      </c>
      <c r="AN1275" s="59">
        <f t="shared" si="194"/>
        <v>29747.499999999996</v>
      </c>
      <c r="AO1275" s="60">
        <f t="shared" si="195"/>
        <v>-364.99999999999272</v>
      </c>
      <c r="AP1275" s="61">
        <f t="shared" si="197"/>
        <v>-1.2269938650306506E-2</v>
      </c>
      <c r="AQ1275" s="60">
        <f t="shared" si="198"/>
        <v>0</v>
      </c>
      <c r="AR1275" s="61">
        <f t="shared" si="199"/>
        <v>0</v>
      </c>
      <c r="AS1275" s="60">
        <f t="shared" si="196"/>
        <v>-2189.9999999999964</v>
      </c>
      <c r="AT1275" s="62">
        <f t="shared" si="200"/>
        <v>-7.3619631901840371E-2</v>
      </c>
    </row>
    <row r="1276" spans="1:46" s="63" customFormat="1" ht="21" customHeight="1">
      <c r="A1276" s="39" t="s">
        <v>2264</v>
      </c>
      <c r="B1276" s="40" t="s">
        <v>20</v>
      </c>
      <c r="C1276" s="40">
        <v>89</v>
      </c>
      <c r="D1276" s="41">
        <v>906</v>
      </c>
      <c r="E1276" s="42">
        <v>906</v>
      </c>
      <c r="F1276" s="43">
        <v>1160001415347</v>
      </c>
      <c r="G1276" s="44">
        <v>643</v>
      </c>
      <c r="H1276" s="45">
        <v>643</v>
      </c>
      <c r="I1276" s="43">
        <v>1160001415356</v>
      </c>
      <c r="J1276" s="46" t="s">
        <v>2990</v>
      </c>
      <c r="K1276" s="47" t="s">
        <v>1146</v>
      </c>
      <c r="L1276" s="48">
        <v>0</v>
      </c>
      <c r="M1276" s="49">
        <v>0</v>
      </c>
      <c r="N1276" s="49">
        <v>1.84</v>
      </c>
      <c r="O1276" s="50">
        <v>1.84</v>
      </c>
      <c r="P1276" s="51">
        <v>0</v>
      </c>
      <c r="Q1276" s="49">
        <v>0</v>
      </c>
      <c r="R1276" s="49">
        <v>0.15</v>
      </c>
      <c r="S1276" s="49">
        <v>0.15</v>
      </c>
      <c r="T1276" s="48">
        <v>0</v>
      </c>
      <c r="U1276" s="49">
        <v>0</v>
      </c>
      <c r="V1276" s="49">
        <v>1.83</v>
      </c>
      <c r="W1276" s="50">
        <v>1.83</v>
      </c>
      <c r="X1276" s="48">
        <v>0</v>
      </c>
      <c r="Y1276" s="49">
        <v>0</v>
      </c>
      <c r="Z1276" s="49">
        <v>0.15</v>
      </c>
      <c r="AA1276" s="50">
        <v>0.15</v>
      </c>
      <c r="AB1276" s="51">
        <v>0</v>
      </c>
      <c r="AC1276" s="49">
        <v>0</v>
      </c>
      <c r="AD1276" s="49">
        <v>1.84</v>
      </c>
      <c r="AE1276" s="49">
        <v>1.84</v>
      </c>
      <c r="AF1276" s="52">
        <v>0</v>
      </c>
      <c r="AG1276" s="53">
        <v>0</v>
      </c>
      <c r="AH1276" s="53">
        <v>1.87</v>
      </c>
      <c r="AI1276" s="54">
        <v>1.87</v>
      </c>
      <c r="AJ1276" s="55">
        <v>255</v>
      </c>
      <c r="AK1276" s="56">
        <v>365</v>
      </c>
      <c r="AL1276" s="57">
        <f t="shared" si="203"/>
        <v>5000</v>
      </c>
      <c r="AM1276" s="58">
        <f t="shared" si="203"/>
        <v>0.5</v>
      </c>
      <c r="AN1276" s="59">
        <f t="shared" si="194"/>
        <v>33580</v>
      </c>
      <c r="AO1276" s="60">
        <f t="shared" si="195"/>
        <v>-182.5</v>
      </c>
      <c r="AP1276" s="61">
        <f t="shared" si="197"/>
        <v>-5.434782608695652E-3</v>
      </c>
      <c r="AQ1276" s="60">
        <f t="shared" si="198"/>
        <v>0</v>
      </c>
      <c r="AR1276" s="61">
        <f t="shared" si="199"/>
        <v>0</v>
      </c>
      <c r="AS1276" s="60">
        <f t="shared" si="196"/>
        <v>547.5</v>
      </c>
      <c r="AT1276" s="62">
        <f t="shared" si="200"/>
        <v>1.6304347826086956E-2</v>
      </c>
    </row>
    <row r="1277" spans="1:46" s="63" customFormat="1" ht="21" customHeight="1">
      <c r="A1277" s="39" t="s">
        <v>2264</v>
      </c>
      <c r="B1277" s="40" t="s">
        <v>20</v>
      </c>
      <c r="C1277" s="40">
        <v>90</v>
      </c>
      <c r="D1277" s="41">
        <v>907</v>
      </c>
      <c r="E1277" s="42">
        <v>907</v>
      </c>
      <c r="F1277" s="43">
        <v>1170000059210</v>
      </c>
      <c r="G1277" s="44">
        <v>644</v>
      </c>
      <c r="H1277" s="45">
        <v>644</v>
      </c>
      <c r="I1277" s="43">
        <v>1170000059186</v>
      </c>
      <c r="J1277" s="46" t="s">
        <v>2989</v>
      </c>
      <c r="K1277" s="47" t="s">
        <v>1147</v>
      </c>
      <c r="L1277" s="48">
        <v>0</v>
      </c>
      <c r="M1277" s="49">
        <v>14.03</v>
      </c>
      <c r="N1277" s="49">
        <v>1.66</v>
      </c>
      <c r="O1277" s="50">
        <v>1.66</v>
      </c>
      <c r="P1277" s="51">
        <v>0</v>
      </c>
      <c r="Q1277" s="49">
        <v>296.35000000000002</v>
      </c>
      <c r="R1277" s="49">
        <v>0.15</v>
      </c>
      <c r="S1277" s="49">
        <v>0.15</v>
      </c>
      <c r="T1277" s="48">
        <v>0</v>
      </c>
      <c r="U1277" s="49">
        <v>14.03</v>
      </c>
      <c r="V1277" s="49">
        <v>1.64</v>
      </c>
      <c r="W1277" s="50">
        <v>1.64</v>
      </c>
      <c r="X1277" s="48">
        <v>0</v>
      </c>
      <c r="Y1277" s="49">
        <v>296.32</v>
      </c>
      <c r="Z1277" s="49">
        <v>0.15</v>
      </c>
      <c r="AA1277" s="50">
        <v>0.15</v>
      </c>
      <c r="AB1277" s="51">
        <v>0</v>
      </c>
      <c r="AC1277" s="49">
        <v>14.03</v>
      </c>
      <c r="AD1277" s="49">
        <v>1.66</v>
      </c>
      <c r="AE1277" s="49">
        <v>1.66</v>
      </c>
      <c r="AF1277" s="52">
        <v>0</v>
      </c>
      <c r="AG1277" s="53">
        <v>14.03</v>
      </c>
      <c r="AH1277" s="53">
        <v>1.69</v>
      </c>
      <c r="AI1277" s="54">
        <v>1.69</v>
      </c>
      <c r="AJ1277" s="55">
        <v>255</v>
      </c>
      <c r="AK1277" s="56">
        <v>365</v>
      </c>
      <c r="AL1277" s="57">
        <f t="shared" si="203"/>
        <v>5000</v>
      </c>
      <c r="AM1277" s="58">
        <f t="shared" si="203"/>
        <v>0.5</v>
      </c>
      <c r="AN1277" s="59">
        <f t="shared" si="194"/>
        <v>30346.209500000001</v>
      </c>
      <c r="AO1277" s="60">
        <f t="shared" si="195"/>
        <v>-365</v>
      </c>
      <c r="AP1277" s="61">
        <f t="shared" si="197"/>
        <v>-1.202786133800335E-2</v>
      </c>
      <c r="AQ1277" s="60">
        <f t="shared" si="198"/>
        <v>0</v>
      </c>
      <c r="AR1277" s="61">
        <f t="shared" si="199"/>
        <v>0</v>
      </c>
      <c r="AS1277" s="60">
        <f t="shared" si="196"/>
        <v>547.5</v>
      </c>
      <c r="AT1277" s="62">
        <f t="shared" si="200"/>
        <v>1.8041792007005026E-2</v>
      </c>
    </row>
    <row r="1278" spans="1:46" s="63" customFormat="1" ht="21" customHeight="1">
      <c r="A1278" s="39" t="s">
        <v>2264</v>
      </c>
      <c r="B1278" s="40" t="s">
        <v>20</v>
      </c>
      <c r="C1278" s="40">
        <v>91</v>
      </c>
      <c r="D1278" s="41">
        <v>908</v>
      </c>
      <c r="E1278" s="42">
        <v>908</v>
      </c>
      <c r="F1278" s="43">
        <v>1170000117944</v>
      </c>
      <c r="G1278" s="44">
        <v>645</v>
      </c>
      <c r="H1278" s="45">
        <v>645</v>
      </c>
      <c r="I1278" s="43">
        <v>1170000117953</v>
      </c>
      <c r="J1278" s="46" t="s">
        <v>2988</v>
      </c>
      <c r="K1278" s="47" t="s">
        <v>1148</v>
      </c>
      <c r="L1278" s="48">
        <v>0</v>
      </c>
      <c r="M1278" s="49">
        <v>23.8</v>
      </c>
      <c r="N1278" s="49">
        <v>1.64</v>
      </c>
      <c r="O1278" s="50">
        <v>1.64</v>
      </c>
      <c r="P1278" s="51">
        <v>0</v>
      </c>
      <c r="Q1278" s="49">
        <v>364.17</v>
      </c>
      <c r="R1278" s="49">
        <v>0.15</v>
      </c>
      <c r="S1278" s="49">
        <v>0.15</v>
      </c>
      <c r="T1278" s="48">
        <v>0</v>
      </c>
      <c r="U1278" s="49">
        <v>23.8</v>
      </c>
      <c r="V1278" s="49">
        <v>1.61</v>
      </c>
      <c r="W1278" s="50">
        <v>1.61</v>
      </c>
      <c r="X1278" s="48">
        <v>0</v>
      </c>
      <c r="Y1278" s="49">
        <v>364.14</v>
      </c>
      <c r="Z1278" s="49">
        <v>0.15</v>
      </c>
      <c r="AA1278" s="50">
        <v>0.15</v>
      </c>
      <c r="AB1278" s="51">
        <v>0</v>
      </c>
      <c r="AC1278" s="49">
        <v>23.8</v>
      </c>
      <c r="AD1278" s="49">
        <v>1.64</v>
      </c>
      <c r="AE1278" s="49">
        <v>1.64</v>
      </c>
      <c r="AF1278" s="52">
        <v>0</v>
      </c>
      <c r="AG1278" s="53">
        <v>23.8</v>
      </c>
      <c r="AH1278" s="53">
        <v>1.66</v>
      </c>
      <c r="AI1278" s="54">
        <v>1.66</v>
      </c>
      <c r="AJ1278" s="55">
        <v>255</v>
      </c>
      <c r="AK1278" s="56">
        <v>365</v>
      </c>
      <c r="AL1278" s="57">
        <f t="shared" si="203"/>
        <v>5000</v>
      </c>
      <c r="AM1278" s="58">
        <f t="shared" si="203"/>
        <v>0.5</v>
      </c>
      <c r="AN1278" s="59">
        <f t="shared" si="194"/>
        <v>30016.869999999995</v>
      </c>
      <c r="AO1278" s="60">
        <f t="shared" si="195"/>
        <v>-547.49999999998909</v>
      </c>
      <c r="AP1278" s="61">
        <f t="shared" si="197"/>
        <v>-1.8239743184415604E-2</v>
      </c>
      <c r="AQ1278" s="60">
        <f t="shared" si="198"/>
        <v>0</v>
      </c>
      <c r="AR1278" s="61">
        <f t="shared" si="199"/>
        <v>0</v>
      </c>
      <c r="AS1278" s="60">
        <f t="shared" si="196"/>
        <v>365</v>
      </c>
      <c r="AT1278" s="62">
        <f t="shared" si="200"/>
        <v>1.2159828789610643E-2</v>
      </c>
    </row>
    <row r="1279" spans="1:46" s="63" customFormat="1" ht="21" customHeight="1">
      <c r="A1279" s="39" t="s">
        <v>2264</v>
      </c>
      <c r="B1279" s="40" t="s">
        <v>20</v>
      </c>
      <c r="C1279" s="40">
        <v>92</v>
      </c>
      <c r="D1279" s="41">
        <v>909</v>
      </c>
      <c r="E1279" s="42">
        <v>909</v>
      </c>
      <c r="F1279" s="43">
        <v>1170000146670</v>
      </c>
      <c r="G1279" s="44">
        <v>652</v>
      </c>
      <c r="H1279" s="45">
        <v>652</v>
      </c>
      <c r="I1279" s="43">
        <v>1170000146680</v>
      </c>
      <c r="J1279" s="46" t="s">
        <v>2987</v>
      </c>
      <c r="K1279" s="47" t="s">
        <v>1149</v>
      </c>
      <c r="L1279" s="48">
        <v>0</v>
      </c>
      <c r="M1279" s="49">
        <v>0.41</v>
      </c>
      <c r="N1279" s="49">
        <v>1.49</v>
      </c>
      <c r="O1279" s="50">
        <v>1.49</v>
      </c>
      <c r="P1279" s="51">
        <v>0</v>
      </c>
      <c r="Q1279" s="49">
        <v>82.72</v>
      </c>
      <c r="R1279" s="49">
        <v>0.15</v>
      </c>
      <c r="S1279" s="49">
        <v>0.15</v>
      </c>
      <c r="T1279" s="48">
        <v>0</v>
      </c>
      <c r="U1279" s="49">
        <v>0.41</v>
      </c>
      <c r="V1279" s="49">
        <v>1.47</v>
      </c>
      <c r="W1279" s="50">
        <v>1.47</v>
      </c>
      <c r="X1279" s="48">
        <v>0</v>
      </c>
      <c r="Y1279" s="49">
        <v>82.71</v>
      </c>
      <c r="Z1279" s="49">
        <v>0.15</v>
      </c>
      <c r="AA1279" s="50">
        <v>0.15</v>
      </c>
      <c r="AB1279" s="51">
        <v>0</v>
      </c>
      <c r="AC1279" s="49">
        <v>0.41</v>
      </c>
      <c r="AD1279" s="49">
        <v>1.49</v>
      </c>
      <c r="AE1279" s="49">
        <v>1.49</v>
      </c>
      <c r="AF1279" s="52">
        <v>0</v>
      </c>
      <c r="AG1279" s="53">
        <v>0.41</v>
      </c>
      <c r="AH1279" s="53">
        <v>1.51</v>
      </c>
      <c r="AI1279" s="54">
        <v>1.51</v>
      </c>
      <c r="AJ1279" s="55">
        <v>255</v>
      </c>
      <c r="AK1279" s="56">
        <v>365</v>
      </c>
      <c r="AL1279" s="57">
        <f t="shared" si="203"/>
        <v>5000</v>
      </c>
      <c r="AM1279" s="58">
        <f t="shared" si="203"/>
        <v>0.5</v>
      </c>
      <c r="AN1279" s="59">
        <f t="shared" si="194"/>
        <v>27193.996500000001</v>
      </c>
      <c r="AO1279" s="60">
        <f t="shared" si="195"/>
        <v>-365</v>
      </c>
      <c r="AP1279" s="61">
        <f t="shared" si="197"/>
        <v>-1.3422080127133942E-2</v>
      </c>
      <c r="AQ1279" s="60">
        <f t="shared" si="198"/>
        <v>0</v>
      </c>
      <c r="AR1279" s="61">
        <f t="shared" si="199"/>
        <v>0</v>
      </c>
      <c r="AS1279" s="60">
        <f t="shared" si="196"/>
        <v>365</v>
      </c>
      <c r="AT1279" s="62">
        <f t="shared" si="200"/>
        <v>1.3422080127133942E-2</v>
      </c>
    </row>
    <row r="1280" spans="1:46" s="63" customFormat="1" ht="21" customHeight="1">
      <c r="A1280" s="39" t="s">
        <v>2264</v>
      </c>
      <c r="B1280" s="40" t="s">
        <v>20</v>
      </c>
      <c r="C1280" s="40">
        <v>93</v>
      </c>
      <c r="D1280" s="41">
        <v>910</v>
      </c>
      <c r="E1280" s="42">
        <v>910</v>
      </c>
      <c r="F1280" s="43">
        <v>1130000085288</v>
      </c>
      <c r="G1280" s="44"/>
      <c r="H1280" s="45"/>
      <c r="I1280" s="43"/>
      <c r="J1280" s="46" t="s">
        <v>2986</v>
      </c>
      <c r="K1280" s="47" t="s">
        <v>1150</v>
      </c>
      <c r="L1280" s="48">
        <v>1.3979999999999999</v>
      </c>
      <c r="M1280" s="49">
        <v>0</v>
      </c>
      <c r="N1280" s="49">
        <v>4.09</v>
      </c>
      <c r="O1280" s="50">
        <v>4.09</v>
      </c>
      <c r="P1280" s="51">
        <v>0</v>
      </c>
      <c r="Q1280" s="49">
        <v>0</v>
      </c>
      <c r="R1280" s="49">
        <v>0</v>
      </c>
      <c r="S1280" s="49">
        <v>0</v>
      </c>
      <c r="T1280" s="48">
        <v>1.3979999999999999</v>
      </c>
      <c r="U1280" s="49">
        <v>0</v>
      </c>
      <c r="V1280" s="49">
        <v>4.17</v>
      </c>
      <c r="W1280" s="50">
        <v>4.17</v>
      </c>
      <c r="X1280" s="48">
        <v>0</v>
      </c>
      <c r="Y1280" s="49">
        <v>0</v>
      </c>
      <c r="Z1280" s="49">
        <v>0</v>
      </c>
      <c r="AA1280" s="50">
        <v>0</v>
      </c>
      <c r="AB1280" s="51">
        <v>1.3979999999999999</v>
      </c>
      <c r="AC1280" s="49">
        <v>0</v>
      </c>
      <c r="AD1280" s="49">
        <v>4.09</v>
      </c>
      <c r="AE1280" s="49">
        <v>4.09</v>
      </c>
      <c r="AF1280" s="52">
        <v>0</v>
      </c>
      <c r="AG1280" s="53">
        <v>0</v>
      </c>
      <c r="AH1280" s="53">
        <v>4.1500000000000004</v>
      </c>
      <c r="AI1280" s="54">
        <v>4.1500000000000004</v>
      </c>
      <c r="AJ1280" s="55">
        <v>255</v>
      </c>
      <c r="AK1280" s="56">
        <v>365</v>
      </c>
      <c r="AL1280" s="57">
        <f t="shared" si="203"/>
        <v>5000</v>
      </c>
      <c r="AM1280" s="58">
        <f t="shared" si="203"/>
        <v>0.5</v>
      </c>
      <c r="AN1280" s="59">
        <f t="shared" si="194"/>
        <v>83554.75</v>
      </c>
      <c r="AO1280" s="60">
        <f t="shared" si="195"/>
        <v>1460</v>
      </c>
      <c r="AP1280" s="61">
        <f t="shared" si="197"/>
        <v>1.7473572717290161E-2</v>
      </c>
      <c r="AQ1280" s="60">
        <f t="shared" si="198"/>
        <v>0</v>
      </c>
      <c r="AR1280" s="61">
        <f t="shared" si="199"/>
        <v>0</v>
      </c>
      <c r="AS1280" s="60">
        <f t="shared" si="196"/>
        <v>-7817.25</v>
      </c>
      <c r="AT1280" s="62">
        <f t="shared" si="200"/>
        <v>-9.3558415290572947E-2</v>
      </c>
    </row>
    <row r="1281" spans="1:46" s="63" customFormat="1" ht="21" customHeight="1">
      <c r="A1281" s="39" t="s">
        <v>2264</v>
      </c>
      <c r="B1281" s="40" t="s">
        <v>20</v>
      </c>
      <c r="C1281" s="40">
        <v>94</v>
      </c>
      <c r="D1281" s="41">
        <v>911</v>
      </c>
      <c r="E1281" s="42">
        <v>911</v>
      </c>
      <c r="F1281" s="43">
        <v>1170000110600</v>
      </c>
      <c r="G1281" s="44">
        <v>647</v>
      </c>
      <c r="H1281" s="45">
        <v>647</v>
      </c>
      <c r="I1281" s="43">
        <v>1170000110610</v>
      </c>
      <c r="J1281" s="46" t="s">
        <v>2985</v>
      </c>
      <c r="K1281" s="47" t="s">
        <v>1151</v>
      </c>
      <c r="L1281" s="48">
        <v>0</v>
      </c>
      <c r="M1281" s="49">
        <v>20.77</v>
      </c>
      <c r="N1281" s="49">
        <v>1.64</v>
      </c>
      <c r="O1281" s="50">
        <v>1.64</v>
      </c>
      <c r="P1281" s="51">
        <v>0</v>
      </c>
      <c r="Q1281" s="49">
        <v>2908.12</v>
      </c>
      <c r="R1281" s="49">
        <v>0.15</v>
      </c>
      <c r="S1281" s="49">
        <v>0.15</v>
      </c>
      <c r="T1281" s="48">
        <v>0</v>
      </c>
      <c r="U1281" s="49">
        <v>20.77</v>
      </c>
      <c r="V1281" s="49">
        <v>1.61</v>
      </c>
      <c r="W1281" s="50">
        <v>1.61</v>
      </c>
      <c r="X1281" s="48">
        <v>0</v>
      </c>
      <c r="Y1281" s="49">
        <v>2907.83</v>
      </c>
      <c r="Z1281" s="49">
        <v>0.15</v>
      </c>
      <c r="AA1281" s="50">
        <v>0.15</v>
      </c>
      <c r="AB1281" s="51">
        <v>0</v>
      </c>
      <c r="AC1281" s="49">
        <v>20.77</v>
      </c>
      <c r="AD1281" s="49">
        <v>1.64</v>
      </c>
      <c r="AE1281" s="49">
        <v>1.64</v>
      </c>
      <c r="AF1281" s="52">
        <v>0</v>
      </c>
      <c r="AG1281" s="53">
        <v>20.77</v>
      </c>
      <c r="AH1281" s="53">
        <v>1.66</v>
      </c>
      <c r="AI1281" s="54">
        <v>1.66</v>
      </c>
      <c r="AJ1281" s="55">
        <v>255</v>
      </c>
      <c r="AK1281" s="56">
        <v>365</v>
      </c>
      <c r="AL1281" s="57">
        <f t="shared" si="203"/>
        <v>5000</v>
      </c>
      <c r="AM1281" s="58">
        <f t="shared" si="203"/>
        <v>0.5</v>
      </c>
      <c r="AN1281" s="59">
        <f t="shared" si="194"/>
        <v>30005.810500000003</v>
      </c>
      <c r="AO1281" s="60">
        <f t="shared" si="195"/>
        <v>-547.5</v>
      </c>
      <c r="AP1281" s="61">
        <f t="shared" si="197"/>
        <v>-1.8246465963650604E-2</v>
      </c>
      <c r="AQ1281" s="60">
        <f t="shared" si="198"/>
        <v>0</v>
      </c>
      <c r="AR1281" s="61">
        <f t="shared" si="199"/>
        <v>0</v>
      </c>
      <c r="AS1281" s="60">
        <f t="shared" si="196"/>
        <v>365</v>
      </c>
      <c r="AT1281" s="62">
        <f t="shared" si="200"/>
        <v>1.2164310642433738E-2</v>
      </c>
    </row>
    <row r="1282" spans="1:46" s="63" customFormat="1" ht="21" customHeight="1">
      <c r="A1282" s="39" t="s">
        <v>2264</v>
      </c>
      <c r="B1282" s="40" t="s">
        <v>20</v>
      </c>
      <c r="C1282" s="40">
        <v>95</v>
      </c>
      <c r="D1282" s="41">
        <v>912</v>
      </c>
      <c r="E1282" s="42">
        <v>912</v>
      </c>
      <c r="F1282" s="43">
        <v>1170000111881</v>
      </c>
      <c r="G1282" s="44">
        <v>648</v>
      </c>
      <c r="H1282" s="45">
        <v>648</v>
      </c>
      <c r="I1282" s="43">
        <v>1170000111890</v>
      </c>
      <c r="J1282" s="46" t="s">
        <v>2984</v>
      </c>
      <c r="K1282" s="47" t="s">
        <v>1152</v>
      </c>
      <c r="L1282" s="48">
        <v>0</v>
      </c>
      <c r="M1282" s="49">
        <v>0</v>
      </c>
      <c r="N1282" s="49">
        <v>1.69</v>
      </c>
      <c r="O1282" s="50">
        <v>1.69</v>
      </c>
      <c r="P1282" s="51">
        <v>0</v>
      </c>
      <c r="Q1282" s="49">
        <v>0</v>
      </c>
      <c r="R1282" s="49">
        <v>0.15</v>
      </c>
      <c r="S1282" s="49">
        <v>0.15</v>
      </c>
      <c r="T1282" s="48">
        <v>0</v>
      </c>
      <c r="U1282" s="49">
        <v>0</v>
      </c>
      <c r="V1282" s="49">
        <v>1.67</v>
      </c>
      <c r="W1282" s="50">
        <v>1.67</v>
      </c>
      <c r="X1282" s="48">
        <v>0</v>
      </c>
      <c r="Y1282" s="49">
        <v>0</v>
      </c>
      <c r="Z1282" s="49">
        <v>0.15</v>
      </c>
      <c r="AA1282" s="50">
        <v>0.15</v>
      </c>
      <c r="AB1282" s="51">
        <v>0</v>
      </c>
      <c r="AC1282" s="49">
        <v>0</v>
      </c>
      <c r="AD1282" s="49">
        <v>1.69</v>
      </c>
      <c r="AE1282" s="49">
        <v>1.69</v>
      </c>
      <c r="AF1282" s="52">
        <v>0</v>
      </c>
      <c r="AG1282" s="53">
        <v>0</v>
      </c>
      <c r="AH1282" s="53">
        <v>1.72</v>
      </c>
      <c r="AI1282" s="54">
        <v>1.72</v>
      </c>
      <c r="AJ1282" s="55">
        <v>255</v>
      </c>
      <c r="AK1282" s="56">
        <v>365</v>
      </c>
      <c r="AL1282" s="57">
        <f t="shared" si="203"/>
        <v>5000</v>
      </c>
      <c r="AM1282" s="58">
        <f t="shared" si="203"/>
        <v>0.5</v>
      </c>
      <c r="AN1282" s="59">
        <f t="shared" si="194"/>
        <v>30842.5</v>
      </c>
      <c r="AO1282" s="60">
        <f t="shared" si="195"/>
        <v>-365</v>
      </c>
      <c r="AP1282" s="61">
        <f t="shared" si="197"/>
        <v>-1.1834319526627219E-2</v>
      </c>
      <c r="AQ1282" s="60">
        <f t="shared" si="198"/>
        <v>0</v>
      </c>
      <c r="AR1282" s="61">
        <f t="shared" si="199"/>
        <v>0</v>
      </c>
      <c r="AS1282" s="60">
        <f t="shared" si="196"/>
        <v>547.5</v>
      </c>
      <c r="AT1282" s="62">
        <f t="shared" si="200"/>
        <v>1.7751479289940829E-2</v>
      </c>
    </row>
    <row r="1283" spans="1:46" s="63" customFormat="1" ht="21" customHeight="1">
      <c r="A1283" s="39" t="s">
        <v>2264</v>
      </c>
      <c r="B1283" s="40" t="s">
        <v>20</v>
      </c>
      <c r="C1283" s="40">
        <v>96</v>
      </c>
      <c r="D1283" s="41">
        <v>913</v>
      </c>
      <c r="E1283" s="42">
        <v>913</v>
      </c>
      <c r="F1283" s="43">
        <v>1170000113443</v>
      </c>
      <c r="G1283" s="44">
        <v>649</v>
      </c>
      <c r="H1283" s="45">
        <v>649</v>
      </c>
      <c r="I1283" s="43">
        <v>1170000113452</v>
      </c>
      <c r="J1283" s="46" t="s">
        <v>2983</v>
      </c>
      <c r="K1283" s="47" t="s">
        <v>1153</v>
      </c>
      <c r="L1283" s="48">
        <v>0</v>
      </c>
      <c r="M1283" s="49">
        <v>0</v>
      </c>
      <c r="N1283" s="49">
        <v>1.74</v>
      </c>
      <c r="O1283" s="50">
        <v>1.74</v>
      </c>
      <c r="P1283" s="51">
        <v>0</v>
      </c>
      <c r="Q1283" s="49">
        <v>0</v>
      </c>
      <c r="R1283" s="49">
        <v>0.15</v>
      </c>
      <c r="S1283" s="49">
        <v>0.15</v>
      </c>
      <c r="T1283" s="48">
        <v>0</v>
      </c>
      <c r="U1283" s="49">
        <v>0</v>
      </c>
      <c r="V1283" s="49">
        <v>1.72</v>
      </c>
      <c r="W1283" s="50">
        <v>1.72</v>
      </c>
      <c r="X1283" s="48">
        <v>0</v>
      </c>
      <c r="Y1283" s="49">
        <v>0</v>
      </c>
      <c r="Z1283" s="49">
        <v>0.15</v>
      </c>
      <c r="AA1283" s="50">
        <v>0.15</v>
      </c>
      <c r="AB1283" s="51">
        <v>0</v>
      </c>
      <c r="AC1283" s="49">
        <v>0</v>
      </c>
      <c r="AD1283" s="49">
        <v>1.74</v>
      </c>
      <c r="AE1283" s="49">
        <v>1.74</v>
      </c>
      <c r="AF1283" s="52">
        <v>0</v>
      </c>
      <c r="AG1283" s="53">
        <v>0</v>
      </c>
      <c r="AH1283" s="53">
        <v>1.77</v>
      </c>
      <c r="AI1283" s="54">
        <v>1.77</v>
      </c>
      <c r="AJ1283" s="55">
        <v>255</v>
      </c>
      <c r="AK1283" s="56">
        <v>365</v>
      </c>
      <c r="AL1283" s="57">
        <f t="shared" si="203"/>
        <v>5000</v>
      </c>
      <c r="AM1283" s="58">
        <f t="shared" si="203"/>
        <v>0.5</v>
      </c>
      <c r="AN1283" s="59">
        <f t="shared" si="194"/>
        <v>31755</v>
      </c>
      <c r="AO1283" s="60">
        <f t="shared" si="195"/>
        <v>-365</v>
      </c>
      <c r="AP1283" s="61">
        <f t="shared" si="197"/>
        <v>-1.1494252873563218E-2</v>
      </c>
      <c r="AQ1283" s="60">
        <f t="shared" si="198"/>
        <v>0</v>
      </c>
      <c r="AR1283" s="61">
        <f t="shared" si="199"/>
        <v>0</v>
      </c>
      <c r="AS1283" s="60">
        <f t="shared" si="196"/>
        <v>547.5</v>
      </c>
      <c r="AT1283" s="62">
        <f t="shared" si="200"/>
        <v>1.7241379310344827E-2</v>
      </c>
    </row>
    <row r="1284" spans="1:46" s="63" customFormat="1" ht="21" customHeight="1">
      <c r="A1284" s="39" t="s">
        <v>2264</v>
      </c>
      <c r="B1284" s="40" t="s">
        <v>20</v>
      </c>
      <c r="C1284" s="40">
        <v>97</v>
      </c>
      <c r="D1284" s="41">
        <v>914</v>
      </c>
      <c r="E1284" s="42">
        <v>914</v>
      </c>
      <c r="F1284" s="43">
        <v>1170000172954</v>
      </c>
      <c r="G1284" s="44">
        <v>653</v>
      </c>
      <c r="H1284" s="45">
        <v>653</v>
      </c>
      <c r="I1284" s="43">
        <v>1170000172963</v>
      </c>
      <c r="J1284" s="46" t="s">
        <v>2982</v>
      </c>
      <c r="K1284" s="47" t="s">
        <v>1154</v>
      </c>
      <c r="L1284" s="48">
        <v>0</v>
      </c>
      <c r="M1284" s="49">
        <v>4.9800000000000004</v>
      </c>
      <c r="N1284" s="49">
        <v>1.66</v>
      </c>
      <c r="O1284" s="50">
        <v>1.66</v>
      </c>
      <c r="P1284" s="51">
        <v>0</v>
      </c>
      <c r="Q1284" s="49">
        <v>2488.9899999999998</v>
      </c>
      <c r="R1284" s="49">
        <v>0.15</v>
      </c>
      <c r="S1284" s="49">
        <v>0.15</v>
      </c>
      <c r="T1284" s="48">
        <v>0</v>
      </c>
      <c r="U1284" s="49">
        <v>4.9800000000000004</v>
      </c>
      <c r="V1284" s="49">
        <v>1.64</v>
      </c>
      <c r="W1284" s="50">
        <v>1.64</v>
      </c>
      <c r="X1284" s="48">
        <v>0</v>
      </c>
      <c r="Y1284" s="49">
        <v>2488.75</v>
      </c>
      <c r="Z1284" s="49">
        <v>0.15</v>
      </c>
      <c r="AA1284" s="50">
        <v>0.15</v>
      </c>
      <c r="AB1284" s="51">
        <v>0</v>
      </c>
      <c r="AC1284" s="49">
        <v>4.9800000000000004</v>
      </c>
      <c r="AD1284" s="49">
        <v>1.66</v>
      </c>
      <c r="AE1284" s="49">
        <v>1.66</v>
      </c>
      <c r="AF1284" s="52">
        <v>0</v>
      </c>
      <c r="AG1284" s="53">
        <v>4.9800000000000004</v>
      </c>
      <c r="AH1284" s="53">
        <v>1.69</v>
      </c>
      <c r="AI1284" s="54">
        <v>1.69</v>
      </c>
      <c r="AJ1284" s="55">
        <v>255</v>
      </c>
      <c r="AK1284" s="56">
        <v>365</v>
      </c>
      <c r="AL1284" s="57">
        <f t="shared" si="203"/>
        <v>5000</v>
      </c>
      <c r="AM1284" s="58">
        <f t="shared" si="203"/>
        <v>0.5</v>
      </c>
      <c r="AN1284" s="59">
        <f t="shared" si="194"/>
        <v>30313.176999999996</v>
      </c>
      <c r="AO1284" s="60">
        <f t="shared" si="195"/>
        <v>-365</v>
      </c>
      <c r="AP1284" s="61">
        <f t="shared" si="197"/>
        <v>-1.2040968190170236E-2</v>
      </c>
      <c r="AQ1284" s="60">
        <f t="shared" si="198"/>
        <v>0</v>
      </c>
      <c r="AR1284" s="61">
        <f t="shared" si="199"/>
        <v>0</v>
      </c>
      <c r="AS1284" s="60">
        <f t="shared" si="196"/>
        <v>547.5</v>
      </c>
      <c r="AT1284" s="62">
        <f t="shared" si="200"/>
        <v>1.8061452285255356E-2</v>
      </c>
    </row>
    <row r="1285" spans="1:46" s="63" customFormat="1" ht="21" customHeight="1">
      <c r="A1285" s="39" t="s">
        <v>2264</v>
      </c>
      <c r="B1285" s="40" t="s">
        <v>20</v>
      </c>
      <c r="C1285" s="40">
        <v>98</v>
      </c>
      <c r="D1285" s="41">
        <v>915</v>
      </c>
      <c r="E1285" s="42">
        <v>915</v>
      </c>
      <c r="F1285" s="43" t="s">
        <v>1140</v>
      </c>
      <c r="G1285" s="44">
        <v>654</v>
      </c>
      <c r="H1285" s="45">
        <v>654</v>
      </c>
      <c r="I1285" s="43" t="s">
        <v>1140</v>
      </c>
      <c r="J1285" s="46" t="s">
        <v>2981</v>
      </c>
      <c r="K1285" s="47" t="s">
        <v>1155</v>
      </c>
      <c r="L1285" s="48">
        <v>0</v>
      </c>
      <c r="M1285" s="49">
        <v>52.9</v>
      </c>
      <c r="N1285" s="49">
        <v>1.66</v>
      </c>
      <c r="O1285" s="50">
        <v>1.66</v>
      </c>
      <c r="P1285" s="51">
        <v>0</v>
      </c>
      <c r="Q1285" s="49">
        <v>2300.21</v>
      </c>
      <c r="R1285" s="49">
        <v>0.15</v>
      </c>
      <c r="S1285" s="49">
        <v>0.15</v>
      </c>
      <c r="T1285" s="48">
        <v>0</v>
      </c>
      <c r="U1285" s="49">
        <v>52.9</v>
      </c>
      <c r="V1285" s="49">
        <v>1.64</v>
      </c>
      <c r="W1285" s="50">
        <v>1.64</v>
      </c>
      <c r="X1285" s="48">
        <v>0</v>
      </c>
      <c r="Y1285" s="49">
        <v>2299.9899999999998</v>
      </c>
      <c r="Z1285" s="49">
        <v>0.15</v>
      </c>
      <c r="AA1285" s="50">
        <v>0.15</v>
      </c>
      <c r="AB1285" s="51">
        <v>0</v>
      </c>
      <c r="AC1285" s="49">
        <v>52.9</v>
      </c>
      <c r="AD1285" s="49">
        <v>1.66</v>
      </c>
      <c r="AE1285" s="49">
        <v>1.66</v>
      </c>
      <c r="AF1285" s="52">
        <v>0</v>
      </c>
      <c r="AG1285" s="53">
        <v>52.9</v>
      </c>
      <c r="AH1285" s="53">
        <v>1.69</v>
      </c>
      <c r="AI1285" s="54">
        <v>1.69</v>
      </c>
      <c r="AJ1285" s="55">
        <v>255</v>
      </c>
      <c r="AK1285" s="56">
        <v>365</v>
      </c>
      <c r="AL1285" s="57">
        <f t="shared" ref="AL1285:AM1304" si="204">AL$1</f>
        <v>5000</v>
      </c>
      <c r="AM1285" s="58">
        <f t="shared" si="204"/>
        <v>0.5</v>
      </c>
      <c r="AN1285" s="59">
        <f t="shared" ref="AN1285:AN1348" si="205">0.01*(AJ1285*AL1285*AM1285*L1285+AK1285*(M1285+N1285*AL1285))</f>
        <v>30488.084999999999</v>
      </c>
      <c r="AO1285" s="60">
        <f t="shared" ref="AO1285:AO1348" si="206">0.01*(AJ1285*AL1285*AM1285*T1285+AK1285*(U1285+V1285*AL1285))-AN1285</f>
        <v>-365</v>
      </c>
      <c r="AP1285" s="61">
        <f t="shared" si="197"/>
        <v>-1.197189000227466E-2</v>
      </c>
      <c r="AQ1285" s="60">
        <f t="shared" si="198"/>
        <v>0</v>
      </c>
      <c r="AR1285" s="61">
        <f t="shared" si="199"/>
        <v>0</v>
      </c>
      <c r="AS1285" s="60">
        <f t="shared" ref="AS1285:AS1348" si="207">0.01*(AJ1285*AL1285*AM1285*AF1285+AK1285*(AG1285+AH1285*AL1285))-AN1285</f>
        <v>547.5</v>
      </c>
      <c r="AT1285" s="62">
        <f t="shared" si="200"/>
        <v>1.7957835003411988E-2</v>
      </c>
    </row>
    <row r="1286" spans="1:46" s="63" customFormat="1" ht="21" customHeight="1">
      <c r="A1286" s="39" t="s">
        <v>2264</v>
      </c>
      <c r="B1286" s="40" t="s">
        <v>20</v>
      </c>
      <c r="C1286" s="40">
        <v>99</v>
      </c>
      <c r="D1286" s="41">
        <v>916</v>
      </c>
      <c r="E1286" s="42">
        <v>916</v>
      </c>
      <c r="F1286" s="43" t="s">
        <v>1140</v>
      </c>
      <c r="G1286" s="44">
        <v>646</v>
      </c>
      <c r="H1286" s="45">
        <v>646</v>
      </c>
      <c r="I1286" s="43" t="s">
        <v>1140</v>
      </c>
      <c r="J1286" s="46" t="s">
        <v>2980</v>
      </c>
      <c r="K1286" s="47" t="s">
        <v>1156</v>
      </c>
      <c r="L1286" s="48">
        <v>0</v>
      </c>
      <c r="M1286" s="49">
        <v>48.44</v>
      </c>
      <c r="N1286" s="49">
        <v>1.66</v>
      </c>
      <c r="O1286" s="50">
        <v>1.66</v>
      </c>
      <c r="P1286" s="51">
        <v>0</v>
      </c>
      <c r="Q1286" s="49">
        <v>3875.33</v>
      </c>
      <c r="R1286" s="49">
        <v>0.15</v>
      </c>
      <c r="S1286" s="49">
        <v>0.15</v>
      </c>
      <c r="T1286" s="48">
        <v>0</v>
      </c>
      <c r="U1286" s="49">
        <v>48.44</v>
      </c>
      <c r="V1286" s="49">
        <v>1.64</v>
      </c>
      <c r="W1286" s="50">
        <v>1.64</v>
      </c>
      <c r="X1286" s="48">
        <v>0</v>
      </c>
      <c r="Y1286" s="49">
        <v>3874.95</v>
      </c>
      <c r="Z1286" s="49">
        <v>0.15</v>
      </c>
      <c r="AA1286" s="50">
        <v>0.15</v>
      </c>
      <c r="AB1286" s="51">
        <v>0</v>
      </c>
      <c r="AC1286" s="49">
        <v>48.44</v>
      </c>
      <c r="AD1286" s="49">
        <v>1.66</v>
      </c>
      <c r="AE1286" s="49">
        <v>1.66</v>
      </c>
      <c r="AF1286" s="52">
        <v>0</v>
      </c>
      <c r="AG1286" s="53">
        <v>48.44</v>
      </c>
      <c r="AH1286" s="53">
        <v>1.69</v>
      </c>
      <c r="AI1286" s="54">
        <v>1.69</v>
      </c>
      <c r="AJ1286" s="55">
        <v>255</v>
      </c>
      <c r="AK1286" s="56">
        <v>365</v>
      </c>
      <c r="AL1286" s="57">
        <f t="shared" si="204"/>
        <v>5000</v>
      </c>
      <c r="AM1286" s="58">
        <f t="shared" si="204"/>
        <v>0.5</v>
      </c>
      <c r="AN1286" s="59">
        <f t="shared" si="205"/>
        <v>30471.806</v>
      </c>
      <c r="AO1286" s="60">
        <f t="shared" si="206"/>
        <v>-365</v>
      </c>
      <c r="AP1286" s="61">
        <f t="shared" ref="AP1286:AP1349" si="208">AO1286/$AN1286</f>
        <v>-1.1978285763567804E-2</v>
      </c>
      <c r="AQ1286" s="60">
        <f t="shared" ref="AQ1286:AQ1349" si="209">0.01*(AJ1286*AL1286*AM1286*AB1286+AK1286*(AC1286+AD1286*AL1286))-AN1286</f>
        <v>0</v>
      </c>
      <c r="AR1286" s="61">
        <f t="shared" ref="AR1286:AR1349" si="210">AQ1286/$AN1286</f>
        <v>0</v>
      </c>
      <c r="AS1286" s="60">
        <f t="shared" si="207"/>
        <v>547.5</v>
      </c>
      <c r="AT1286" s="62">
        <f t="shared" ref="AT1286:AT1349" si="211">AS1286/$AN1286</f>
        <v>1.7967428645351707E-2</v>
      </c>
    </row>
    <row r="1287" spans="1:46" s="63" customFormat="1" ht="21" customHeight="1">
      <c r="A1287" s="39" t="s">
        <v>2264</v>
      </c>
      <c r="B1287" s="40" t="s">
        <v>20</v>
      </c>
      <c r="C1287" s="40">
        <v>100</v>
      </c>
      <c r="D1287" s="41">
        <v>917</v>
      </c>
      <c r="E1287" s="42">
        <v>917</v>
      </c>
      <c r="F1287" s="43">
        <v>1170000154538</v>
      </c>
      <c r="G1287" s="44">
        <v>655</v>
      </c>
      <c r="H1287" s="45">
        <v>655</v>
      </c>
      <c r="I1287" s="43">
        <v>1170000154547</v>
      </c>
      <c r="J1287" s="46" t="s">
        <v>2979</v>
      </c>
      <c r="K1287" s="47" t="s">
        <v>1157</v>
      </c>
      <c r="L1287" s="48">
        <v>0</v>
      </c>
      <c r="M1287" s="49">
        <v>199.2</v>
      </c>
      <c r="N1287" s="49">
        <v>1.66</v>
      </c>
      <c r="O1287" s="50">
        <v>1.66</v>
      </c>
      <c r="P1287" s="51">
        <v>0</v>
      </c>
      <c r="Q1287" s="49">
        <v>2987.98</v>
      </c>
      <c r="R1287" s="49">
        <v>0.15</v>
      </c>
      <c r="S1287" s="49">
        <v>0.15</v>
      </c>
      <c r="T1287" s="48">
        <v>0</v>
      </c>
      <c r="U1287" s="49">
        <v>199.18</v>
      </c>
      <c r="V1287" s="49">
        <v>1.64</v>
      </c>
      <c r="W1287" s="50">
        <v>1.64</v>
      </c>
      <c r="X1287" s="48">
        <v>0</v>
      </c>
      <c r="Y1287" s="49">
        <v>2987.68</v>
      </c>
      <c r="Z1287" s="49">
        <v>0.15</v>
      </c>
      <c r="AA1287" s="50">
        <v>0.15</v>
      </c>
      <c r="AB1287" s="51">
        <v>0</v>
      </c>
      <c r="AC1287" s="49">
        <v>199.2</v>
      </c>
      <c r="AD1287" s="49">
        <v>1.66</v>
      </c>
      <c r="AE1287" s="49">
        <v>1.66</v>
      </c>
      <c r="AF1287" s="52">
        <v>0</v>
      </c>
      <c r="AG1287" s="53">
        <v>199.2</v>
      </c>
      <c r="AH1287" s="53">
        <v>1.69</v>
      </c>
      <c r="AI1287" s="54">
        <v>1.69</v>
      </c>
      <c r="AJ1287" s="55">
        <v>255</v>
      </c>
      <c r="AK1287" s="56">
        <v>365</v>
      </c>
      <c r="AL1287" s="57">
        <f t="shared" si="204"/>
        <v>5000</v>
      </c>
      <c r="AM1287" s="58">
        <f t="shared" si="204"/>
        <v>0.5</v>
      </c>
      <c r="AN1287" s="59">
        <f t="shared" si="205"/>
        <v>31022.080000000005</v>
      </c>
      <c r="AO1287" s="60">
        <f t="shared" si="206"/>
        <v>-365.07300000000396</v>
      </c>
      <c r="AP1287" s="61">
        <f t="shared" si="208"/>
        <v>-1.1768166415662777E-2</v>
      </c>
      <c r="AQ1287" s="60">
        <f t="shared" si="209"/>
        <v>0</v>
      </c>
      <c r="AR1287" s="61">
        <f t="shared" si="210"/>
        <v>0</v>
      </c>
      <c r="AS1287" s="60">
        <f t="shared" si="207"/>
        <v>547.5</v>
      </c>
      <c r="AT1287" s="62">
        <f t="shared" si="211"/>
        <v>1.764871987951807E-2</v>
      </c>
    </row>
    <row r="1288" spans="1:46" s="63" customFormat="1" ht="21" customHeight="1">
      <c r="A1288" s="39" t="s">
        <v>2264</v>
      </c>
      <c r="B1288" s="40" t="s">
        <v>20</v>
      </c>
      <c r="C1288" s="40">
        <v>101</v>
      </c>
      <c r="D1288" s="41">
        <v>918</v>
      </c>
      <c r="E1288" s="42">
        <v>918</v>
      </c>
      <c r="F1288" s="43">
        <v>1170000174827</v>
      </c>
      <c r="G1288" s="44">
        <v>656</v>
      </c>
      <c r="H1288" s="45">
        <v>656</v>
      </c>
      <c r="I1288" s="43">
        <v>1170000174836</v>
      </c>
      <c r="J1288" s="46" t="s">
        <v>2978</v>
      </c>
      <c r="K1288" s="47" t="s">
        <v>1158</v>
      </c>
      <c r="L1288" s="48">
        <v>0</v>
      </c>
      <c r="M1288" s="49">
        <v>14.59</v>
      </c>
      <c r="N1288" s="49">
        <v>1.83</v>
      </c>
      <c r="O1288" s="50">
        <v>1.83</v>
      </c>
      <c r="P1288" s="51">
        <v>0</v>
      </c>
      <c r="Q1288" s="49">
        <v>437.7</v>
      </c>
      <c r="R1288" s="49">
        <v>0.15</v>
      </c>
      <c r="S1288" s="49">
        <v>0.15</v>
      </c>
      <c r="T1288" s="48">
        <v>0.23</v>
      </c>
      <c r="U1288" s="49">
        <v>14.59</v>
      </c>
      <c r="V1288" s="49">
        <v>1.81</v>
      </c>
      <c r="W1288" s="50">
        <v>1.81</v>
      </c>
      <c r="X1288" s="48">
        <v>0</v>
      </c>
      <c r="Y1288" s="49">
        <v>437.66</v>
      </c>
      <c r="Z1288" s="49">
        <v>0.15</v>
      </c>
      <c r="AA1288" s="50">
        <v>0.15</v>
      </c>
      <c r="AB1288" s="51">
        <v>0</v>
      </c>
      <c r="AC1288" s="49">
        <v>14.59</v>
      </c>
      <c r="AD1288" s="49">
        <v>1.83</v>
      </c>
      <c r="AE1288" s="49">
        <v>1.83</v>
      </c>
      <c r="AF1288" s="52">
        <v>0</v>
      </c>
      <c r="AG1288" s="53">
        <v>14.59</v>
      </c>
      <c r="AH1288" s="53">
        <v>1.69</v>
      </c>
      <c r="AI1288" s="54">
        <v>1.69</v>
      </c>
      <c r="AJ1288" s="55">
        <v>255</v>
      </c>
      <c r="AK1288" s="56">
        <v>365</v>
      </c>
      <c r="AL1288" s="57">
        <f t="shared" si="204"/>
        <v>5000</v>
      </c>
      <c r="AM1288" s="58">
        <f t="shared" si="204"/>
        <v>0.5</v>
      </c>
      <c r="AN1288" s="59">
        <f t="shared" si="205"/>
        <v>33450.753499999999</v>
      </c>
      <c r="AO1288" s="60">
        <f t="shared" si="206"/>
        <v>1101.25</v>
      </c>
      <c r="AP1288" s="61">
        <f t="shared" si="208"/>
        <v>3.2921530452221355E-2</v>
      </c>
      <c r="AQ1288" s="60">
        <f t="shared" si="209"/>
        <v>0</v>
      </c>
      <c r="AR1288" s="61">
        <f t="shared" si="210"/>
        <v>0</v>
      </c>
      <c r="AS1288" s="60">
        <f t="shared" si="207"/>
        <v>-2554.9999999999964</v>
      </c>
      <c r="AT1288" s="62">
        <f t="shared" si="211"/>
        <v>-7.6380940118433993E-2</v>
      </c>
    </row>
    <row r="1289" spans="1:46" s="63" customFormat="1" ht="21" customHeight="1">
      <c r="A1289" s="39" t="s">
        <v>2264</v>
      </c>
      <c r="B1289" s="40" t="s">
        <v>20</v>
      </c>
      <c r="C1289" s="40">
        <v>102</v>
      </c>
      <c r="D1289" s="41">
        <v>919</v>
      </c>
      <c r="E1289" s="42">
        <v>919</v>
      </c>
      <c r="F1289" s="43">
        <v>1170000182961</v>
      </c>
      <c r="G1289" s="44">
        <v>657</v>
      </c>
      <c r="H1289" s="45">
        <v>657</v>
      </c>
      <c r="I1289" s="43">
        <v>1170000182970</v>
      </c>
      <c r="J1289" s="46" t="s">
        <v>2977</v>
      </c>
      <c r="K1289" s="47" t="s">
        <v>1159</v>
      </c>
      <c r="L1289" s="48">
        <v>0</v>
      </c>
      <c r="M1289" s="49">
        <v>2.1</v>
      </c>
      <c r="N1289" s="49">
        <v>1.66</v>
      </c>
      <c r="O1289" s="50">
        <v>1.66</v>
      </c>
      <c r="P1289" s="51">
        <v>0</v>
      </c>
      <c r="Q1289" s="49">
        <v>524.36</v>
      </c>
      <c r="R1289" s="49">
        <v>0.15</v>
      </c>
      <c r="S1289" s="49">
        <v>0.15</v>
      </c>
      <c r="T1289" s="48">
        <v>0</v>
      </c>
      <c r="U1289" s="49">
        <v>2.1</v>
      </c>
      <c r="V1289" s="49">
        <v>1.64</v>
      </c>
      <c r="W1289" s="50">
        <v>1.64</v>
      </c>
      <c r="X1289" s="48">
        <v>0</v>
      </c>
      <c r="Y1289" s="49">
        <v>524.30999999999995</v>
      </c>
      <c r="Z1289" s="49">
        <v>0.15</v>
      </c>
      <c r="AA1289" s="50">
        <v>0.15</v>
      </c>
      <c r="AB1289" s="51">
        <v>0</v>
      </c>
      <c r="AC1289" s="49">
        <v>2.1</v>
      </c>
      <c r="AD1289" s="49">
        <v>1.66</v>
      </c>
      <c r="AE1289" s="49">
        <v>1.66</v>
      </c>
      <c r="AF1289" s="52">
        <v>0</v>
      </c>
      <c r="AG1289" s="53">
        <v>2.1</v>
      </c>
      <c r="AH1289" s="53">
        <v>1.69</v>
      </c>
      <c r="AI1289" s="54">
        <v>1.69</v>
      </c>
      <c r="AJ1289" s="55">
        <v>255</v>
      </c>
      <c r="AK1289" s="56">
        <v>365</v>
      </c>
      <c r="AL1289" s="57">
        <f t="shared" si="204"/>
        <v>5000</v>
      </c>
      <c r="AM1289" s="58">
        <f t="shared" si="204"/>
        <v>0.5</v>
      </c>
      <c r="AN1289" s="59">
        <f t="shared" si="205"/>
        <v>30302.665000000001</v>
      </c>
      <c r="AO1289" s="60">
        <f t="shared" si="206"/>
        <v>-365</v>
      </c>
      <c r="AP1289" s="61">
        <f t="shared" si="208"/>
        <v>-1.2045145204225437E-2</v>
      </c>
      <c r="AQ1289" s="60">
        <f t="shared" si="209"/>
        <v>0</v>
      </c>
      <c r="AR1289" s="61">
        <f t="shared" si="210"/>
        <v>0</v>
      </c>
      <c r="AS1289" s="60">
        <f t="shared" si="207"/>
        <v>547.5</v>
      </c>
      <c r="AT1289" s="62">
        <f t="shared" si="211"/>
        <v>1.8067717806338156E-2</v>
      </c>
    </row>
    <row r="1290" spans="1:46" s="63" customFormat="1" ht="21" customHeight="1">
      <c r="A1290" s="39" t="s">
        <v>2264</v>
      </c>
      <c r="B1290" s="40" t="s">
        <v>20</v>
      </c>
      <c r="C1290" s="40">
        <v>103</v>
      </c>
      <c r="D1290" s="41">
        <v>920</v>
      </c>
      <c r="E1290" s="42">
        <v>920</v>
      </c>
      <c r="F1290" s="43">
        <v>1170000233552</v>
      </c>
      <c r="G1290" s="44">
        <v>658</v>
      </c>
      <c r="H1290" s="45">
        <v>658</v>
      </c>
      <c r="I1290" s="43">
        <v>1170000233570</v>
      </c>
      <c r="J1290" s="46" t="s">
        <v>2976</v>
      </c>
      <c r="K1290" s="47" t="s">
        <v>1160</v>
      </c>
      <c r="L1290" s="48">
        <v>0</v>
      </c>
      <c r="M1290" s="49">
        <v>7.36</v>
      </c>
      <c r="N1290" s="49">
        <v>1.66</v>
      </c>
      <c r="O1290" s="50">
        <v>1.66</v>
      </c>
      <c r="P1290" s="51">
        <v>0</v>
      </c>
      <c r="Q1290" s="49">
        <v>258.62</v>
      </c>
      <c r="R1290" s="49">
        <v>0.15</v>
      </c>
      <c r="S1290" s="49">
        <v>0.15</v>
      </c>
      <c r="T1290" s="48">
        <v>0</v>
      </c>
      <c r="U1290" s="49">
        <v>7.36</v>
      </c>
      <c r="V1290" s="49">
        <v>1.64</v>
      </c>
      <c r="W1290" s="50">
        <v>1.64</v>
      </c>
      <c r="X1290" s="48">
        <v>0</v>
      </c>
      <c r="Y1290" s="49">
        <v>258.58999999999997</v>
      </c>
      <c r="Z1290" s="49">
        <v>0.15</v>
      </c>
      <c r="AA1290" s="50">
        <v>0.15</v>
      </c>
      <c r="AB1290" s="51">
        <v>0</v>
      </c>
      <c r="AC1290" s="49">
        <v>7.36</v>
      </c>
      <c r="AD1290" s="49">
        <v>1.66</v>
      </c>
      <c r="AE1290" s="49">
        <v>1.66</v>
      </c>
      <c r="AF1290" s="52">
        <v>0</v>
      </c>
      <c r="AG1290" s="53">
        <v>7.36</v>
      </c>
      <c r="AH1290" s="53">
        <v>1.69</v>
      </c>
      <c r="AI1290" s="54">
        <v>1.69</v>
      </c>
      <c r="AJ1290" s="55">
        <v>255</v>
      </c>
      <c r="AK1290" s="56">
        <v>365</v>
      </c>
      <c r="AL1290" s="57">
        <f t="shared" si="204"/>
        <v>5000</v>
      </c>
      <c r="AM1290" s="58">
        <f t="shared" si="204"/>
        <v>0.5</v>
      </c>
      <c r="AN1290" s="59">
        <f t="shared" si="205"/>
        <v>30321.864000000005</v>
      </c>
      <c r="AO1290" s="60">
        <f t="shared" si="206"/>
        <v>-365</v>
      </c>
      <c r="AP1290" s="61">
        <f t="shared" si="208"/>
        <v>-1.2037518537778546E-2</v>
      </c>
      <c r="AQ1290" s="60">
        <f t="shared" si="209"/>
        <v>0</v>
      </c>
      <c r="AR1290" s="61">
        <f t="shared" si="210"/>
        <v>0</v>
      </c>
      <c r="AS1290" s="60">
        <f t="shared" si="207"/>
        <v>547.5</v>
      </c>
      <c r="AT1290" s="62">
        <f t="shared" si="211"/>
        <v>1.8056277806667818E-2</v>
      </c>
    </row>
    <row r="1291" spans="1:46" s="63" customFormat="1" ht="21" customHeight="1">
      <c r="A1291" s="39" t="s">
        <v>2264</v>
      </c>
      <c r="B1291" s="40" t="s">
        <v>20</v>
      </c>
      <c r="C1291" s="40">
        <v>104</v>
      </c>
      <c r="D1291" s="41">
        <v>921</v>
      </c>
      <c r="E1291" s="42">
        <v>921</v>
      </c>
      <c r="F1291" s="43">
        <v>1170000265270</v>
      </c>
      <c r="G1291" s="44">
        <v>659</v>
      </c>
      <c r="H1291" s="45">
        <v>659</v>
      </c>
      <c r="I1291" s="43">
        <v>1170000265280</v>
      </c>
      <c r="J1291" s="46" t="s">
        <v>2975</v>
      </c>
      <c r="K1291" s="47" t="s">
        <v>1161</v>
      </c>
      <c r="L1291" s="48">
        <v>0</v>
      </c>
      <c r="M1291" s="49">
        <v>37.729999999999997</v>
      </c>
      <c r="N1291" s="49">
        <v>1.88</v>
      </c>
      <c r="O1291" s="50">
        <v>1.88</v>
      </c>
      <c r="P1291" s="51">
        <v>0</v>
      </c>
      <c r="Q1291" s="49">
        <v>1197.8699999999999</v>
      </c>
      <c r="R1291" s="49">
        <v>0.15</v>
      </c>
      <c r="S1291" s="49">
        <v>0.15</v>
      </c>
      <c r="T1291" s="48">
        <v>0</v>
      </c>
      <c r="U1291" s="49">
        <v>37.729999999999997</v>
      </c>
      <c r="V1291" s="49">
        <v>1.87</v>
      </c>
      <c r="W1291" s="50">
        <v>1.87</v>
      </c>
      <c r="X1291" s="48">
        <v>0</v>
      </c>
      <c r="Y1291" s="49">
        <v>1197.75</v>
      </c>
      <c r="Z1291" s="49">
        <v>0.15</v>
      </c>
      <c r="AA1291" s="50">
        <v>0.15</v>
      </c>
      <c r="AB1291" s="51">
        <v>0</v>
      </c>
      <c r="AC1291" s="49">
        <v>37.729999999999997</v>
      </c>
      <c r="AD1291" s="49">
        <v>1.88</v>
      </c>
      <c r="AE1291" s="49">
        <v>1.88</v>
      </c>
      <c r="AF1291" s="52">
        <v>0</v>
      </c>
      <c r="AG1291" s="53">
        <v>37.729999999999997</v>
      </c>
      <c r="AH1291" s="53">
        <v>1.91</v>
      </c>
      <c r="AI1291" s="54">
        <v>1.91</v>
      </c>
      <c r="AJ1291" s="55">
        <v>255</v>
      </c>
      <c r="AK1291" s="56">
        <v>365</v>
      </c>
      <c r="AL1291" s="57">
        <f t="shared" si="204"/>
        <v>5000</v>
      </c>
      <c r="AM1291" s="58">
        <f t="shared" si="204"/>
        <v>0.5</v>
      </c>
      <c r="AN1291" s="59">
        <f t="shared" si="205"/>
        <v>34447.714499999995</v>
      </c>
      <c r="AO1291" s="60">
        <f t="shared" si="206"/>
        <v>-182.5</v>
      </c>
      <c r="AP1291" s="61">
        <f t="shared" si="208"/>
        <v>-5.2978841310357475E-3</v>
      </c>
      <c r="AQ1291" s="60">
        <f t="shared" si="209"/>
        <v>0</v>
      </c>
      <c r="AR1291" s="61">
        <f t="shared" si="210"/>
        <v>0</v>
      </c>
      <c r="AS1291" s="60">
        <f t="shared" si="207"/>
        <v>547.5</v>
      </c>
      <c r="AT1291" s="62">
        <f t="shared" si="211"/>
        <v>1.5893652393107242E-2</v>
      </c>
    </row>
    <row r="1292" spans="1:46" s="63" customFormat="1" ht="21" customHeight="1">
      <c r="A1292" s="39" t="s">
        <v>2264</v>
      </c>
      <c r="B1292" s="40" t="s">
        <v>20</v>
      </c>
      <c r="C1292" s="40">
        <v>105</v>
      </c>
      <c r="D1292" s="41">
        <v>922</v>
      </c>
      <c r="E1292" s="42">
        <v>922</v>
      </c>
      <c r="F1292" s="43">
        <v>1170000280108</v>
      </c>
      <c r="G1292" s="44">
        <v>660</v>
      </c>
      <c r="H1292" s="45">
        <v>660</v>
      </c>
      <c r="I1292" s="43">
        <v>1170000280117</v>
      </c>
      <c r="J1292" s="46" t="s">
        <v>2974</v>
      </c>
      <c r="K1292" s="47" t="s">
        <v>1162</v>
      </c>
      <c r="L1292" s="48">
        <v>0</v>
      </c>
      <c r="M1292" s="49">
        <v>61.65</v>
      </c>
      <c r="N1292" s="49">
        <v>1.64</v>
      </c>
      <c r="O1292" s="50">
        <v>1.64</v>
      </c>
      <c r="P1292" s="51">
        <v>0</v>
      </c>
      <c r="Q1292" s="49">
        <v>924.81</v>
      </c>
      <c r="R1292" s="49">
        <v>0.15</v>
      </c>
      <c r="S1292" s="49">
        <v>0.15</v>
      </c>
      <c r="T1292" s="48">
        <v>0</v>
      </c>
      <c r="U1292" s="49">
        <v>61.65</v>
      </c>
      <c r="V1292" s="49">
        <v>1.61</v>
      </c>
      <c r="W1292" s="50">
        <v>1.61</v>
      </c>
      <c r="X1292" s="48">
        <v>0</v>
      </c>
      <c r="Y1292" s="49">
        <v>924.72</v>
      </c>
      <c r="Z1292" s="49">
        <v>0.15</v>
      </c>
      <c r="AA1292" s="50">
        <v>0.15</v>
      </c>
      <c r="AB1292" s="51">
        <v>0</v>
      </c>
      <c r="AC1292" s="49">
        <v>61.65</v>
      </c>
      <c r="AD1292" s="49">
        <v>1.64</v>
      </c>
      <c r="AE1292" s="49">
        <v>1.64</v>
      </c>
      <c r="AF1292" s="52">
        <v>0</v>
      </c>
      <c r="AG1292" s="53">
        <v>61.65</v>
      </c>
      <c r="AH1292" s="53">
        <v>1.66</v>
      </c>
      <c r="AI1292" s="54">
        <v>1.66</v>
      </c>
      <c r="AJ1292" s="55">
        <v>255</v>
      </c>
      <c r="AK1292" s="56">
        <v>365</v>
      </c>
      <c r="AL1292" s="57">
        <f t="shared" si="204"/>
        <v>5000</v>
      </c>
      <c r="AM1292" s="58">
        <f t="shared" si="204"/>
        <v>0.5</v>
      </c>
      <c r="AN1292" s="59">
        <f t="shared" si="205"/>
        <v>30155.022499999999</v>
      </c>
      <c r="AO1292" s="60">
        <f t="shared" si="206"/>
        <v>-547.5</v>
      </c>
      <c r="AP1292" s="61">
        <f t="shared" si="208"/>
        <v>-1.815617945567774E-2</v>
      </c>
      <c r="AQ1292" s="60">
        <f t="shared" si="209"/>
        <v>0</v>
      </c>
      <c r="AR1292" s="61">
        <f t="shared" si="210"/>
        <v>0</v>
      </c>
      <c r="AS1292" s="60">
        <f t="shared" si="207"/>
        <v>365</v>
      </c>
      <c r="AT1292" s="62">
        <f t="shared" si="211"/>
        <v>1.2104119637118493E-2</v>
      </c>
    </row>
    <row r="1293" spans="1:46" s="63" customFormat="1" ht="21" customHeight="1">
      <c r="A1293" s="39" t="s">
        <v>2264</v>
      </c>
      <c r="B1293" s="40" t="s">
        <v>20</v>
      </c>
      <c r="C1293" s="40">
        <v>106</v>
      </c>
      <c r="D1293" s="41">
        <v>923</v>
      </c>
      <c r="E1293" s="42">
        <v>923</v>
      </c>
      <c r="F1293" s="43">
        <v>1170000280960</v>
      </c>
      <c r="G1293" s="44">
        <v>691</v>
      </c>
      <c r="H1293" s="45">
        <v>691</v>
      </c>
      <c r="I1293" s="43">
        <v>1170000280970</v>
      </c>
      <c r="J1293" s="46" t="s">
        <v>2973</v>
      </c>
      <c r="K1293" s="47" t="s">
        <v>1163</v>
      </c>
      <c r="L1293" s="48">
        <v>0</v>
      </c>
      <c r="M1293" s="49">
        <v>2.08</v>
      </c>
      <c r="N1293" s="49">
        <v>1.66</v>
      </c>
      <c r="O1293" s="50">
        <v>1.66</v>
      </c>
      <c r="P1293" s="51">
        <v>0</v>
      </c>
      <c r="Q1293" s="49">
        <v>324.86</v>
      </c>
      <c r="R1293" s="49">
        <v>0.15</v>
      </c>
      <c r="S1293" s="49">
        <v>0.15</v>
      </c>
      <c r="T1293" s="48">
        <v>0.23</v>
      </c>
      <c r="U1293" s="49">
        <v>2.08</v>
      </c>
      <c r="V1293" s="49">
        <v>1.64</v>
      </c>
      <c r="W1293" s="50">
        <v>1.64</v>
      </c>
      <c r="X1293" s="48">
        <v>0</v>
      </c>
      <c r="Y1293" s="49">
        <v>324.83</v>
      </c>
      <c r="Z1293" s="49">
        <v>0.15</v>
      </c>
      <c r="AA1293" s="50">
        <v>0.15</v>
      </c>
      <c r="AB1293" s="51">
        <v>0</v>
      </c>
      <c r="AC1293" s="49">
        <v>2.08</v>
      </c>
      <c r="AD1293" s="49">
        <v>1.66</v>
      </c>
      <c r="AE1293" s="49">
        <v>1.66</v>
      </c>
      <c r="AF1293" s="52">
        <v>0</v>
      </c>
      <c r="AG1293" s="53">
        <v>2.08</v>
      </c>
      <c r="AH1293" s="53">
        <v>1.69</v>
      </c>
      <c r="AI1293" s="54">
        <v>1.69</v>
      </c>
      <c r="AJ1293" s="55">
        <v>255</v>
      </c>
      <c r="AK1293" s="56">
        <v>365</v>
      </c>
      <c r="AL1293" s="57">
        <f t="shared" si="204"/>
        <v>5000</v>
      </c>
      <c r="AM1293" s="58">
        <f t="shared" si="204"/>
        <v>0.5</v>
      </c>
      <c r="AN1293" s="59">
        <f t="shared" si="205"/>
        <v>30302.592000000004</v>
      </c>
      <c r="AO1293" s="60">
        <f t="shared" si="206"/>
        <v>1101.25</v>
      </c>
      <c r="AP1293" s="61">
        <f t="shared" si="208"/>
        <v>3.634177564744296E-2</v>
      </c>
      <c r="AQ1293" s="60">
        <f t="shared" si="209"/>
        <v>0</v>
      </c>
      <c r="AR1293" s="61">
        <f t="shared" si="210"/>
        <v>0</v>
      </c>
      <c r="AS1293" s="60">
        <f t="shared" si="207"/>
        <v>547.5</v>
      </c>
      <c r="AT1293" s="62">
        <f t="shared" si="211"/>
        <v>1.8067761332099905E-2</v>
      </c>
    </row>
    <row r="1294" spans="1:46" s="63" customFormat="1" ht="21" customHeight="1">
      <c r="A1294" s="39" t="s">
        <v>2264</v>
      </c>
      <c r="B1294" s="40" t="s">
        <v>20</v>
      </c>
      <c r="C1294" s="40">
        <v>107</v>
      </c>
      <c r="D1294" s="41">
        <v>924</v>
      </c>
      <c r="E1294" s="42">
        <v>924</v>
      </c>
      <c r="F1294" s="43">
        <v>1170000281175</v>
      </c>
      <c r="G1294" s="44">
        <v>692</v>
      </c>
      <c r="H1294" s="45">
        <v>692</v>
      </c>
      <c r="I1294" s="43">
        <v>1170000281193</v>
      </c>
      <c r="J1294" s="46" t="s">
        <v>2972</v>
      </c>
      <c r="K1294" s="47" t="s">
        <v>1164</v>
      </c>
      <c r="L1294" s="48">
        <v>0</v>
      </c>
      <c r="M1294" s="49">
        <v>4.3899999999999997</v>
      </c>
      <c r="N1294" s="49">
        <v>1.66</v>
      </c>
      <c r="O1294" s="50">
        <v>1.66</v>
      </c>
      <c r="P1294" s="51">
        <v>0</v>
      </c>
      <c r="Q1294" s="49">
        <v>483.27</v>
      </c>
      <c r="R1294" s="49">
        <v>0.15</v>
      </c>
      <c r="S1294" s="49">
        <v>0.15</v>
      </c>
      <c r="T1294" s="48">
        <v>0</v>
      </c>
      <c r="U1294" s="49">
        <v>4.3899999999999997</v>
      </c>
      <c r="V1294" s="49">
        <v>1.64</v>
      </c>
      <c r="W1294" s="50">
        <v>1.64</v>
      </c>
      <c r="X1294" s="48">
        <v>0</v>
      </c>
      <c r="Y1294" s="49">
        <v>483.23</v>
      </c>
      <c r="Z1294" s="49">
        <v>0.15</v>
      </c>
      <c r="AA1294" s="50">
        <v>0.15</v>
      </c>
      <c r="AB1294" s="51">
        <v>0</v>
      </c>
      <c r="AC1294" s="49">
        <v>4.3899999999999997</v>
      </c>
      <c r="AD1294" s="49">
        <v>1.66</v>
      </c>
      <c r="AE1294" s="49">
        <v>1.66</v>
      </c>
      <c r="AF1294" s="52">
        <v>0</v>
      </c>
      <c r="AG1294" s="53">
        <v>4.3899999999999997</v>
      </c>
      <c r="AH1294" s="53">
        <v>1.69</v>
      </c>
      <c r="AI1294" s="54">
        <v>1.69</v>
      </c>
      <c r="AJ1294" s="55">
        <v>255</v>
      </c>
      <c r="AK1294" s="56">
        <v>365</v>
      </c>
      <c r="AL1294" s="57">
        <f t="shared" si="204"/>
        <v>5000</v>
      </c>
      <c r="AM1294" s="58">
        <f t="shared" si="204"/>
        <v>0.5</v>
      </c>
      <c r="AN1294" s="59">
        <f t="shared" si="205"/>
        <v>30311.023499999996</v>
      </c>
      <c r="AO1294" s="60">
        <f t="shared" si="206"/>
        <v>-365</v>
      </c>
      <c r="AP1294" s="61">
        <f t="shared" si="208"/>
        <v>-1.2041823661942661E-2</v>
      </c>
      <c r="AQ1294" s="60">
        <f t="shared" si="209"/>
        <v>0</v>
      </c>
      <c r="AR1294" s="61">
        <f t="shared" si="210"/>
        <v>0</v>
      </c>
      <c r="AS1294" s="60">
        <f t="shared" si="207"/>
        <v>547.5</v>
      </c>
      <c r="AT1294" s="62">
        <f t="shared" si="211"/>
        <v>1.8062735492913991E-2</v>
      </c>
    </row>
    <row r="1295" spans="1:46" s="63" customFormat="1" ht="21" customHeight="1">
      <c r="A1295" s="39" t="s">
        <v>2264</v>
      </c>
      <c r="B1295" s="40" t="s">
        <v>20</v>
      </c>
      <c r="C1295" s="40">
        <v>108</v>
      </c>
      <c r="D1295" s="41">
        <v>930</v>
      </c>
      <c r="E1295" s="42">
        <v>930</v>
      </c>
      <c r="F1295" s="43">
        <v>1170000073288</v>
      </c>
      <c r="G1295" s="44"/>
      <c r="H1295" s="45"/>
      <c r="I1295" s="43"/>
      <c r="J1295" s="46" t="s">
        <v>2970</v>
      </c>
      <c r="K1295" s="47" t="s">
        <v>1165</v>
      </c>
      <c r="L1295" s="48">
        <v>0</v>
      </c>
      <c r="M1295" s="49">
        <v>6576.36</v>
      </c>
      <c r="N1295" s="49">
        <v>3.32</v>
      </c>
      <c r="O1295" s="50">
        <v>3.32</v>
      </c>
      <c r="P1295" s="51">
        <v>0</v>
      </c>
      <c r="Q1295" s="49">
        <v>0</v>
      </c>
      <c r="R1295" s="49">
        <v>0</v>
      </c>
      <c r="S1295" s="49">
        <v>0</v>
      </c>
      <c r="T1295" s="48">
        <v>0</v>
      </c>
      <c r="U1295" s="49">
        <v>6575.71</v>
      </c>
      <c r="V1295" s="49">
        <v>3.29</v>
      </c>
      <c r="W1295" s="50">
        <v>3.29</v>
      </c>
      <c r="X1295" s="48">
        <v>0</v>
      </c>
      <c r="Y1295" s="49">
        <v>0</v>
      </c>
      <c r="Z1295" s="49">
        <v>0</v>
      </c>
      <c r="AA1295" s="50">
        <v>0</v>
      </c>
      <c r="AB1295" s="51">
        <v>0</v>
      </c>
      <c r="AC1295" s="49">
        <v>6576.36</v>
      </c>
      <c r="AD1295" s="49">
        <v>3.32</v>
      </c>
      <c r="AE1295" s="49">
        <v>3.32</v>
      </c>
      <c r="AF1295" s="52">
        <v>0</v>
      </c>
      <c r="AG1295" s="53">
        <v>6576.36</v>
      </c>
      <c r="AH1295" s="53">
        <v>3.37</v>
      </c>
      <c r="AI1295" s="54">
        <v>3.37</v>
      </c>
      <c r="AJ1295" s="55">
        <v>255</v>
      </c>
      <c r="AK1295" s="56">
        <v>365</v>
      </c>
      <c r="AL1295" s="57">
        <f t="shared" si="204"/>
        <v>5000</v>
      </c>
      <c r="AM1295" s="58">
        <f t="shared" si="204"/>
        <v>0.5</v>
      </c>
      <c r="AN1295" s="59">
        <f t="shared" si="205"/>
        <v>84593.714000000007</v>
      </c>
      <c r="AO1295" s="60">
        <f t="shared" si="206"/>
        <v>-549.87249999999767</v>
      </c>
      <c r="AP1295" s="61">
        <f t="shared" si="208"/>
        <v>-6.5001579195352226E-3</v>
      </c>
      <c r="AQ1295" s="60">
        <f t="shared" si="209"/>
        <v>0</v>
      </c>
      <c r="AR1295" s="61">
        <f t="shared" si="210"/>
        <v>0</v>
      </c>
      <c r="AS1295" s="60">
        <f t="shared" si="207"/>
        <v>912.5</v>
      </c>
      <c r="AT1295" s="62">
        <f t="shared" si="211"/>
        <v>1.0786853500722287E-2</v>
      </c>
    </row>
    <row r="1296" spans="1:46" s="63" customFormat="1" ht="21" customHeight="1">
      <c r="A1296" s="39" t="s">
        <v>2264</v>
      </c>
      <c r="B1296" s="40" t="s">
        <v>20</v>
      </c>
      <c r="C1296" s="40">
        <v>109</v>
      </c>
      <c r="D1296" s="41">
        <v>931</v>
      </c>
      <c r="E1296" s="42">
        <v>931</v>
      </c>
      <c r="F1296" s="43" t="s">
        <v>3215</v>
      </c>
      <c r="G1296" s="44"/>
      <c r="H1296" s="45"/>
      <c r="I1296" s="43"/>
      <c r="J1296" s="46" t="s">
        <v>2969</v>
      </c>
      <c r="K1296" s="47" t="s">
        <v>1166</v>
      </c>
      <c r="L1296" s="48">
        <v>0.26900000000000002</v>
      </c>
      <c r="M1296" s="49">
        <v>0</v>
      </c>
      <c r="N1296" s="49">
        <v>1.03</v>
      </c>
      <c r="O1296" s="50">
        <v>1.03</v>
      </c>
      <c r="P1296" s="51">
        <v>0</v>
      </c>
      <c r="Q1296" s="49">
        <v>0</v>
      </c>
      <c r="R1296" s="49">
        <v>0</v>
      </c>
      <c r="S1296" s="49">
        <v>0</v>
      </c>
      <c r="T1296" s="48">
        <v>0.26900000000000002</v>
      </c>
      <c r="U1296" s="49">
        <v>0</v>
      </c>
      <c r="V1296" s="49">
        <v>1.01</v>
      </c>
      <c r="W1296" s="50">
        <v>1.01</v>
      </c>
      <c r="X1296" s="48">
        <v>0</v>
      </c>
      <c r="Y1296" s="49">
        <v>0</v>
      </c>
      <c r="Z1296" s="49">
        <v>0</v>
      </c>
      <c r="AA1296" s="50">
        <v>0</v>
      </c>
      <c r="AB1296" s="51">
        <v>0.26900000000000002</v>
      </c>
      <c r="AC1296" s="49">
        <v>0</v>
      </c>
      <c r="AD1296" s="49">
        <v>1.03</v>
      </c>
      <c r="AE1296" s="49">
        <v>1.03</v>
      </c>
      <c r="AF1296" s="52">
        <v>0</v>
      </c>
      <c r="AG1296" s="53">
        <v>0</v>
      </c>
      <c r="AH1296" s="53">
        <v>1.04</v>
      </c>
      <c r="AI1296" s="54">
        <v>1.04</v>
      </c>
      <c r="AJ1296" s="55">
        <v>255</v>
      </c>
      <c r="AK1296" s="56">
        <v>365</v>
      </c>
      <c r="AL1296" s="57">
        <f t="shared" si="204"/>
        <v>5000</v>
      </c>
      <c r="AM1296" s="58">
        <f t="shared" si="204"/>
        <v>0.5</v>
      </c>
      <c r="AN1296" s="59">
        <f t="shared" si="205"/>
        <v>20512.375</v>
      </c>
      <c r="AO1296" s="60">
        <f t="shared" si="206"/>
        <v>-365</v>
      </c>
      <c r="AP1296" s="61">
        <f t="shared" si="208"/>
        <v>-1.7794136466401381E-2</v>
      </c>
      <c r="AQ1296" s="60">
        <f t="shared" si="209"/>
        <v>0</v>
      </c>
      <c r="AR1296" s="61">
        <f t="shared" si="210"/>
        <v>0</v>
      </c>
      <c r="AS1296" s="60">
        <f t="shared" si="207"/>
        <v>-1532.375</v>
      </c>
      <c r="AT1296" s="62">
        <f t="shared" si="211"/>
        <v>-7.4704903747128251E-2</v>
      </c>
    </row>
    <row r="1297" spans="1:46" s="63" customFormat="1" ht="21" customHeight="1">
      <c r="A1297" s="39" t="s">
        <v>2264</v>
      </c>
      <c r="B1297" s="40" t="s">
        <v>20</v>
      </c>
      <c r="C1297" s="40">
        <v>110</v>
      </c>
      <c r="D1297" s="41">
        <v>932</v>
      </c>
      <c r="E1297" s="42">
        <v>932</v>
      </c>
      <c r="F1297" s="43">
        <v>1160001446600</v>
      </c>
      <c r="G1297" s="44"/>
      <c r="H1297" s="45"/>
      <c r="I1297" s="43"/>
      <c r="J1297" s="46" t="s">
        <v>2968</v>
      </c>
      <c r="K1297" s="47" t="s">
        <v>1167</v>
      </c>
      <c r="L1297" s="48">
        <v>0</v>
      </c>
      <c r="M1297" s="49">
        <v>60.24</v>
      </c>
      <c r="N1297" s="49">
        <v>6.72</v>
      </c>
      <c r="O1297" s="50">
        <v>6.72</v>
      </c>
      <c r="P1297" s="51">
        <v>0</v>
      </c>
      <c r="Q1297" s="49">
        <v>0</v>
      </c>
      <c r="R1297" s="49">
        <v>0</v>
      </c>
      <c r="S1297" s="49">
        <v>0</v>
      </c>
      <c r="T1297" s="48">
        <v>0</v>
      </c>
      <c r="U1297" s="49">
        <v>60.23</v>
      </c>
      <c r="V1297" s="49">
        <v>7.13</v>
      </c>
      <c r="W1297" s="50">
        <v>7.13</v>
      </c>
      <c r="X1297" s="48">
        <v>0</v>
      </c>
      <c r="Y1297" s="49">
        <v>0</v>
      </c>
      <c r="Z1297" s="49">
        <v>0</v>
      </c>
      <c r="AA1297" s="50">
        <v>0</v>
      </c>
      <c r="AB1297" s="51">
        <v>0</v>
      </c>
      <c r="AC1297" s="49">
        <v>60.24</v>
      </c>
      <c r="AD1297" s="49">
        <v>6.72</v>
      </c>
      <c r="AE1297" s="49">
        <v>6.72</v>
      </c>
      <c r="AF1297" s="52">
        <v>0</v>
      </c>
      <c r="AG1297" s="53">
        <v>60.24</v>
      </c>
      <c r="AH1297" s="53">
        <v>6.86</v>
      </c>
      <c r="AI1297" s="54">
        <v>6.86</v>
      </c>
      <c r="AJ1297" s="55">
        <v>255</v>
      </c>
      <c r="AK1297" s="56">
        <v>365</v>
      </c>
      <c r="AL1297" s="57">
        <f t="shared" si="204"/>
        <v>5000</v>
      </c>
      <c r="AM1297" s="58">
        <f t="shared" si="204"/>
        <v>0.5</v>
      </c>
      <c r="AN1297" s="59">
        <f t="shared" si="205"/>
        <v>122859.876</v>
      </c>
      <c r="AO1297" s="60">
        <f t="shared" si="206"/>
        <v>7482.4635000000126</v>
      </c>
      <c r="AP1297" s="61">
        <f t="shared" si="208"/>
        <v>6.0902417808072769E-2</v>
      </c>
      <c r="AQ1297" s="60">
        <f t="shared" si="209"/>
        <v>0</v>
      </c>
      <c r="AR1297" s="61">
        <f t="shared" si="210"/>
        <v>0</v>
      </c>
      <c r="AS1297" s="60">
        <f t="shared" si="207"/>
        <v>2555</v>
      </c>
      <c r="AT1297" s="62">
        <f t="shared" si="211"/>
        <v>2.0796048988361342E-2</v>
      </c>
    </row>
    <row r="1298" spans="1:46" s="63" customFormat="1" ht="21" customHeight="1">
      <c r="A1298" s="39" t="s">
        <v>2264</v>
      </c>
      <c r="B1298" s="40" t="s">
        <v>20</v>
      </c>
      <c r="C1298" s="40">
        <v>111</v>
      </c>
      <c r="D1298" s="41">
        <v>2034</v>
      </c>
      <c r="E1298" s="42">
        <v>2034</v>
      </c>
      <c r="F1298" s="43" t="s">
        <v>1168</v>
      </c>
      <c r="G1298" s="44"/>
      <c r="H1298" s="45"/>
      <c r="I1298" s="43"/>
      <c r="J1298" s="46" t="s">
        <v>3320</v>
      </c>
      <c r="K1298" s="47" t="s">
        <v>1169</v>
      </c>
      <c r="L1298" s="48">
        <v>0</v>
      </c>
      <c r="M1298" s="49">
        <v>0</v>
      </c>
      <c r="N1298" s="49">
        <v>3.16</v>
      </c>
      <c r="O1298" s="50">
        <v>3.16</v>
      </c>
      <c r="P1298" s="51">
        <v>0</v>
      </c>
      <c r="Q1298" s="49">
        <v>0</v>
      </c>
      <c r="R1298" s="49">
        <v>0</v>
      </c>
      <c r="S1298" s="49">
        <v>0</v>
      </c>
      <c r="T1298" s="48">
        <v>0</v>
      </c>
      <c r="U1298" s="49">
        <v>0</v>
      </c>
      <c r="V1298" s="49">
        <v>3.14</v>
      </c>
      <c r="W1298" s="50">
        <v>3.14</v>
      </c>
      <c r="X1298" s="48">
        <v>0</v>
      </c>
      <c r="Y1298" s="49">
        <v>0</v>
      </c>
      <c r="Z1298" s="49">
        <v>0</v>
      </c>
      <c r="AA1298" s="50">
        <v>0</v>
      </c>
      <c r="AB1298" s="51">
        <v>0</v>
      </c>
      <c r="AC1298" s="49">
        <v>0</v>
      </c>
      <c r="AD1298" s="49">
        <v>3.16</v>
      </c>
      <c r="AE1298" s="49">
        <v>3.16</v>
      </c>
      <c r="AF1298" s="52">
        <v>0</v>
      </c>
      <c r="AG1298" s="53">
        <v>0</v>
      </c>
      <c r="AH1298" s="53">
        <v>3.23</v>
      </c>
      <c r="AI1298" s="54">
        <v>3.23</v>
      </c>
      <c r="AJ1298" s="55">
        <v>255</v>
      </c>
      <c r="AK1298" s="56">
        <v>365</v>
      </c>
      <c r="AL1298" s="57">
        <f t="shared" si="204"/>
        <v>5000</v>
      </c>
      <c r="AM1298" s="58">
        <f t="shared" si="204"/>
        <v>0.5</v>
      </c>
      <c r="AN1298" s="59">
        <f t="shared" si="205"/>
        <v>57670</v>
      </c>
      <c r="AO1298" s="60">
        <f t="shared" si="206"/>
        <v>-365</v>
      </c>
      <c r="AP1298" s="61">
        <f t="shared" si="208"/>
        <v>-6.3291139240506328E-3</v>
      </c>
      <c r="AQ1298" s="60">
        <f t="shared" si="209"/>
        <v>0</v>
      </c>
      <c r="AR1298" s="61">
        <f t="shared" si="210"/>
        <v>0</v>
      </c>
      <c r="AS1298" s="60">
        <f t="shared" si="207"/>
        <v>1277.5</v>
      </c>
      <c r="AT1298" s="62">
        <f t="shared" si="211"/>
        <v>2.2151898734177215E-2</v>
      </c>
    </row>
    <row r="1299" spans="1:46" s="63" customFormat="1" ht="21" customHeight="1">
      <c r="A1299" s="39" t="s">
        <v>2264</v>
      </c>
      <c r="B1299" s="40" t="s">
        <v>20</v>
      </c>
      <c r="C1299" s="40">
        <v>112</v>
      </c>
      <c r="D1299" s="41" t="s">
        <v>1170</v>
      </c>
      <c r="E1299" s="42" t="s">
        <v>1170</v>
      </c>
      <c r="F1299" s="43" t="s">
        <v>1170</v>
      </c>
      <c r="G1299" s="44" t="s">
        <v>1171</v>
      </c>
      <c r="H1299" s="45" t="s">
        <v>1171</v>
      </c>
      <c r="I1299" s="43" t="s">
        <v>1171</v>
      </c>
      <c r="J1299" s="46"/>
      <c r="K1299" s="47" t="s">
        <v>1172</v>
      </c>
      <c r="L1299" s="48">
        <v>0</v>
      </c>
      <c r="M1299" s="49">
        <v>63.5</v>
      </c>
      <c r="N1299" s="49">
        <v>1.82</v>
      </c>
      <c r="O1299" s="50">
        <v>1.82</v>
      </c>
      <c r="P1299" s="51">
        <v>0</v>
      </c>
      <c r="Q1299" s="49">
        <v>3527.77</v>
      </c>
      <c r="R1299" s="49">
        <v>0.15</v>
      </c>
      <c r="S1299" s="49">
        <v>0.15</v>
      </c>
      <c r="T1299" s="48">
        <v>0</v>
      </c>
      <c r="U1299" s="49">
        <v>63.49</v>
      </c>
      <c r="V1299" s="49">
        <v>1.79</v>
      </c>
      <c r="W1299" s="50">
        <v>1.79</v>
      </c>
      <c r="X1299" s="48">
        <v>0</v>
      </c>
      <c r="Y1299" s="49">
        <v>3527.43</v>
      </c>
      <c r="Z1299" s="49">
        <v>0.15</v>
      </c>
      <c r="AA1299" s="50">
        <v>0.15</v>
      </c>
      <c r="AB1299" s="51">
        <v>0</v>
      </c>
      <c r="AC1299" s="49">
        <v>63.5</v>
      </c>
      <c r="AD1299" s="49">
        <v>1.82</v>
      </c>
      <c r="AE1299" s="49">
        <v>1.82</v>
      </c>
      <c r="AF1299" s="52">
        <v>0</v>
      </c>
      <c r="AG1299" s="53">
        <v>63.5</v>
      </c>
      <c r="AH1299" s="53">
        <v>1.85</v>
      </c>
      <c r="AI1299" s="54">
        <v>1.85</v>
      </c>
      <c r="AJ1299" s="55">
        <v>255</v>
      </c>
      <c r="AK1299" s="56">
        <v>365</v>
      </c>
      <c r="AL1299" s="57">
        <f t="shared" si="204"/>
        <v>5000</v>
      </c>
      <c r="AM1299" s="58">
        <f t="shared" si="204"/>
        <v>0.5</v>
      </c>
      <c r="AN1299" s="59">
        <f t="shared" si="205"/>
        <v>33446.775000000001</v>
      </c>
      <c r="AO1299" s="60">
        <f t="shared" si="206"/>
        <v>-547.53650000000198</v>
      </c>
      <c r="AP1299" s="61">
        <f t="shared" si="208"/>
        <v>-1.6370382495771326E-2</v>
      </c>
      <c r="AQ1299" s="60">
        <f t="shared" si="209"/>
        <v>0</v>
      </c>
      <c r="AR1299" s="61">
        <f t="shared" si="210"/>
        <v>0</v>
      </c>
      <c r="AS1299" s="60">
        <f t="shared" si="207"/>
        <v>547.5</v>
      </c>
      <c r="AT1299" s="62">
        <f t="shared" si="211"/>
        <v>1.636929120969062E-2</v>
      </c>
    </row>
    <row r="1300" spans="1:46" s="63" customFormat="1" ht="21" customHeight="1">
      <c r="A1300" s="39" t="s">
        <v>2264</v>
      </c>
      <c r="B1300" s="40" t="s">
        <v>20</v>
      </c>
      <c r="C1300" s="40">
        <v>113</v>
      </c>
      <c r="D1300" s="41"/>
      <c r="E1300" s="42"/>
      <c r="F1300" s="43"/>
      <c r="G1300" s="44">
        <v>7015</v>
      </c>
      <c r="H1300" s="45">
        <v>7015</v>
      </c>
      <c r="I1300" s="43" t="s">
        <v>1168</v>
      </c>
      <c r="J1300" s="46" t="s">
        <v>1105</v>
      </c>
      <c r="K1300" s="47" t="s">
        <v>1173</v>
      </c>
      <c r="L1300" s="48">
        <v>0</v>
      </c>
      <c r="M1300" s="49">
        <v>0</v>
      </c>
      <c r="N1300" s="49">
        <v>0</v>
      </c>
      <c r="O1300" s="50">
        <v>0</v>
      </c>
      <c r="P1300" s="51">
        <v>0</v>
      </c>
      <c r="Q1300" s="49">
        <v>184.81</v>
      </c>
      <c r="R1300" s="49">
        <v>0.15</v>
      </c>
      <c r="S1300" s="49">
        <v>0.15</v>
      </c>
      <c r="T1300" s="48">
        <v>0</v>
      </c>
      <c r="U1300" s="49">
        <v>0</v>
      </c>
      <c r="V1300" s="49">
        <v>0</v>
      </c>
      <c r="W1300" s="50">
        <v>0</v>
      </c>
      <c r="X1300" s="48">
        <v>0</v>
      </c>
      <c r="Y1300" s="49">
        <v>184.79</v>
      </c>
      <c r="Z1300" s="49">
        <v>0.15</v>
      </c>
      <c r="AA1300" s="50">
        <v>0.15</v>
      </c>
      <c r="AB1300" s="51">
        <v>0</v>
      </c>
      <c r="AC1300" s="49">
        <v>0</v>
      </c>
      <c r="AD1300" s="49">
        <v>0</v>
      </c>
      <c r="AE1300" s="49">
        <v>0</v>
      </c>
      <c r="AF1300" s="52">
        <v>0</v>
      </c>
      <c r="AG1300" s="53">
        <v>0</v>
      </c>
      <c r="AH1300" s="53">
        <v>0</v>
      </c>
      <c r="AI1300" s="54">
        <v>0</v>
      </c>
      <c r="AJ1300" s="55">
        <v>255</v>
      </c>
      <c r="AK1300" s="56">
        <v>365</v>
      </c>
      <c r="AL1300" s="57">
        <f t="shared" si="204"/>
        <v>5000</v>
      </c>
      <c r="AM1300" s="58">
        <f t="shared" si="204"/>
        <v>0.5</v>
      </c>
      <c r="AN1300" s="59">
        <f t="shared" si="205"/>
        <v>0</v>
      </c>
      <c r="AO1300" s="60">
        <f t="shared" si="206"/>
        <v>0</v>
      </c>
      <c r="AP1300" s="61" t="e">
        <f t="shared" si="208"/>
        <v>#DIV/0!</v>
      </c>
      <c r="AQ1300" s="60">
        <f t="shared" si="209"/>
        <v>0</v>
      </c>
      <c r="AR1300" s="61" t="e">
        <f t="shared" si="210"/>
        <v>#DIV/0!</v>
      </c>
      <c r="AS1300" s="60">
        <f t="shared" si="207"/>
        <v>0</v>
      </c>
      <c r="AT1300" s="62" t="e">
        <f t="shared" si="211"/>
        <v>#DIV/0!</v>
      </c>
    </row>
    <row r="1301" spans="1:46" s="63" customFormat="1" ht="21" customHeight="1">
      <c r="A1301" s="39" t="s">
        <v>2264</v>
      </c>
      <c r="B1301" s="40" t="s">
        <v>20</v>
      </c>
      <c r="C1301" s="40">
        <v>114</v>
      </c>
      <c r="D1301" s="41" t="s">
        <v>1174</v>
      </c>
      <c r="E1301" s="42" t="s">
        <v>1174</v>
      </c>
      <c r="F1301" s="43" t="s">
        <v>1174</v>
      </c>
      <c r="G1301" s="44" t="s">
        <v>1175</v>
      </c>
      <c r="H1301" s="45" t="s">
        <v>1175</v>
      </c>
      <c r="I1301" s="43" t="s">
        <v>1175</v>
      </c>
      <c r="J1301" s="46"/>
      <c r="K1301" s="47" t="s">
        <v>1176</v>
      </c>
      <c r="L1301" s="48">
        <v>0</v>
      </c>
      <c r="M1301" s="49">
        <v>3.53</v>
      </c>
      <c r="N1301" s="49">
        <v>1.66</v>
      </c>
      <c r="O1301" s="50">
        <v>1.66</v>
      </c>
      <c r="P1301" s="51">
        <v>0</v>
      </c>
      <c r="Q1301" s="49">
        <v>317.87</v>
      </c>
      <c r="R1301" s="49">
        <v>0.15</v>
      </c>
      <c r="S1301" s="49">
        <v>0.15</v>
      </c>
      <c r="T1301" s="48">
        <v>0</v>
      </c>
      <c r="U1301" s="49">
        <v>3.53</v>
      </c>
      <c r="V1301" s="49">
        <v>1.64</v>
      </c>
      <c r="W1301" s="50">
        <v>1.64</v>
      </c>
      <c r="X1301" s="48">
        <v>0</v>
      </c>
      <c r="Y1301" s="49">
        <v>317.83999999999997</v>
      </c>
      <c r="Z1301" s="49">
        <v>0.15</v>
      </c>
      <c r="AA1301" s="50">
        <v>0.15</v>
      </c>
      <c r="AB1301" s="51">
        <v>0</v>
      </c>
      <c r="AC1301" s="49">
        <v>3.53</v>
      </c>
      <c r="AD1301" s="49">
        <v>1.66</v>
      </c>
      <c r="AE1301" s="49">
        <v>1.66</v>
      </c>
      <c r="AF1301" s="52">
        <v>0</v>
      </c>
      <c r="AG1301" s="53">
        <v>3.53</v>
      </c>
      <c r="AH1301" s="53">
        <v>1.69</v>
      </c>
      <c r="AI1301" s="54">
        <v>1.69</v>
      </c>
      <c r="AJ1301" s="55">
        <v>255</v>
      </c>
      <c r="AK1301" s="56">
        <v>365</v>
      </c>
      <c r="AL1301" s="57">
        <f t="shared" si="204"/>
        <v>5000</v>
      </c>
      <c r="AM1301" s="58">
        <f t="shared" si="204"/>
        <v>0.5</v>
      </c>
      <c r="AN1301" s="59">
        <f t="shared" si="205"/>
        <v>30307.884500000004</v>
      </c>
      <c r="AO1301" s="60">
        <f t="shared" si="206"/>
        <v>-365</v>
      </c>
      <c r="AP1301" s="61">
        <f t="shared" si="208"/>
        <v>-1.2043070838546978E-2</v>
      </c>
      <c r="AQ1301" s="60">
        <f t="shared" si="209"/>
        <v>0</v>
      </c>
      <c r="AR1301" s="61">
        <f t="shared" si="210"/>
        <v>0</v>
      </c>
      <c r="AS1301" s="60">
        <f t="shared" si="207"/>
        <v>547.5</v>
      </c>
      <c r="AT1301" s="62">
        <f t="shared" si="211"/>
        <v>1.8064606257820467E-2</v>
      </c>
    </row>
    <row r="1302" spans="1:46" s="63" customFormat="1" ht="21" customHeight="1">
      <c r="A1302" s="39" t="s">
        <v>2264</v>
      </c>
      <c r="B1302" s="40" t="s">
        <v>20</v>
      </c>
      <c r="C1302" s="40">
        <v>115</v>
      </c>
      <c r="D1302" s="41">
        <v>941</v>
      </c>
      <c r="E1302" s="42">
        <v>941</v>
      </c>
      <c r="F1302" s="43">
        <v>1170000313162</v>
      </c>
      <c r="G1302" s="44">
        <v>695</v>
      </c>
      <c r="H1302" s="45">
        <v>695</v>
      </c>
      <c r="I1302" s="43">
        <v>1170000313171</v>
      </c>
      <c r="J1302" s="46" t="s">
        <v>2966</v>
      </c>
      <c r="K1302" s="47" t="s">
        <v>1177</v>
      </c>
      <c r="L1302" s="48">
        <v>0</v>
      </c>
      <c r="M1302" s="49">
        <v>153.65</v>
      </c>
      <c r="N1302" s="49">
        <v>1.82</v>
      </c>
      <c r="O1302" s="50">
        <v>1.82</v>
      </c>
      <c r="P1302" s="51">
        <v>0</v>
      </c>
      <c r="Q1302" s="49">
        <v>5761.75</v>
      </c>
      <c r="R1302" s="49">
        <v>0.15</v>
      </c>
      <c r="S1302" s="49">
        <v>0.15</v>
      </c>
      <c r="T1302" s="48">
        <v>0</v>
      </c>
      <c r="U1302" s="49">
        <v>153.63</v>
      </c>
      <c r="V1302" s="49">
        <v>1.8</v>
      </c>
      <c r="W1302" s="50">
        <v>1.8</v>
      </c>
      <c r="X1302" s="48">
        <v>0</v>
      </c>
      <c r="Y1302" s="49">
        <v>5761.18</v>
      </c>
      <c r="Z1302" s="49">
        <v>0.15</v>
      </c>
      <c r="AA1302" s="50">
        <v>0.15</v>
      </c>
      <c r="AB1302" s="51">
        <v>0</v>
      </c>
      <c r="AC1302" s="49">
        <v>153.65</v>
      </c>
      <c r="AD1302" s="49">
        <v>1.82</v>
      </c>
      <c r="AE1302" s="49">
        <v>1.82</v>
      </c>
      <c r="AF1302" s="52">
        <v>0</v>
      </c>
      <c r="AG1302" s="53">
        <v>153.65</v>
      </c>
      <c r="AH1302" s="53">
        <v>1.85</v>
      </c>
      <c r="AI1302" s="54">
        <v>1.85</v>
      </c>
      <c r="AJ1302" s="55">
        <v>255</v>
      </c>
      <c r="AK1302" s="56">
        <v>365</v>
      </c>
      <c r="AL1302" s="57">
        <f t="shared" si="204"/>
        <v>5000</v>
      </c>
      <c r="AM1302" s="58">
        <f t="shared" si="204"/>
        <v>0.5</v>
      </c>
      <c r="AN1302" s="59">
        <f t="shared" si="205"/>
        <v>33775.822500000002</v>
      </c>
      <c r="AO1302" s="60">
        <f t="shared" si="206"/>
        <v>-365.07300000000396</v>
      </c>
      <c r="AP1302" s="61">
        <f t="shared" si="208"/>
        <v>-1.0808707915255178E-2</v>
      </c>
      <c r="AQ1302" s="60">
        <f t="shared" si="209"/>
        <v>0</v>
      </c>
      <c r="AR1302" s="61">
        <f t="shared" si="210"/>
        <v>0</v>
      </c>
      <c r="AS1302" s="60">
        <f t="shared" si="207"/>
        <v>547.5</v>
      </c>
      <c r="AT1302" s="62">
        <f t="shared" si="211"/>
        <v>1.6209819908900813E-2</v>
      </c>
    </row>
    <row r="1303" spans="1:46" s="63" customFormat="1" ht="21" customHeight="1">
      <c r="A1303" s="39" t="s">
        <v>2264</v>
      </c>
      <c r="B1303" s="40" t="s">
        <v>20</v>
      </c>
      <c r="C1303" s="40">
        <v>116</v>
      </c>
      <c r="D1303" s="41" t="s">
        <v>1178</v>
      </c>
      <c r="E1303" s="42" t="s">
        <v>1178</v>
      </c>
      <c r="F1303" s="43" t="s">
        <v>1178</v>
      </c>
      <c r="G1303" s="44" t="s">
        <v>1179</v>
      </c>
      <c r="H1303" s="45" t="s">
        <v>1179</v>
      </c>
      <c r="I1303" s="43" t="s">
        <v>1179</v>
      </c>
      <c r="J1303" s="46"/>
      <c r="K1303" s="47" t="s">
        <v>1180</v>
      </c>
      <c r="L1303" s="48">
        <v>0</v>
      </c>
      <c r="M1303" s="49">
        <v>7.63</v>
      </c>
      <c r="N1303" s="49">
        <v>1.66</v>
      </c>
      <c r="O1303" s="50">
        <v>1.66</v>
      </c>
      <c r="P1303" s="51">
        <v>0</v>
      </c>
      <c r="Q1303" s="49">
        <v>286.06</v>
      </c>
      <c r="R1303" s="49">
        <v>0.15</v>
      </c>
      <c r="S1303" s="49">
        <v>0.15</v>
      </c>
      <c r="T1303" s="48">
        <v>0</v>
      </c>
      <c r="U1303" s="49">
        <v>7.63</v>
      </c>
      <c r="V1303" s="49">
        <v>1.64</v>
      </c>
      <c r="W1303" s="50">
        <v>1.64</v>
      </c>
      <c r="X1303" s="48">
        <v>0</v>
      </c>
      <c r="Y1303" s="49">
        <v>286.04000000000002</v>
      </c>
      <c r="Z1303" s="49">
        <v>0.15</v>
      </c>
      <c r="AA1303" s="50">
        <v>0.15</v>
      </c>
      <c r="AB1303" s="51">
        <v>0</v>
      </c>
      <c r="AC1303" s="49">
        <v>7.63</v>
      </c>
      <c r="AD1303" s="49">
        <v>1.66</v>
      </c>
      <c r="AE1303" s="49">
        <v>1.66</v>
      </c>
      <c r="AF1303" s="52">
        <v>0</v>
      </c>
      <c r="AG1303" s="53">
        <v>7.63</v>
      </c>
      <c r="AH1303" s="53">
        <v>1.69</v>
      </c>
      <c r="AI1303" s="54">
        <v>1.69</v>
      </c>
      <c r="AJ1303" s="55">
        <v>255</v>
      </c>
      <c r="AK1303" s="56">
        <v>365</v>
      </c>
      <c r="AL1303" s="57">
        <f t="shared" si="204"/>
        <v>5000</v>
      </c>
      <c r="AM1303" s="58">
        <f t="shared" si="204"/>
        <v>0.5</v>
      </c>
      <c r="AN1303" s="59">
        <f t="shared" si="205"/>
        <v>30322.849499999997</v>
      </c>
      <c r="AO1303" s="60">
        <f t="shared" si="206"/>
        <v>-365</v>
      </c>
      <c r="AP1303" s="61">
        <f t="shared" si="208"/>
        <v>-1.2037127315491905E-2</v>
      </c>
      <c r="AQ1303" s="60">
        <f t="shared" si="209"/>
        <v>0</v>
      </c>
      <c r="AR1303" s="61">
        <f t="shared" si="210"/>
        <v>0</v>
      </c>
      <c r="AS1303" s="60">
        <f t="shared" si="207"/>
        <v>547.5</v>
      </c>
      <c r="AT1303" s="62">
        <f t="shared" si="211"/>
        <v>1.8055690973237858E-2</v>
      </c>
    </row>
    <row r="1304" spans="1:46" s="63" customFormat="1" ht="21" customHeight="1">
      <c r="A1304" s="39" t="s">
        <v>2264</v>
      </c>
      <c r="B1304" s="40" t="s">
        <v>20</v>
      </c>
      <c r="C1304" s="40">
        <v>117</v>
      </c>
      <c r="D1304" s="41" t="s">
        <v>1181</v>
      </c>
      <c r="E1304" s="42" t="s">
        <v>1181</v>
      </c>
      <c r="F1304" s="43" t="s">
        <v>1181</v>
      </c>
      <c r="G1304" s="44" t="s">
        <v>1182</v>
      </c>
      <c r="H1304" s="45" t="s">
        <v>1182</v>
      </c>
      <c r="I1304" s="43" t="s">
        <v>1182</v>
      </c>
      <c r="J1304" s="46"/>
      <c r="K1304" s="47" t="s">
        <v>1183</v>
      </c>
      <c r="L1304" s="48">
        <v>0</v>
      </c>
      <c r="M1304" s="49">
        <v>3.09</v>
      </c>
      <c r="N1304" s="49">
        <v>1.66</v>
      </c>
      <c r="O1304" s="50">
        <v>1.66</v>
      </c>
      <c r="P1304" s="51">
        <v>0</v>
      </c>
      <c r="Q1304" s="49">
        <v>262.89</v>
      </c>
      <c r="R1304" s="49">
        <v>0.15</v>
      </c>
      <c r="S1304" s="49">
        <v>0.15</v>
      </c>
      <c r="T1304" s="48">
        <v>0</v>
      </c>
      <c r="U1304" s="49">
        <v>3.09</v>
      </c>
      <c r="V1304" s="49">
        <v>1.64</v>
      </c>
      <c r="W1304" s="50">
        <v>1.64</v>
      </c>
      <c r="X1304" s="48">
        <v>0</v>
      </c>
      <c r="Y1304" s="49">
        <v>262.86</v>
      </c>
      <c r="Z1304" s="49">
        <v>0.15</v>
      </c>
      <c r="AA1304" s="50">
        <v>0.15</v>
      </c>
      <c r="AB1304" s="51">
        <v>0</v>
      </c>
      <c r="AC1304" s="49">
        <v>3.09</v>
      </c>
      <c r="AD1304" s="49">
        <v>1.66</v>
      </c>
      <c r="AE1304" s="49">
        <v>1.66</v>
      </c>
      <c r="AF1304" s="52">
        <v>0</v>
      </c>
      <c r="AG1304" s="53">
        <v>3.09</v>
      </c>
      <c r="AH1304" s="53">
        <v>1.69</v>
      </c>
      <c r="AI1304" s="54">
        <v>1.69</v>
      </c>
      <c r="AJ1304" s="55">
        <v>255</v>
      </c>
      <c r="AK1304" s="56">
        <v>365</v>
      </c>
      <c r="AL1304" s="57">
        <f t="shared" si="204"/>
        <v>5000</v>
      </c>
      <c r="AM1304" s="58">
        <f t="shared" si="204"/>
        <v>0.5</v>
      </c>
      <c r="AN1304" s="59">
        <f t="shared" si="205"/>
        <v>30306.2785</v>
      </c>
      <c r="AO1304" s="60">
        <f t="shared" si="206"/>
        <v>-365</v>
      </c>
      <c r="AP1304" s="61">
        <f t="shared" si="208"/>
        <v>-1.2043709028807347E-2</v>
      </c>
      <c r="AQ1304" s="60">
        <f t="shared" si="209"/>
        <v>0</v>
      </c>
      <c r="AR1304" s="61">
        <f t="shared" si="210"/>
        <v>0</v>
      </c>
      <c r="AS1304" s="60">
        <f t="shared" si="207"/>
        <v>547.5</v>
      </c>
      <c r="AT1304" s="62">
        <f t="shared" si="211"/>
        <v>1.8065563543211021E-2</v>
      </c>
    </row>
    <row r="1305" spans="1:46" s="63" customFormat="1" ht="21" customHeight="1">
      <c r="A1305" s="39" t="s">
        <v>2264</v>
      </c>
      <c r="B1305" s="40" t="s">
        <v>20</v>
      </c>
      <c r="C1305" s="40">
        <v>118</v>
      </c>
      <c r="D1305" s="41" t="s">
        <v>1184</v>
      </c>
      <c r="E1305" s="42" t="s">
        <v>1184</v>
      </c>
      <c r="F1305" s="43" t="s">
        <v>1184</v>
      </c>
      <c r="G1305" s="44" t="s">
        <v>1185</v>
      </c>
      <c r="H1305" s="45" t="s">
        <v>1185</v>
      </c>
      <c r="I1305" s="43" t="s">
        <v>1185</v>
      </c>
      <c r="J1305" s="46"/>
      <c r="K1305" s="47" t="s">
        <v>1186</v>
      </c>
      <c r="L1305" s="48">
        <v>0</v>
      </c>
      <c r="M1305" s="49">
        <v>31.3</v>
      </c>
      <c r="N1305" s="49">
        <v>1.82</v>
      </c>
      <c r="O1305" s="50">
        <v>1.82</v>
      </c>
      <c r="P1305" s="51">
        <v>0</v>
      </c>
      <c r="Q1305" s="49">
        <v>1564.8</v>
      </c>
      <c r="R1305" s="49">
        <v>0.15</v>
      </c>
      <c r="S1305" s="49">
        <v>0.15</v>
      </c>
      <c r="T1305" s="48">
        <v>0</v>
      </c>
      <c r="U1305" s="49">
        <v>31.29</v>
      </c>
      <c r="V1305" s="49">
        <v>1.8</v>
      </c>
      <c r="W1305" s="50">
        <v>1.8</v>
      </c>
      <c r="X1305" s="48">
        <v>0</v>
      </c>
      <c r="Y1305" s="49">
        <v>1564.65</v>
      </c>
      <c r="Z1305" s="49">
        <v>0.15</v>
      </c>
      <c r="AA1305" s="50">
        <v>0.15</v>
      </c>
      <c r="AB1305" s="51">
        <v>0</v>
      </c>
      <c r="AC1305" s="49">
        <v>31.3</v>
      </c>
      <c r="AD1305" s="49">
        <v>1.82</v>
      </c>
      <c r="AE1305" s="49">
        <v>1.82</v>
      </c>
      <c r="AF1305" s="52">
        <v>0</v>
      </c>
      <c r="AG1305" s="53">
        <v>31.3</v>
      </c>
      <c r="AH1305" s="53">
        <v>1.85</v>
      </c>
      <c r="AI1305" s="54">
        <v>1.85</v>
      </c>
      <c r="AJ1305" s="55">
        <v>255</v>
      </c>
      <c r="AK1305" s="56">
        <v>365</v>
      </c>
      <c r="AL1305" s="57">
        <f t="shared" ref="AL1305:AM1324" si="212">AL$1</f>
        <v>5000</v>
      </c>
      <c r="AM1305" s="58">
        <f t="shared" si="212"/>
        <v>0.5</v>
      </c>
      <c r="AN1305" s="59">
        <f t="shared" si="205"/>
        <v>33329.244999999995</v>
      </c>
      <c r="AO1305" s="60">
        <f t="shared" si="206"/>
        <v>-365.0364999999947</v>
      </c>
      <c r="AP1305" s="61">
        <f t="shared" si="208"/>
        <v>-1.0952438316559369E-2</v>
      </c>
      <c r="AQ1305" s="60">
        <f t="shared" si="209"/>
        <v>0</v>
      </c>
      <c r="AR1305" s="61">
        <f t="shared" si="210"/>
        <v>0</v>
      </c>
      <c r="AS1305" s="60">
        <f t="shared" si="207"/>
        <v>547.5</v>
      </c>
      <c r="AT1305" s="62">
        <f t="shared" si="211"/>
        <v>1.6427014773361955E-2</v>
      </c>
    </row>
    <row r="1306" spans="1:46" s="63" customFormat="1" ht="21" customHeight="1">
      <c r="A1306" s="39" t="s">
        <v>2264</v>
      </c>
      <c r="B1306" s="40" t="s">
        <v>20</v>
      </c>
      <c r="C1306" s="40">
        <v>119</v>
      </c>
      <c r="D1306" s="41">
        <v>925</v>
      </c>
      <c r="E1306" s="42">
        <v>925</v>
      </c>
      <c r="F1306" s="43">
        <v>1170000306909</v>
      </c>
      <c r="G1306" s="44">
        <v>693</v>
      </c>
      <c r="H1306" s="45">
        <v>693</v>
      </c>
      <c r="I1306" s="43">
        <v>1170000306918</v>
      </c>
      <c r="J1306" s="46" t="s">
        <v>2971</v>
      </c>
      <c r="K1306" s="47" t="s">
        <v>1187</v>
      </c>
      <c r="L1306" s="48">
        <v>0</v>
      </c>
      <c r="M1306" s="49">
        <v>8.48</v>
      </c>
      <c r="N1306" s="49">
        <v>1.66</v>
      </c>
      <c r="O1306" s="50">
        <v>1.66</v>
      </c>
      <c r="P1306" s="51">
        <v>0</v>
      </c>
      <c r="Q1306" s="49">
        <v>423.77</v>
      </c>
      <c r="R1306" s="49">
        <v>0.15</v>
      </c>
      <c r="S1306" s="49">
        <v>0.15</v>
      </c>
      <c r="T1306" s="48">
        <v>0</v>
      </c>
      <c r="U1306" s="49">
        <v>8.4700000000000006</v>
      </c>
      <c r="V1306" s="49">
        <v>1.64</v>
      </c>
      <c r="W1306" s="50">
        <v>1.64</v>
      </c>
      <c r="X1306" s="48">
        <v>0</v>
      </c>
      <c r="Y1306" s="49">
        <v>423.73</v>
      </c>
      <c r="Z1306" s="49">
        <v>0.15</v>
      </c>
      <c r="AA1306" s="50">
        <v>0.15</v>
      </c>
      <c r="AB1306" s="51">
        <v>0</v>
      </c>
      <c r="AC1306" s="49">
        <v>8.48</v>
      </c>
      <c r="AD1306" s="49">
        <v>1.66</v>
      </c>
      <c r="AE1306" s="49">
        <v>1.66</v>
      </c>
      <c r="AF1306" s="52">
        <v>0</v>
      </c>
      <c r="AG1306" s="53">
        <v>8.48</v>
      </c>
      <c r="AH1306" s="53">
        <v>1.69</v>
      </c>
      <c r="AI1306" s="54">
        <v>1.69</v>
      </c>
      <c r="AJ1306" s="55">
        <v>255</v>
      </c>
      <c r="AK1306" s="56">
        <v>365</v>
      </c>
      <c r="AL1306" s="57">
        <f t="shared" si="212"/>
        <v>5000</v>
      </c>
      <c r="AM1306" s="58">
        <f t="shared" si="212"/>
        <v>0.5</v>
      </c>
      <c r="AN1306" s="59">
        <f t="shared" si="205"/>
        <v>30325.951999999997</v>
      </c>
      <c r="AO1306" s="60">
        <f t="shared" si="206"/>
        <v>-365.03649999999834</v>
      </c>
      <c r="AP1306" s="61">
        <f t="shared" si="208"/>
        <v>-1.2037099445385866E-2</v>
      </c>
      <c r="AQ1306" s="60">
        <f t="shared" si="209"/>
        <v>0</v>
      </c>
      <c r="AR1306" s="61">
        <f t="shared" si="210"/>
        <v>0</v>
      </c>
      <c r="AS1306" s="60">
        <f t="shared" si="207"/>
        <v>547.5</v>
      </c>
      <c r="AT1306" s="62">
        <f t="shared" si="211"/>
        <v>1.8053843783700511E-2</v>
      </c>
    </row>
    <row r="1307" spans="1:46" s="63" customFormat="1" ht="21" customHeight="1">
      <c r="A1307" s="39" t="s">
        <v>2264</v>
      </c>
      <c r="B1307" s="40" t="s">
        <v>20</v>
      </c>
      <c r="C1307" s="40">
        <v>120</v>
      </c>
      <c r="D1307" s="41">
        <v>940</v>
      </c>
      <c r="E1307" s="42">
        <v>940</v>
      </c>
      <c r="F1307" s="43">
        <v>1170000306884</v>
      </c>
      <c r="G1307" s="44">
        <v>694</v>
      </c>
      <c r="H1307" s="45">
        <v>694</v>
      </c>
      <c r="I1307" s="43">
        <v>1170000306893</v>
      </c>
      <c r="J1307" s="46" t="s">
        <v>2967</v>
      </c>
      <c r="K1307" s="47" t="s">
        <v>1188</v>
      </c>
      <c r="L1307" s="48">
        <v>0</v>
      </c>
      <c r="M1307" s="49">
        <v>17.079999999999998</v>
      </c>
      <c r="N1307" s="49">
        <v>1.66</v>
      </c>
      <c r="O1307" s="50">
        <v>1.66</v>
      </c>
      <c r="P1307" s="51">
        <v>0</v>
      </c>
      <c r="Q1307" s="49">
        <v>1024.8</v>
      </c>
      <c r="R1307" s="49">
        <v>0.15</v>
      </c>
      <c r="S1307" s="49">
        <v>0.15</v>
      </c>
      <c r="T1307" s="48">
        <v>0</v>
      </c>
      <c r="U1307" s="49">
        <v>17.079999999999998</v>
      </c>
      <c r="V1307" s="49">
        <v>1.64</v>
      </c>
      <c r="W1307" s="50">
        <v>1.64</v>
      </c>
      <c r="X1307" s="48">
        <v>0</v>
      </c>
      <c r="Y1307" s="49">
        <v>1024.7</v>
      </c>
      <c r="Z1307" s="49">
        <v>0.15</v>
      </c>
      <c r="AA1307" s="50">
        <v>0.15</v>
      </c>
      <c r="AB1307" s="51">
        <v>0</v>
      </c>
      <c r="AC1307" s="49">
        <v>17.079999999999998</v>
      </c>
      <c r="AD1307" s="49">
        <v>1.66</v>
      </c>
      <c r="AE1307" s="49">
        <v>1.66</v>
      </c>
      <c r="AF1307" s="52">
        <v>0</v>
      </c>
      <c r="AG1307" s="53">
        <v>17.079999999999998</v>
      </c>
      <c r="AH1307" s="53">
        <v>1.69</v>
      </c>
      <c r="AI1307" s="54">
        <v>1.69</v>
      </c>
      <c r="AJ1307" s="55">
        <v>255</v>
      </c>
      <c r="AK1307" s="56">
        <v>365</v>
      </c>
      <c r="AL1307" s="57">
        <f t="shared" si="212"/>
        <v>5000</v>
      </c>
      <c r="AM1307" s="58">
        <f t="shared" si="212"/>
        <v>0.5</v>
      </c>
      <c r="AN1307" s="59">
        <f t="shared" si="205"/>
        <v>30357.342000000004</v>
      </c>
      <c r="AO1307" s="60">
        <f t="shared" si="206"/>
        <v>-365</v>
      </c>
      <c r="AP1307" s="61">
        <f t="shared" si="208"/>
        <v>-1.2023450537929175E-2</v>
      </c>
      <c r="AQ1307" s="60">
        <f t="shared" si="209"/>
        <v>0</v>
      </c>
      <c r="AR1307" s="61">
        <f t="shared" si="210"/>
        <v>0</v>
      </c>
      <c r="AS1307" s="60">
        <f t="shared" si="207"/>
        <v>547.5</v>
      </c>
      <c r="AT1307" s="62">
        <f t="shared" si="211"/>
        <v>1.8035175806893764E-2</v>
      </c>
    </row>
    <row r="1308" spans="1:46" s="63" customFormat="1" ht="21" customHeight="1">
      <c r="A1308" s="39" t="s">
        <v>2264</v>
      </c>
      <c r="B1308" s="40" t="s">
        <v>20</v>
      </c>
      <c r="C1308" s="40">
        <v>121</v>
      </c>
      <c r="D1308" s="41" t="s">
        <v>1189</v>
      </c>
      <c r="E1308" s="42" t="s">
        <v>1189</v>
      </c>
      <c r="F1308" s="43" t="s">
        <v>1189</v>
      </c>
      <c r="G1308" s="44" t="s">
        <v>1190</v>
      </c>
      <c r="H1308" s="45" t="s">
        <v>1190</v>
      </c>
      <c r="I1308" s="43" t="s">
        <v>1190</v>
      </c>
      <c r="J1308" s="46"/>
      <c r="K1308" s="47" t="s">
        <v>1191</v>
      </c>
      <c r="L1308" s="48">
        <v>0</v>
      </c>
      <c r="M1308" s="49">
        <v>20</v>
      </c>
      <c r="N1308" s="49">
        <v>1.66</v>
      </c>
      <c r="O1308" s="50">
        <v>1.66</v>
      </c>
      <c r="P1308" s="51">
        <v>0</v>
      </c>
      <c r="Q1308" s="49">
        <v>800.19</v>
      </c>
      <c r="R1308" s="49">
        <v>0.15</v>
      </c>
      <c r="S1308" s="49">
        <v>0.15</v>
      </c>
      <c r="T1308" s="48">
        <v>0</v>
      </c>
      <c r="U1308" s="49">
        <v>20</v>
      </c>
      <c r="V1308" s="49">
        <v>1.64</v>
      </c>
      <c r="W1308" s="50">
        <v>1.64</v>
      </c>
      <c r="X1308" s="48">
        <v>0</v>
      </c>
      <c r="Y1308" s="49">
        <v>800.11</v>
      </c>
      <c r="Z1308" s="49">
        <v>0.15</v>
      </c>
      <c r="AA1308" s="50">
        <v>0.15</v>
      </c>
      <c r="AB1308" s="51">
        <v>0</v>
      </c>
      <c r="AC1308" s="49">
        <v>20</v>
      </c>
      <c r="AD1308" s="49">
        <v>1.66</v>
      </c>
      <c r="AE1308" s="49">
        <v>1.66</v>
      </c>
      <c r="AF1308" s="52">
        <v>0</v>
      </c>
      <c r="AG1308" s="53">
        <v>20</v>
      </c>
      <c r="AH1308" s="53">
        <v>1.69</v>
      </c>
      <c r="AI1308" s="54">
        <v>1.69</v>
      </c>
      <c r="AJ1308" s="55">
        <v>255</v>
      </c>
      <c r="AK1308" s="56">
        <v>365</v>
      </c>
      <c r="AL1308" s="57">
        <f t="shared" si="212"/>
        <v>5000</v>
      </c>
      <c r="AM1308" s="58">
        <f t="shared" si="212"/>
        <v>0.5</v>
      </c>
      <c r="AN1308" s="59">
        <f t="shared" si="205"/>
        <v>30368</v>
      </c>
      <c r="AO1308" s="60">
        <f t="shared" si="206"/>
        <v>-365</v>
      </c>
      <c r="AP1308" s="61">
        <f t="shared" si="208"/>
        <v>-1.201923076923077E-2</v>
      </c>
      <c r="AQ1308" s="60">
        <f t="shared" si="209"/>
        <v>0</v>
      </c>
      <c r="AR1308" s="61">
        <f t="shared" si="210"/>
        <v>0</v>
      </c>
      <c r="AS1308" s="60">
        <f t="shared" si="207"/>
        <v>547.5</v>
      </c>
      <c r="AT1308" s="62">
        <f t="shared" si="211"/>
        <v>1.8028846153846152E-2</v>
      </c>
    </row>
    <row r="1309" spans="1:46" s="63" customFormat="1" ht="21" customHeight="1">
      <c r="A1309" s="39" t="s">
        <v>2264</v>
      </c>
      <c r="B1309" s="40" t="s">
        <v>20</v>
      </c>
      <c r="C1309" s="40">
        <v>122</v>
      </c>
      <c r="D1309" s="41" t="s">
        <v>1192</v>
      </c>
      <c r="E1309" s="42" t="s">
        <v>1192</v>
      </c>
      <c r="F1309" s="43" t="s">
        <v>1192</v>
      </c>
      <c r="G1309" s="44" t="s">
        <v>1193</v>
      </c>
      <c r="H1309" s="45" t="s">
        <v>1193</v>
      </c>
      <c r="I1309" s="43" t="s">
        <v>1193</v>
      </c>
      <c r="J1309" s="46"/>
      <c r="K1309" s="47" t="s">
        <v>1194</v>
      </c>
      <c r="L1309" s="48">
        <v>0</v>
      </c>
      <c r="M1309" s="49">
        <v>11189.59</v>
      </c>
      <c r="N1309" s="49">
        <v>6.67</v>
      </c>
      <c r="O1309" s="50">
        <v>6.67</v>
      </c>
      <c r="P1309" s="51">
        <v>0</v>
      </c>
      <c r="Q1309" s="49">
        <v>0</v>
      </c>
      <c r="R1309" s="49">
        <v>0</v>
      </c>
      <c r="S1309" s="49">
        <v>0</v>
      </c>
      <c r="T1309" s="48">
        <v>0</v>
      </c>
      <c r="U1309" s="49">
        <v>11188.5</v>
      </c>
      <c r="V1309" s="49">
        <v>6.62</v>
      </c>
      <c r="W1309" s="50">
        <v>6.62</v>
      </c>
      <c r="X1309" s="48">
        <v>0</v>
      </c>
      <c r="Y1309" s="49">
        <v>0</v>
      </c>
      <c r="Z1309" s="49">
        <v>0</v>
      </c>
      <c r="AA1309" s="50">
        <v>0</v>
      </c>
      <c r="AB1309" s="51">
        <v>0</v>
      </c>
      <c r="AC1309" s="49">
        <v>11189.59</v>
      </c>
      <c r="AD1309" s="49">
        <v>6.67</v>
      </c>
      <c r="AE1309" s="49">
        <v>6.67</v>
      </c>
      <c r="AF1309" s="52">
        <v>0</v>
      </c>
      <c r="AG1309" s="53">
        <v>11189.59</v>
      </c>
      <c r="AH1309" s="53">
        <v>6.8</v>
      </c>
      <c r="AI1309" s="54">
        <v>6.8</v>
      </c>
      <c r="AJ1309" s="55">
        <v>255</v>
      </c>
      <c r="AK1309" s="56">
        <v>365</v>
      </c>
      <c r="AL1309" s="57">
        <f t="shared" si="212"/>
        <v>5000</v>
      </c>
      <c r="AM1309" s="58">
        <f t="shared" si="212"/>
        <v>0.5</v>
      </c>
      <c r="AN1309" s="59">
        <f t="shared" si="205"/>
        <v>162569.50349999999</v>
      </c>
      <c r="AO1309" s="60">
        <f t="shared" si="206"/>
        <v>-916.47849999999744</v>
      </c>
      <c r="AP1309" s="61">
        <f t="shared" si="208"/>
        <v>-5.6374564741166078E-3</v>
      </c>
      <c r="AQ1309" s="60">
        <f t="shared" si="209"/>
        <v>0</v>
      </c>
      <c r="AR1309" s="61">
        <f t="shared" si="210"/>
        <v>0</v>
      </c>
      <c r="AS1309" s="60">
        <f t="shared" si="207"/>
        <v>2372.5</v>
      </c>
      <c r="AT1309" s="62">
        <f t="shared" si="211"/>
        <v>1.4593758047615616E-2</v>
      </c>
    </row>
    <row r="1310" spans="1:46" s="63" customFormat="1" ht="21" customHeight="1">
      <c r="A1310" s="39" t="s">
        <v>2264</v>
      </c>
      <c r="B1310" s="40" t="s">
        <v>20</v>
      </c>
      <c r="C1310" s="40">
        <v>123</v>
      </c>
      <c r="D1310" s="41" t="s">
        <v>1195</v>
      </c>
      <c r="E1310" s="42" t="s">
        <v>1195</v>
      </c>
      <c r="F1310" s="43" t="s">
        <v>1195</v>
      </c>
      <c r="G1310" s="44" t="s">
        <v>1196</v>
      </c>
      <c r="H1310" s="45" t="s">
        <v>1196</v>
      </c>
      <c r="I1310" s="43" t="s">
        <v>1196</v>
      </c>
      <c r="J1310" s="46"/>
      <c r="K1310" s="47" t="s">
        <v>1197</v>
      </c>
      <c r="L1310" s="48">
        <v>0</v>
      </c>
      <c r="M1310" s="49">
        <v>16.579999999999998</v>
      </c>
      <c r="N1310" s="49">
        <v>1.66</v>
      </c>
      <c r="O1310" s="50">
        <v>1.66</v>
      </c>
      <c r="P1310" s="51">
        <v>0</v>
      </c>
      <c r="Q1310" s="49">
        <v>994.82</v>
      </c>
      <c r="R1310" s="49">
        <v>0.15</v>
      </c>
      <c r="S1310" s="49">
        <v>0.15</v>
      </c>
      <c r="T1310" s="48">
        <v>0</v>
      </c>
      <c r="U1310" s="49">
        <v>16.579999999999998</v>
      </c>
      <c r="V1310" s="49">
        <v>1.64</v>
      </c>
      <c r="W1310" s="50">
        <v>1.64</v>
      </c>
      <c r="X1310" s="48">
        <v>0</v>
      </c>
      <c r="Y1310" s="49">
        <v>994.72</v>
      </c>
      <c r="Z1310" s="49">
        <v>0.15</v>
      </c>
      <c r="AA1310" s="50">
        <v>0.15</v>
      </c>
      <c r="AB1310" s="51">
        <v>0</v>
      </c>
      <c r="AC1310" s="49">
        <v>16.579999999999998</v>
      </c>
      <c r="AD1310" s="49">
        <v>1.66</v>
      </c>
      <c r="AE1310" s="49">
        <v>1.66</v>
      </c>
      <c r="AF1310" s="52">
        <v>0</v>
      </c>
      <c r="AG1310" s="53">
        <v>16.579999999999998</v>
      </c>
      <c r="AH1310" s="53">
        <v>1.69</v>
      </c>
      <c r="AI1310" s="54">
        <v>1.69</v>
      </c>
      <c r="AJ1310" s="55">
        <v>255</v>
      </c>
      <c r="AK1310" s="56">
        <v>365</v>
      </c>
      <c r="AL1310" s="57">
        <f t="shared" si="212"/>
        <v>5000</v>
      </c>
      <c r="AM1310" s="58">
        <f t="shared" si="212"/>
        <v>0.5</v>
      </c>
      <c r="AN1310" s="59">
        <f t="shared" si="205"/>
        <v>30355.517000000003</v>
      </c>
      <c r="AO1310" s="60">
        <f t="shared" si="206"/>
        <v>-365</v>
      </c>
      <c r="AP1310" s="61">
        <f t="shared" si="208"/>
        <v>-1.202417339819974E-2</v>
      </c>
      <c r="AQ1310" s="60">
        <f t="shared" si="209"/>
        <v>0</v>
      </c>
      <c r="AR1310" s="61">
        <f t="shared" si="210"/>
        <v>0</v>
      </c>
      <c r="AS1310" s="60">
        <f t="shared" si="207"/>
        <v>547.5</v>
      </c>
      <c r="AT1310" s="62">
        <f t="shared" si="211"/>
        <v>1.8036260097299608E-2</v>
      </c>
    </row>
    <row r="1311" spans="1:46" s="63" customFormat="1" ht="21" customHeight="1">
      <c r="A1311" s="39" t="s">
        <v>2264</v>
      </c>
      <c r="B1311" s="40" t="s">
        <v>20</v>
      </c>
      <c r="C1311" s="40">
        <v>124</v>
      </c>
      <c r="D1311" s="41" t="s">
        <v>1198</v>
      </c>
      <c r="E1311" s="42" t="s">
        <v>1198</v>
      </c>
      <c r="F1311" s="43" t="s">
        <v>1198</v>
      </c>
      <c r="G1311" s="44" t="s">
        <v>1199</v>
      </c>
      <c r="H1311" s="45" t="s">
        <v>1199</v>
      </c>
      <c r="I1311" s="43" t="s">
        <v>1199</v>
      </c>
      <c r="J1311" s="46"/>
      <c r="K1311" s="47" t="s">
        <v>1200</v>
      </c>
      <c r="L1311" s="48">
        <v>0</v>
      </c>
      <c r="M1311" s="49">
        <v>16.52</v>
      </c>
      <c r="N1311" s="49">
        <v>1.82</v>
      </c>
      <c r="O1311" s="50">
        <v>1.82</v>
      </c>
      <c r="P1311" s="51">
        <v>0</v>
      </c>
      <c r="Q1311" s="49">
        <v>2660.29</v>
      </c>
      <c r="R1311" s="49">
        <v>0.15</v>
      </c>
      <c r="S1311" s="49">
        <v>0.15</v>
      </c>
      <c r="T1311" s="48">
        <v>0</v>
      </c>
      <c r="U1311" s="49">
        <v>16.52</v>
      </c>
      <c r="V1311" s="49">
        <v>1.79</v>
      </c>
      <c r="W1311" s="50">
        <v>1.79</v>
      </c>
      <c r="X1311" s="48">
        <v>0</v>
      </c>
      <c r="Y1311" s="49">
        <v>2660.03</v>
      </c>
      <c r="Z1311" s="49">
        <v>0.15</v>
      </c>
      <c r="AA1311" s="50">
        <v>0.15</v>
      </c>
      <c r="AB1311" s="51">
        <v>0</v>
      </c>
      <c r="AC1311" s="49">
        <v>16.52</v>
      </c>
      <c r="AD1311" s="49">
        <v>1.82</v>
      </c>
      <c r="AE1311" s="49">
        <v>1.82</v>
      </c>
      <c r="AF1311" s="52">
        <v>0</v>
      </c>
      <c r="AG1311" s="53">
        <v>16.52</v>
      </c>
      <c r="AH1311" s="53">
        <v>1.85</v>
      </c>
      <c r="AI1311" s="54">
        <v>1.85</v>
      </c>
      <c r="AJ1311" s="55">
        <v>255</v>
      </c>
      <c r="AK1311" s="56">
        <v>365</v>
      </c>
      <c r="AL1311" s="57">
        <f t="shared" si="212"/>
        <v>5000</v>
      </c>
      <c r="AM1311" s="58">
        <f t="shared" si="212"/>
        <v>0.5</v>
      </c>
      <c r="AN1311" s="59">
        <f t="shared" si="205"/>
        <v>33275.298000000003</v>
      </c>
      <c r="AO1311" s="60">
        <f t="shared" si="206"/>
        <v>-547.5</v>
      </c>
      <c r="AP1311" s="61">
        <f t="shared" si="208"/>
        <v>-1.6453646786273708E-2</v>
      </c>
      <c r="AQ1311" s="60">
        <f t="shared" si="209"/>
        <v>0</v>
      </c>
      <c r="AR1311" s="61">
        <f t="shared" si="210"/>
        <v>0</v>
      </c>
      <c r="AS1311" s="60">
        <f t="shared" si="207"/>
        <v>547.5</v>
      </c>
      <c r="AT1311" s="62">
        <f t="shared" si="211"/>
        <v>1.6453646786273708E-2</v>
      </c>
    </row>
    <row r="1312" spans="1:46" s="63" customFormat="1" ht="21" customHeight="1">
      <c r="A1312" s="39" t="s">
        <v>2264</v>
      </c>
      <c r="B1312" s="40" t="s">
        <v>20</v>
      </c>
      <c r="C1312" s="40">
        <v>125</v>
      </c>
      <c r="D1312" s="41" t="s">
        <v>1201</v>
      </c>
      <c r="E1312" s="42" t="s">
        <v>1201</v>
      </c>
      <c r="F1312" s="43" t="s">
        <v>1201</v>
      </c>
      <c r="G1312" s="44" t="s">
        <v>1202</v>
      </c>
      <c r="H1312" s="45" t="s">
        <v>1202</v>
      </c>
      <c r="I1312" s="43" t="s">
        <v>1202</v>
      </c>
      <c r="J1312" s="46"/>
      <c r="K1312" s="47" t="s">
        <v>1203</v>
      </c>
      <c r="L1312" s="48">
        <v>0</v>
      </c>
      <c r="M1312" s="49">
        <v>120.48</v>
      </c>
      <c r="N1312" s="49">
        <v>9.3699999999999992</v>
      </c>
      <c r="O1312" s="50">
        <v>9.3699999999999992</v>
      </c>
      <c r="P1312" s="51">
        <v>0</v>
      </c>
      <c r="Q1312" s="49">
        <v>0</v>
      </c>
      <c r="R1312" s="49">
        <v>0</v>
      </c>
      <c r="S1312" s="49">
        <v>0</v>
      </c>
      <c r="T1312" s="48">
        <v>0</v>
      </c>
      <c r="U1312" s="49">
        <v>120.47</v>
      </c>
      <c r="V1312" s="49">
        <v>9.31</v>
      </c>
      <c r="W1312" s="50">
        <v>9.31</v>
      </c>
      <c r="X1312" s="48">
        <v>0</v>
      </c>
      <c r="Y1312" s="49">
        <v>0</v>
      </c>
      <c r="Z1312" s="49">
        <v>0</v>
      </c>
      <c r="AA1312" s="50">
        <v>0</v>
      </c>
      <c r="AB1312" s="51">
        <v>0</v>
      </c>
      <c r="AC1312" s="49">
        <v>120.48</v>
      </c>
      <c r="AD1312" s="49">
        <v>9.3699999999999992</v>
      </c>
      <c r="AE1312" s="49">
        <v>9.3699999999999992</v>
      </c>
      <c r="AF1312" s="52">
        <v>0</v>
      </c>
      <c r="AG1312" s="53">
        <v>120.48</v>
      </c>
      <c r="AH1312" s="53">
        <v>9.59</v>
      </c>
      <c r="AI1312" s="54">
        <v>9.59</v>
      </c>
      <c r="AJ1312" s="55">
        <v>255</v>
      </c>
      <c r="AK1312" s="56">
        <v>365</v>
      </c>
      <c r="AL1312" s="57">
        <f t="shared" si="212"/>
        <v>5000</v>
      </c>
      <c r="AM1312" s="58">
        <f t="shared" si="212"/>
        <v>0.5</v>
      </c>
      <c r="AN1312" s="59">
        <f t="shared" si="205"/>
        <v>171442.25200000001</v>
      </c>
      <c r="AO1312" s="60">
        <f t="shared" si="206"/>
        <v>-1095.0364999999874</v>
      </c>
      <c r="AP1312" s="61">
        <f t="shared" si="208"/>
        <v>-6.3872031965608303E-3</v>
      </c>
      <c r="AQ1312" s="60">
        <f t="shared" si="209"/>
        <v>0</v>
      </c>
      <c r="AR1312" s="61">
        <f t="shared" si="210"/>
        <v>0</v>
      </c>
      <c r="AS1312" s="60">
        <f t="shared" si="207"/>
        <v>4015.0000000000291</v>
      </c>
      <c r="AT1312" s="62">
        <f t="shared" si="211"/>
        <v>2.3418964421909418E-2</v>
      </c>
    </row>
    <row r="1313" spans="1:46" s="63" customFormat="1" ht="21" customHeight="1">
      <c r="A1313" s="39" t="s">
        <v>2264</v>
      </c>
      <c r="B1313" s="40" t="s">
        <v>20</v>
      </c>
      <c r="C1313" s="40">
        <v>126</v>
      </c>
      <c r="D1313" s="41" t="s">
        <v>1204</v>
      </c>
      <c r="E1313" s="42" t="s">
        <v>1204</v>
      </c>
      <c r="F1313" s="43" t="s">
        <v>1204</v>
      </c>
      <c r="G1313" s="44" t="s">
        <v>1205</v>
      </c>
      <c r="H1313" s="45" t="s">
        <v>1205</v>
      </c>
      <c r="I1313" s="43" t="s">
        <v>1205</v>
      </c>
      <c r="J1313" s="46"/>
      <c r="K1313" s="47" t="s">
        <v>1206</v>
      </c>
      <c r="L1313" s="48">
        <v>0</v>
      </c>
      <c r="M1313" s="49">
        <v>44.79</v>
      </c>
      <c r="N1313" s="49">
        <v>1.78</v>
      </c>
      <c r="O1313" s="50">
        <v>1.78</v>
      </c>
      <c r="P1313" s="51">
        <v>0</v>
      </c>
      <c r="Q1313" s="49">
        <v>3199.29</v>
      </c>
      <c r="R1313" s="49">
        <v>0.15</v>
      </c>
      <c r="S1313" s="49">
        <v>0.15</v>
      </c>
      <c r="T1313" s="48">
        <v>0</v>
      </c>
      <c r="U1313" s="49">
        <v>44.79</v>
      </c>
      <c r="V1313" s="49">
        <v>1.76</v>
      </c>
      <c r="W1313" s="50">
        <v>1.76</v>
      </c>
      <c r="X1313" s="48">
        <v>0</v>
      </c>
      <c r="Y1313" s="49">
        <v>3198.97</v>
      </c>
      <c r="Z1313" s="49">
        <v>0.15</v>
      </c>
      <c r="AA1313" s="50">
        <v>0.15</v>
      </c>
      <c r="AB1313" s="51">
        <v>0</v>
      </c>
      <c r="AC1313" s="49">
        <v>44.79</v>
      </c>
      <c r="AD1313" s="49">
        <v>1.78</v>
      </c>
      <c r="AE1313" s="49">
        <v>1.78</v>
      </c>
      <c r="AF1313" s="52">
        <v>0</v>
      </c>
      <c r="AG1313" s="53">
        <v>44.79</v>
      </c>
      <c r="AH1313" s="53">
        <v>1.81</v>
      </c>
      <c r="AI1313" s="54">
        <v>1.81</v>
      </c>
      <c r="AJ1313" s="55">
        <v>255</v>
      </c>
      <c r="AK1313" s="56">
        <v>365</v>
      </c>
      <c r="AL1313" s="57">
        <f t="shared" si="212"/>
        <v>5000</v>
      </c>
      <c r="AM1313" s="58">
        <f t="shared" si="212"/>
        <v>0.5</v>
      </c>
      <c r="AN1313" s="59">
        <f t="shared" si="205"/>
        <v>32648.483500000002</v>
      </c>
      <c r="AO1313" s="60">
        <f t="shared" si="206"/>
        <v>-365</v>
      </c>
      <c r="AP1313" s="61">
        <f t="shared" si="208"/>
        <v>-1.1179692312508174E-2</v>
      </c>
      <c r="AQ1313" s="60">
        <f t="shared" si="209"/>
        <v>0</v>
      </c>
      <c r="AR1313" s="61">
        <f t="shared" si="210"/>
        <v>0</v>
      </c>
      <c r="AS1313" s="60">
        <f t="shared" si="207"/>
        <v>547.5</v>
      </c>
      <c r="AT1313" s="62">
        <f t="shared" si="211"/>
        <v>1.6769538468762262E-2</v>
      </c>
    </row>
    <row r="1314" spans="1:46" s="63" customFormat="1" ht="21" customHeight="1">
      <c r="A1314" s="39" t="s">
        <v>2264</v>
      </c>
      <c r="B1314" s="40" t="s">
        <v>20</v>
      </c>
      <c r="C1314" s="40">
        <v>127</v>
      </c>
      <c r="D1314" s="41" t="s">
        <v>1207</v>
      </c>
      <c r="E1314" s="42" t="s">
        <v>1207</v>
      </c>
      <c r="F1314" s="43" t="s">
        <v>1207</v>
      </c>
      <c r="G1314" s="44" t="s">
        <v>1208</v>
      </c>
      <c r="H1314" s="45" t="s">
        <v>1208</v>
      </c>
      <c r="I1314" s="43" t="s">
        <v>1208</v>
      </c>
      <c r="J1314" s="46"/>
      <c r="K1314" s="47" t="s">
        <v>1209</v>
      </c>
      <c r="L1314" s="48">
        <v>0</v>
      </c>
      <c r="M1314" s="49">
        <v>1.1000000000000001</v>
      </c>
      <c r="N1314" s="49">
        <v>1.66</v>
      </c>
      <c r="O1314" s="50">
        <v>1.66</v>
      </c>
      <c r="P1314" s="51">
        <v>0</v>
      </c>
      <c r="Q1314" s="49">
        <v>264.88</v>
      </c>
      <c r="R1314" s="49">
        <v>0.15</v>
      </c>
      <c r="S1314" s="49">
        <v>0.15</v>
      </c>
      <c r="T1314" s="48">
        <v>0</v>
      </c>
      <c r="U1314" s="49">
        <v>1.1000000000000001</v>
      </c>
      <c r="V1314" s="49">
        <v>1.64</v>
      </c>
      <c r="W1314" s="50">
        <v>1.64</v>
      </c>
      <c r="X1314" s="48">
        <v>0</v>
      </c>
      <c r="Y1314" s="49">
        <v>264.85000000000002</v>
      </c>
      <c r="Z1314" s="49">
        <v>0.15</v>
      </c>
      <c r="AA1314" s="50">
        <v>0.15</v>
      </c>
      <c r="AB1314" s="51">
        <v>0</v>
      </c>
      <c r="AC1314" s="49">
        <v>1.1000000000000001</v>
      </c>
      <c r="AD1314" s="49">
        <v>1.66</v>
      </c>
      <c r="AE1314" s="49">
        <v>1.66</v>
      </c>
      <c r="AF1314" s="52">
        <v>0</v>
      </c>
      <c r="AG1314" s="53">
        <v>1.1000000000000001</v>
      </c>
      <c r="AH1314" s="53">
        <v>1.69</v>
      </c>
      <c r="AI1314" s="54">
        <v>1.69</v>
      </c>
      <c r="AJ1314" s="55">
        <v>255</v>
      </c>
      <c r="AK1314" s="56">
        <v>365</v>
      </c>
      <c r="AL1314" s="57">
        <f t="shared" si="212"/>
        <v>5000</v>
      </c>
      <c r="AM1314" s="58">
        <f t="shared" si="212"/>
        <v>0.5</v>
      </c>
      <c r="AN1314" s="59">
        <f t="shared" si="205"/>
        <v>30299.014999999999</v>
      </c>
      <c r="AO1314" s="60">
        <f t="shared" si="206"/>
        <v>-365</v>
      </c>
      <c r="AP1314" s="61">
        <f t="shared" si="208"/>
        <v>-1.2046596234234017E-2</v>
      </c>
      <c r="AQ1314" s="60">
        <f t="shared" si="209"/>
        <v>0</v>
      </c>
      <c r="AR1314" s="61">
        <f t="shared" si="210"/>
        <v>0</v>
      </c>
      <c r="AS1314" s="60">
        <f t="shared" si="207"/>
        <v>547.5</v>
      </c>
      <c r="AT1314" s="62">
        <f t="shared" si="211"/>
        <v>1.8069894351351028E-2</v>
      </c>
    </row>
    <row r="1315" spans="1:46" s="63" customFormat="1" ht="21" customHeight="1">
      <c r="A1315" s="39" t="s">
        <v>2264</v>
      </c>
      <c r="B1315" s="40" t="s">
        <v>20</v>
      </c>
      <c r="C1315" s="40">
        <v>128</v>
      </c>
      <c r="D1315" s="41" t="s">
        <v>1210</v>
      </c>
      <c r="E1315" s="42" t="s">
        <v>1210</v>
      </c>
      <c r="F1315" s="43" t="s">
        <v>1210</v>
      </c>
      <c r="G1315" s="44" t="s">
        <v>1211</v>
      </c>
      <c r="H1315" s="45" t="s">
        <v>1211</v>
      </c>
      <c r="I1315" s="43" t="s">
        <v>1211</v>
      </c>
      <c r="J1315" s="46"/>
      <c r="K1315" s="47" t="s">
        <v>1212</v>
      </c>
      <c r="L1315" s="48">
        <v>0</v>
      </c>
      <c r="M1315" s="49">
        <v>2.63</v>
      </c>
      <c r="N1315" s="49">
        <v>1.66</v>
      </c>
      <c r="O1315" s="50">
        <v>1.66</v>
      </c>
      <c r="P1315" s="51">
        <v>0</v>
      </c>
      <c r="Q1315" s="49">
        <v>263.35000000000002</v>
      </c>
      <c r="R1315" s="49">
        <v>0.15</v>
      </c>
      <c r="S1315" s="49">
        <v>0.15</v>
      </c>
      <c r="T1315" s="48">
        <v>0</v>
      </c>
      <c r="U1315" s="49">
        <v>2.63</v>
      </c>
      <c r="V1315" s="49">
        <v>1.64</v>
      </c>
      <c r="W1315" s="50">
        <v>1.64</v>
      </c>
      <c r="X1315" s="48">
        <v>0</v>
      </c>
      <c r="Y1315" s="49">
        <v>263.32</v>
      </c>
      <c r="Z1315" s="49">
        <v>0.15</v>
      </c>
      <c r="AA1315" s="50">
        <v>0.15</v>
      </c>
      <c r="AB1315" s="51">
        <v>0</v>
      </c>
      <c r="AC1315" s="49">
        <v>2.63</v>
      </c>
      <c r="AD1315" s="49">
        <v>1.66</v>
      </c>
      <c r="AE1315" s="49">
        <v>1.66</v>
      </c>
      <c r="AF1315" s="52">
        <v>0</v>
      </c>
      <c r="AG1315" s="53">
        <v>2.63</v>
      </c>
      <c r="AH1315" s="53">
        <v>1.69</v>
      </c>
      <c r="AI1315" s="54">
        <v>1.69</v>
      </c>
      <c r="AJ1315" s="55">
        <v>255</v>
      </c>
      <c r="AK1315" s="56">
        <v>365</v>
      </c>
      <c r="AL1315" s="57">
        <f t="shared" si="212"/>
        <v>5000</v>
      </c>
      <c r="AM1315" s="58">
        <f t="shared" si="212"/>
        <v>0.5</v>
      </c>
      <c r="AN1315" s="59">
        <f t="shared" si="205"/>
        <v>30304.599499999997</v>
      </c>
      <c r="AO1315" s="60">
        <f t="shared" si="206"/>
        <v>-365</v>
      </c>
      <c r="AP1315" s="61">
        <f t="shared" si="208"/>
        <v>-1.2044376300039869E-2</v>
      </c>
      <c r="AQ1315" s="60">
        <f t="shared" si="209"/>
        <v>0</v>
      </c>
      <c r="AR1315" s="61">
        <f t="shared" si="210"/>
        <v>0</v>
      </c>
      <c r="AS1315" s="60">
        <f t="shared" si="207"/>
        <v>547.5</v>
      </c>
      <c r="AT1315" s="62">
        <f t="shared" si="211"/>
        <v>1.8066564450059802E-2</v>
      </c>
    </row>
    <row r="1316" spans="1:46" s="63" customFormat="1" ht="21" customHeight="1">
      <c r="A1316" s="39" t="s">
        <v>2264</v>
      </c>
      <c r="B1316" s="40" t="s">
        <v>21</v>
      </c>
      <c r="C1316" s="40">
        <v>11</v>
      </c>
      <c r="D1316" s="41">
        <v>504</v>
      </c>
      <c r="E1316" s="42">
        <v>504</v>
      </c>
      <c r="F1316" s="43" t="s">
        <v>3216</v>
      </c>
      <c r="G1316" s="44"/>
      <c r="H1316" s="45"/>
      <c r="I1316" s="43">
        <v>0</v>
      </c>
      <c r="J1316" s="46"/>
      <c r="K1316" s="47" t="s">
        <v>1213</v>
      </c>
      <c r="L1316" s="48">
        <v>0.36599999999999999</v>
      </c>
      <c r="M1316" s="49">
        <v>0</v>
      </c>
      <c r="N1316" s="49">
        <v>5.18</v>
      </c>
      <c r="O1316" s="50">
        <v>5.18</v>
      </c>
      <c r="P1316" s="51">
        <v>0</v>
      </c>
      <c r="Q1316" s="49">
        <v>0</v>
      </c>
      <c r="R1316" s="49">
        <v>0</v>
      </c>
      <c r="S1316" s="49">
        <v>0</v>
      </c>
      <c r="T1316" s="48">
        <v>0.36599999999999999</v>
      </c>
      <c r="U1316" s="49">
        <v>0</v>
      </c>
      <c r="V1316" s="49">
        <v>5.22</v>
      </c>
      <c r="W1316" s="50">
        <v>5.22</v>
      </c>
      <c r="X1316" s="48">
        <v>0</v>
      </c>
      <c r="Y1316" s="49">
        <v>0</v>
      </c>
      <c r="Z1316" s="49">
        <v>0</v>
      </c>
      <c r="AA1316" s="50">
        <v>0</v>
      </c>
      <c r="AB1316" s="51">
        <v>0.36599999999999999</v>
      </c>
      <c r="AC1316" s="49">
        <v>0</v>
      </c>
      <c r="AD1316" s="49">
        <v>5.18</v>
      </c>
      <c r="AE1316" s="49">
        <v>5.18</v>
      </c>
      <c r="AF1316" s="52">
        <v>0</v>
      </c>
      <c r="AG1316" s="53">
        <v>0</v>
      </c>
      <c r="AH1316" s="53">
        <v>5.05</v>
      </c>
      <c r="AI1316" s="54">
        <v>5.05</v>
      </c>
      <c r="AJ1316" s="55">
        <v>187.5</v>
      </c>
      <c r="AK1316" s="56">
        <v>365</v>
      </c>
      <c r="AL1316" s="57">
        <f t="shared" si="212"/>
        <v>5000</v>
      </c>
      <c r="AM1316" s="58">
        <f t="shared" si="212"/>
        <v>0.5</v>
      </c>
      <c r="AN1316" s="59">
        <f t="shared" si="205"/>
        <v>96250.625</v>
      </c>
      <c r="AO1316" s="60">
        <f t="shared" si="206"/>
        <v>730</v>
      </c>
      <c r="AP1316" s="61">
        <f t="shared" si="208"/>
        <v>7.5843663352835374E-3</v>
      </c>
      <c r="AQ1316" s="60">
        <f t="shared" si="209"/>
        <v>0</v>
      </c>
      <c r="AR1316" s="61">
        <f t="shared" si="210"/>
        <v>0</v>
      </c>
      <c r="AS1316" s="60">
        <f t="shared" si="207"/>
        <v>-4088.125</v>
      </c>
      <c r="AT1316" s="62">
        <f t="shared" si="211"/>
        <v>-4.2473750170453441E-2</v>
      </c>
    </row>
    <row r="1317" spans="1:46" s="63" customFormat="1" ht="21" customHeight="1">
      <c r="A1317" s="39" t="s">
        <v>2264</v>
      </c>
      <c r="B1317" s="40" t="s">
        <v>21</v>
      </c>
      <c r="C1317" s="40">
        <v>12</v>
      </c>
      <c r="D1317" s="41">
        <v>505</v>
      </c>
      <c r="E1317" s="42">
        <v>505</v>
      </c>
      <c r="F1317" s="43" t="s">
        <v>3217</v>
      </c>
      <c r="G1317" s="44"/>
      <c r="H1317" s="45"/>
      <c r="I1317" s="43">
        <v>0</v>
      </c>
      <c r="J1317" s="46" t="s">
        <v>1214</v>
      </c>
      <c r="K1317" s="47" t="s">
        <v>1214</v>
      </c>
      <c r="L1317" s="48">
        <v>0.43</v>
      </c>
      <c r="M1317" s="49">
        <v>2766.44</v>
      </c>
      <c r="N1317" s="49">
        <v>4.3600000000000003</v>
      </c>
      <c r="O1317" s="50">
        <v>4.3600000000000003</v>
      </c>
      <c r="P1317" s="51">
        <v>0</v>
      </c>
      <c r="Q1317" s="49">
        <v>0</v>
      </c>
      <c r="R1317" s="49">
        <v>0</v>
      </c>
      <c r="S1317" s="49">
        <v>0</v>
      </c>
      <c r="T1317" s="48">
        <v>0.43</v>
      </c>
      <c r="U1317" s="49">
        <v>2766.05</v>
      </c>
      <c r="V1317" s="49">
        <v>4.47</v>
      </c>
      <c r="W1317" s="50">
        <v>4.47</v>
      </c>
      <c r="X1317" s="48">
        <v>0</v>
      </c>
      <c r="Y1317" s="49">
        <v>0</v>
      </c>
      <c r="Z1317" s="49">
        <v>0</v>
      </c>
      <c r="AA1317" s="50">
        <v>0</v>
      </c>
      <c r="AB1317" s="51">
        <v>0.43</v>
      </c>
      <c r="AC1317" s="49">
        <v>2766.44</v>
      </c>
      <c r="AD1317" s="49">
        <v>4.3600000000000003</v>
      </c>
      <c r="AE1317" s="49">
        <v>4.3600000000000003</v>
      </c>
      <c r="AF1317" s="52">
        <v>0</v>
      </c>
      <c r="AG1317" s="53">
        <v>2766.44</v>
      </c>
      <c r="AH1317" s="53">
        <v>4.53</v>
      </c>
      <c r="AI1317" s="54">
        <v>4.53</v>
      </c>
      <c r="AJ1317" s="55">
        <v>187.5</v>
      </c>
      <c r="AK1317" s="56">
        <v>365</v>
      </c>
      <c r="AL1317" s="57">
        <f t="shared" si="212"/>
        <v>5000</v>
      </c>
      <c r="AM1317" s="58">
        <f t="shared" si="212"/>
        <v>0.5</v>
      </c>
      <c r="AN1317" s="59">
        <f t="shared" si="205"/>
        <v>91683.130999999994</v>
      </c>
      <c r="AO1317" s="60">
        <f t="shared" si="206"/>
        <v>2006.0765000000101</v>
      </c>
      <c r="AP1317" s="61">
        <f t="shared" si="208"/>
        <v>2.1880540925244038E-2</v>
      </c>
      <c r="AQ1317" s="60">
        <f t="shared" si="209"/>
        <v>0</v>
      </c>
      <c r="AR1317" s="61">
        <f t="shared" si="210"/>
        <v>0</v>
      </c>
      <c r="AS1317" s="60">
        <f t="shared" si="207"/>
        <v>1086.875</v>
      </c>
      <c r="AT1317" s="62">
        <f t="shared" si="211"/>
        <v>1.1854688950358818E-2</v>
      </c>
    </row>
    <row r="1318" spans="1:46" s="63" customFormat="1" ht="21" customHeight="1">
      <c r="A1318" s="39" t="s">
        <v>2264</v>
      </c>
      <c r="B1318" s="40" t="s">
        <v>21</v>
      </c>
      <c r="C1318" s="40">
        <v>13</v>
      </c>
      <c r="D1318" s="41">
        <v>507</v>
      </c>
      <c r="E1318" s="42">
        <v>507</v>
      </c>
      <c r="F1318" s="43">
        <v>2100040067486</v>
      </c>
      <c r="G1318" s="44">
        <v>664</v>
      </c>
      <c r="H1318" s="45">
        <v>664</v>
      </c>
      <c r="I1318" s="43">
        <v>2100040067477</v>
      </c>
      <c r="J1318" s="46" t="s">
        <v>1215</v>
      </c>
      <c r="K1318" s="47" t="s">
        <v>1215</v>
      </c>
      <c r="L1318" s="48">
        <v>0</v>
      </c>
      <c r="M1318" s="49">
        <v>19.61</v>
      </c>
      <c r="N1318" s="49">
        <v>2.59</v>
      </c>
      <c r="O1318" s="50">
        <v>2.59</v>
      </c>
      <c r="P1318" s="51">
        <v>-1.226</v>
      </c>
      <c r="Q1318" s="49">
        <v>627.59</v>
      </c>
      <c r="R1318" s="49">
        <v>7.0000000000000007E-2</v>
      </c>
      <c r="S1318" s="49">
        <v>7.0000000000000007E-2</v>
      </c>
      <c r="T1318" s="48">
        <v>0</v>
      </c>
      <c r="U1318" s="49">
        <v>19.61</v>
      </c>
      <c r="V1318" s="49">
        <v>2.5499999999999998</v>
      </c>
      <c r="W1318" s="50">
        <v>2.5499999999999998</v>
      </c>
      <c r="X1318" s="48">
        <v>-1.226</v>
      </c>
      <c r="Y1318" s="49">
        <v>627.5</v>
      </c>
      <c r="Z1318" s="49">
        <v>7.0000000000000007E-2</v>
      </c>
      <c r="AA1318" s="50">
        <v>7.0000000000000007E-2</v>
      </c>
      <c r="AB1318" s="51">
        <v>0</v>
      </c>
      <c r="AC1318" s="49">
        <v>19.61</v>
      </c>
      <c r="AD1318" s="49">
        <v>2.59</v>
      </c>
      <c r="AE1318" s="49">
        <v>2.59</v>
      </c>
      <c r="AF1318" s="52">
        <v>0</v>
      </c>
      <c r="AG1318" s="53">
        <v>19.61</v>
      </c>
      <c r="AH1318" s="53">
        <v>2.0499999999999998</v>
      </c>
      <c r="AI1318" s="54">
        <v>2.0499999999999998</v>
      </c>
      <c r="AJ1318" s="55">
        <v>187.5</v>
      </c>
      <c r="AK1318" s="56">
        <v>365</v>
      </c>
      <c r="AL1318" s="57">
        <f t="shared" si="212"/>
        <v>5000</v>
      </c>
      <c r="AM1318" s="58">
        <f t="shared" si="212"/>
        <v>0.5</v>
      </c>
      <c r="AN1318" s="59">
        <f t="shared" si="205"/>
        <v>47339.076500000003</v>
      </c>
      <c r="AO1318" s="60">
        <f t="shared" si="206"/>
        <v>-730</v>
      </c>
      <c r="AP1318" s="61">
        <f t="shared" si="208"/>
        <v>-1.5420664152584387E-2</v>
      </c>
      <c r="AQ1318" s="60">
        <f t="shared" si="209"/>
        <v>0</v>
      </c>
      <c r="AR1318" s="61">
        <f t="shared" si="210"/>
        <v>0</v>
      </c>
      <c r="AS1318" s="60">
        <f t="shared" si="207"/>
        <v>-9855</v>
      </c>
      <c r="AT1318" s="62">
        <f t="shared" si="211"/>
        <v>-0.20817896605988923</v>
      </c>
    </row>
    <row r="1319" spans="1:46" s="63" customFormat="1" ht="21" customHeight="1">
      <c r="A1319" s="39" t="s">
        <v>2264</v>
      </c>
      <c r="B1319" s="40" t="s">
        <v>21</v>
      </c>
      <c r="C1319" s="40">
        <v>14</v>
      </c>
      <c r="D1319" s="41">
        <v>508</v>
      </c>
      <c r="E1319" s="42">
        <v>508</v>
      </c>
      <c r="F1319" s="43">
        <v>2100041079038</v>
      </c>
      <c r="G1319" s="44">
        <v>674</v>
      </c>
      <c r="H1319" s="45">
        <v>674</v>
      </c>
      <c r="I1319" s="43">
        <v>2100041079047</v>
      </c>
      <c r="J1319" s="46" t="s">
        <v>1216</v>
      </c>
      <c r="K1319" s="47" t="s">
        <v>1216</v>
      </c>
      <c r="L1319" s="48">
        <v>0</v>
      </c>
      <c r="M1319" s="49">
        <v>11.18</v>
      </c>
      <c r="N1319" s="49">
        <v>2.1800000000000002</v>
      </c>
      <c r="O1319" s="50">
        <v>2.1800000000000002</v>
      </c>
      <c r="P1319" s="51">
        <v>0</v>
      </c>
      <c r="Q1319" s="49">
        <v>827.4</v>
      </c>
      <c r="R1319" s="49">
        <v>7.0000000000000007E-2</v>
      </c>
      <c r="S1319" s="49">
        <v>7.0000000000000007E-2</v>
      </c>
      <c r="T1319" s="48">
        <v>0</v>
      </c>
      <c r="U1319" s="49">
        <v>11.18</v>
      </c>
      <c r="V1319" s="49">
        <v>2.15</v>
      </c>
      <c r="W1319" s="50">
        <v>2.15</v>
      </c>
      <c r="X1319" s="48">
        <v>0</v>
      </c>
      <c r="Y1319" s="49">
        <v>827.29</v>
      </c>
      <c r="Z1319" s="49">
        <v>7.0000000000000007E-2</v>
      </c>
      <c r="AA1319" s="50">
        <v>7.0000000000000007E-2</v>
      </c>
      <c r="AB1319" s="51">
        <v>0</v>
      </c>
      <c r="AC1319" s="49">
        <v>11.18</v>
      </c>
      <c r="AD1319" s="49">
        <v>2.1800000000000002</v>
      </c>
      <c r="AE1319" s="49">
        <v>2.1800000000000002</v>
      </c>
      <c r="AF1319" s="52">
        <v>0</v>
      </c>
      <c r="AG1319" s="53">
        <v>11.18</v>
      </c>
      <c r="AH1319" s="53">
        <v>2.21</v>
      </c>
      <c r="AI1319" s="54">
        <v>2.21</v>
      </c>
      <c r="AJ1319" s="55">
        <v>187.5</v>
      </c>
      <c r="AK1319" s="56">
        <v>365</v>
      </c>
      <c r="AL1319" s="57">
        <f t="shared" si="212"/>
        <v>5000</v>
      </c>
      <c r="AM1319" s="58">
        <f t="shared" si="212"/>
        <v>0.5</v>
      </c>
      <c r="AN1319" s="59">
        <f t="shared" si="205"/>
        <v>39825.807000000001</v>
      </c>
      <c r="AO1319" s="60">
        <f t="shared" si="206"/>
        <v>-547.5</v>
      </c>
      <c r="AP1319" s="61">
        <f t="shared" si="208"/>
        <v>-1.3747367379146893E-2</v>
      </c>
      <c r="AQ1319" s="60">
        <f t="shared" si="209"/>
        <v>0</v>
      </c>
      <c r="AR1319" s="61">
        <f t="shared" si="210"/>
        <v>0</v>
      </c>
      <c r="AS1319" s="60">
        <f t="shared" si="207"/>
        <v>547.5</v>
      </c>
      <c r="AT1319" s="62">
        <f t="shared" si="211"/>
        <v>1.3747367379146893E-2</v>
      </c>
    </row>
    <row r="1320" spans="1:46" s="63" customFormat="1" ht="21" customHeight="1">
      <c r="A1320" s="39" t="s">
        <v>2264</v>
      </c>
      <c r="B1320" s="40" t="s">
        <v>21</v>
      </c>
      <c r="C1320" s="40">
        <v>15</v>
      </c>
      <c r="D1320" s="41">
        <v>509</v>
      </c>
      <c r="E1320" s="42">
        <v>509</v>
      </c>
      <c r="F1320" s="43">
        <v>2100040126342</v>
      </c>
      <c r="G1320" s="44">
        <v>660</v>
      </c>
      <c r="H1320" s="45">
        <v>660</v>
      </c>
      <c r="I1320" s="43">
        <v>2100040126333</v>
      </c>
      <c r="J1320" s="46" t="s">
        <v>1217</v>
      </c>
      <c r="K1320" s="47" t="s">
        <v>1217</v>
      </c>
      <c r="L1320" s="48">
        <v>1.865</v>
      </c>
      <c r="M1320" s="49">
        <v>9.57</v>
      </c>
      <c r="N1320" s="49">
        <v>2.4</v>
      </c>
      <c r="O1320" s="50">
        <v>2.4</v>
      </c>
      <c r="P1320" s="51">
        <v>0</v>
      </c>
      <c r="Q1320" s="49">
        <v>373.17</v>
      </c>
      <c r="R1320" s="49">
        <v>7.0000000000000007E-2</v>
      </c>
      <c r="S1320" s="49">
        <v>7.0000000000000007E-2</v>
      </c>
      <c r="T1320" s="48">
        <v>1.865</v>
      </c>
      <c r="U1320" s="49">
        <v>9.57</v>
      </c>
      <c r="V1320" s="49">
        <v>2.37</v>
      </c>
      <c r="W1320" s="50">
        <v>2.37</v>
      </c>
      <c r="X1320" s="48">
        <v>0</v>
      </c>
      <c r="Y1320" s="49">
        <v>373.12</v>
      </c>
      <c r="Z1320" s="49">
        <v>7.0000000000000007E-2</v>
      </c>
      <c r="AA1320" s="50">
        <v>7.0000000000000007E-2</v>
      </c>
      <c r="AB1320" s="51">
        <v>1.865</v>
      </c>
      <c r="AC1320" s="49">
        <v>4.7300000000000004</v>
      </c>
      <c r="AD1320" s="49">
        <v>2.4</v>
      </c>
      <c r="AE1320" s="49">
        <v>2.4</v>
      </c>
      <c r="AF1320" s="52">
        <v>0</v>
      </c>
      <c r="AG1320" s="53">
        <v>9.57</v>
      </c>
      <c r="AH1320" s="53">
        <v>1.57</v>
      </c>
      <c r="AI1320" s="54">
        <v>1.57</v>
      </c>
      <c r="AJ1320" s="55">
        <v>187.5</v>
      </c>
      <c r="AK1320" s="56">
        <v>365</v>
      </c>
      <c r="AL1320" s="57">
        <f t="shared" si="212"/>
        <v>5000</v>
      </c>
      <c r="AM1320" s="58">
        <f t="shared" si="212"/>
        <v>0.5</v>
      </c>
      <c r="AN1320" s="59">
        <f t="shared" si="205"/>
        <v>52577.118000000002</v>
      </c>
      <c r="AO1320" s="60">
        <f t="shared" si="206"/>
        <v>-547.5</v>
      </c>
      <c r="AP1320" s="61">
        <f t="shared" si="208"/>
        <v>-1.0413275219839931E-2</v>
      </c>
      <c r="AQ1320" s="60">
        <f t="shared" si="209"/>
        <v>-17.665999999997439</v>
      </c>
      <c r="AR1320" s="61">
        <f t="shared" si="210"/>
        <v>-3.3600168042678636E-4</v>
      </c>
      <c r="AS1320" s="60">
        <f t="shared" si="207"/>
        <v>-23889.687500000004</v>
      </c>
      <c r="AT1320" s="62">
        <f t="shared" si="211"/>
        <v>-0.45437422986935122</v>
      </c>
    </row>
    <row r="1321" spans="1:46" s="63" customFormat="1" ht="21" customHeight="1">
      <c r="A1321" s="39" t="s">
        <v>2264</v>
      </c>
      <c r="B1321" s="40" t="s">
        <v>21</v>
      </c>
      <c r="C1321" s="40">
        <v>16</v>
      </c>
      <c r="D1321" s="41">
        <v>510</v>
      </c>
      <c r="E1321" s="42">
        <v>510</v>
      </c>
      <c r="F1321" s="43">
        <v>2199989614144</v>
      </c>
      <c r="G1321" s="44"/>
      <c r="H1321" s="45"/>
      <c r="I1321" s="43">
        <v>0</v>
      </c>
      <c r="J1321" s="46" t="s">
        <v>2431</v>
      </c>
      <c r="K1321" s="47" t="s">
        <v>1218</v>
      </c>
      <c r="L1321" s="48">
        <v>0</v>
      </c>
      <c r="M1321" s="49">
        <v>797.26</v>
      </c>
      <c r="N1321" s="49">
        <v>0.86</v>
      </c>
      <c r="O1321" s="50">
        <v>0.86</v>
      </c>
      <c r="P1321" s="51">
        <v>0</v>
      </c>
      <c r="Q1321" s="49">
        <v>0</v>
      </c>
      <c r="R1321" s="49">
        <v>0</v>
      </c>
      <c r="S1321" s="49">
        <v>0</v>
      </c>
      <c r="T1321" s="48">
        <v>0</v>
      </c>
      <c r="U1321" s="49">
        <v>797.15</v>
      </c>
      <c r="V1321" s="49">
        <v>0.83</v>
      </c>
      <c r="W1321" s="50">
        <v>0.83</v>
      </c>
      <c r="X1321" s="48">
        <v>0</v>
      </c>
      <c r="Y1321" s="49">
        <v>0</v>
      </c>
      <c r="Z1321" s="49">
        <v>0</v>
      </c>
      <c r="AA1321" s="50">
        <v>0</v>
      </c>
      <c r="AB1321" s="51">
        <v>0</v>
      </c>
      <c r="AC1321" s="49">
        <v>797.26</v>
      </c>
      <c r="AD1321" s="49">
        <v>0.86</v>
      </c>
      <c r="AE1321" s="49">
        <v>0.86</v>
      </c>
      <c r="AF1321" s="52">
        <v>0</v>
      </c>
      <c r="AG1321" s="53">
        <v>797.26</v>
      </c>
      <c r="AH1321" s="53">
        <v>0.88</v>
      </c>
      <c r="AI1321" s="54">
        <v>0.88</v>
      </c>
      <c r="AJ1321" s="55">
        <v>187.5</v>
      </c>
      <c r="AK1321" s="56">
        <v>365</v>
      </c>
      <c r="AL1321" s="57">
        <f t="shared" si="212"/>
        <v>5000</v>
      </c>
      <c r="AM1321" s="58">
        <f t="shared" si="212"/>
        <v>0.5</v>
      </c>
      <c r="AN1321" s="59">
        <f t="shared" si="205"/>
        <v>18604.999000000003</v>
      </c>
      <c r="AO1321" s="60">
        <f t="shared" si="206"/>
        <v>-547.90150000000358</v>
      </c>
      <c r="AP1321" s="61">
        <f t="shared" si="208"/>
        <v>-2.9449155036235342E-2</v>
      </c>
      <c r="AQ1321" s="60">
        <f t="shared" si="209"/>
        <v>0</v>
      </c>
      <c r="AR1321" s="61">
        <f t="shared" si="210"/>
        <v>0</v>
      </c>
      <c r="AS1321" s="60">
        <f t="shared" si="207"/>
        <v>365</v>
      </c>
      <c r="AT1321" s="62">
        <f t="shared" si="211"/>
        <v>1.9618383209802911E-2</v>
      </c>
    </row>
    <row r="1322" spans="1:46" s="63" customFormat="1" ht="21" customHeight="1">
      <c r="A1322" s="39" t="s">
        <v>2264</v>
      </c>
      <c r="B1322" s="40" t="s">
        <v>21</v>
      </c>
      <c r="C1322" s="40">
        <v>17</v>
      </c>
      <c r="D1322" s="41">
        <v>511</v>
      </c>
      <c r="E1322" s="42">
        <v>511</v>
      </c>
      <c r="F1322" s="43" t="s">
        <v>3218</v>
      </c>
      <c r="G1322" s="44"/>
      <c r="H1322" s="45"/>
      <c r="I1322" s="43">
        <v>0</v>
      </c>
      <c r="J1322" s="46" t="s">
        <v>2430</v>
      </c>
      <c r="K1322" s="47" t="s">
        <v>1219</v>
      </c>
      <c r="L1322" s="48">
        <v>0</v>
      </c>
      <c r="M1322" s="49">
        <v>2096.35</v>
      </c>
      <c r="N1322" s="49">
        <v>3.84</v>
      </c>
      <c r="O1322" s="50">
        <v>3.84</v>
      </c>
      <c r="P1322" s="51">
        <v>0</v>
      </c>
      <c r="Q1322" s="49">
        <v>0</v>
      </c>
      <c r="R1322" s="49">
        <v>0</v>
      </c>
      <c r="S1322" s="49">
        <v>0</v>
      </c>
      <c r="T1322" s="48">
        <v>0</v>
      </c>
      <c r="U1322" s="49">
        <v>2096.0500000000002</v>
      </c>
      <c r="V1322" s="49">
        <v>3.8</v>
      </c>
      <c r="W1322" s="50">
        <v>3.8</v>
      </c>
      <c r="X1322" s="48">
        <v>0</v>
      </c>
      <c r="Y1322" s="49">
        <v>0</v>
      </c>
      <c r="Z1322" s="49">
        <v>0</v>
      </c>
      <c r="AA1322" s="50">
        <v>0</v>
      </c>
      <c r="AB1322" s="51">
        <v>0</v>
      </c>
      <c r="AC1322" s="49">
        <v>2096.35</v>
      </c>
      <c r="AD1322" s="49">
        <v>3.84</v>
      </c>
      <c r="AE1322" s="49">
        <v>3.84</v>
      </c>
      <c r="AF1322" s="52">
        <v>0</v>
      </c>
      <c r="AG1322" s="53">
        <v>2096.35</v>
      </c>
      <c r="AH1322" s="53">
        <v>3.92</v>
      </c>
      <c r="AI1322" s="54">
        <v>3.92</v>
      </c>
      <c r="AJ1322" s="55">
        <v>187.5</v>
      </c>
      <c r="AK1322" s="56">
        <v>365</v>
      </c>
      <c r="AL1322" s="57">
        <f t="shared" si="212"/>
        <v>5000</v>
      </c>
      <c r="AM1322" s="58">
        <f t="shared" si="212"/>
        <v>0.5</v>
      </c>
      <c r="AN1322" s="59">
        <f t="shared" si="205"/>
        <v>77731.677499999991</v>
      </c>
      <c r="AO1322" s="60">
        <f t="shared" si="206"/>
        <v>-731.09499999998661</v>
      </c>
      <c r="AP1322" s="61">
        <f t="shared" si="208"/>
        <v>-9.4053675864641754E-3</v>
      </c>
      <c r="AQ1322" s="60">
        <f t="shared" si="209"/>
        <v>0</v>
      </c>
      <c r="AR1322" s="61">
        <f t="shared" si="210"/>
        <v>0</v>
      </c>
      <c r="AS1322" s="60">
        <f t="shared" si="207"/>
        <v>1460</v>
      </c>
      <c r="AT1322" s="62">
        <f t="shared" si="211"/>
        <v>1.8782561330932299E-2</v>
      </c>
    </row>
    <row r="1323" spans="1:46" s="63" customFormat="1" ht="21" customHeight="1">
      <c r="A1323" s="39" t="s">
        <v>2264</v>
      </c>
      <c r="B1323" s="40" t="s">
        <v>21</v>
      </c>
      <c r="C1323" s="40">
        <v>18</v>
      </c>
      <c r="D1323" s="41">
        <v>512</v>
      </c>
      <c r="E1323" s="42">
        <v>512</v>
      </c>
      <c r="F1323" s="43">
        <v>2199989610024</v>
      </c>
      <c r="G1323" s="44"/>
      <c r="H1323" s="45"/>
      <c r="I1323" s="43">
        <v>0</v>
      </c>
      <c r="J1323" s="46" t="s">
        <v>1220</v>
      </c>
      <c r="K1323" s="47" t="s">
        <v>1220</v>
      </c>
      <c r="L1323" s="48">
        <v>0.32</v>
      </c>
      <c r="M1323" s="49">
        <v>2753.49</v>
      </c>
      <c r="N1323" s="49">
        <v>6.93</v>
      </c>
      <c r="O1323" s="50">
        <v>6.93</v>
      </c>
      <c r="P1323" s="51">
        <v>0</v>
      </c>
      <c r="Q1323" s="49">
        <v>0</v>
      </c>
      <c r="R1323" s="49">
        <v>0</v>
      </c>
      <c r="S1323" s="49">
        <v>0</v>
      </c>
      <c r="T1323" s="48">
        <v>0.32</v>
      </c>
      <c r="U1323" s="49">
        <v>2753.1</v>
      </c>
      <c r="V1323" s="49">
        <v>6.99</v>
      </c>
      <c r="W1323" s="50">
        <v>6.99</v>
      </c>
      <c r="X1323" s="48">
        <v>0</v>
      </c>
      <c r="Y1323" s="49">
        <v>0</v>
      </c>
      <c r="Z1323" s="49">
        <v>0</v>
      </c>
      <c r="AA1323" s="50">
        <v>0</v>
      </c>
      <c r="AB1323" s="51">
        <v>0.32</v>
      </c>
      <c r="AC1323" s="49">
        <v>2753.49</v>
      </c>
      <c r="AD1323" s="49">
        <v>6.93</v>
      </c>
      <c r="AE1323" s="49">
        <v>6.93</v>
      </c>
      <c r="AF1323" s="52">
        <v>0</v>
      </c>
      <c r="AG1323" s="53">
        <v>2753.49</v>
      </c>
      <c r="AH1323" s="53">
        <v>7.26</v>
      </c>
      <c r="AI1323" s="54">
        <v>7.26</v>
      </c>
      <c r="AJ1323" s="55">
        <v>187.5</v>
      </c>
      <c r="AK1323" s="56">
        <v>365</v>
      </c>
      <c r="AL1323" s="57">
        <f t="shared" si="212"/>
        <v>5000</v>
      </c>
      <c r="AM1323" s="58">
        <f t="shared" si="212"/>
        <v>0.5</v>
      </c>
      <c r="AN1323" s="59">
        <f t="shared" si="205"/>
        <v>138022.73850000001</v>
      </c>
      <c r="AO1323" s="60">
        <f t="shared" si="206"/>
        <v>1093.5764999999956</v>
      </c>
      <c r="AP1323" s="61">
        <f t="shared" si="208"/>
        <v>7.9231618781422427E-3</v>
      </c>
      <c r="AQ1323" s="60">
        <f t="shared" si="209"/>
        <v>0</v>
      </c>
      <c r="AR1323" s="61">
        <f t="shared" si="210"/>
        <v>0</v>
      </c>
      <c r="AS1323" s="60">
        <f t="shared" si="207"/>
        <v>4522.5</v>
      </c>
      <c r="AT1323" s="62">
        <f t="shared" si="211"/>
        <v>3.2766340163581091E-2</v>
      </c>
    </row>
    <row r="1324" spans="1:46" s="63" customFormat="1" ht="21" customHeight="1">
      <c r="A1324" s="39" t="s">
        <v>2264</v>
      </c>
      <c r="B1324" s="40" t="s">
        <v>21</v>
      </c>
      <c r="C1324" s="40">
        <v>19</v>
      </c>
      <c r="D1324" s="41">
        <v>513</v>
      </c>
      <c r="E1324" s="42">
        <v>513</v>
      </c>
      <c r="F1324" s="43">
        <v>2199989616995</v>
      </c>
      <c r="G1324" s="44"/>
      <c r="H1324" s="45"/>
      <c r="I1324" s="43">
        <v>0</v>
      </c>
      <c r="J1324" s="46" t="s">
        <v>1221</v>
      </c>
      <c r="K1324" s="47" t="s">
        <v>1221</v>
      </c>
      <c r="L1324" s="48">
        <v>1.6E-2</v>
      </c>
      <c r="M1324" s="49">
        <v>0</v>
      </c>
      <c r="N1324" s="49">
        <v>2.6</v>
      </c>
      <c r="O1324" s="50">
        <v>2.6</v>
      </c>
      <c r="P1324" s="51">
        <v>0</v>
      </c>
      <c r="Q1324" s="49">
        <v>0</v>
      </c>
      <c r="R1324" s="49">
        <v>0</v>
      </c>
      <c r="S1324" s="49">
        <v>0</v>
      </c>
      <c r="T1324" s="48">
        <v>1.6E-2</v>
      </c>
      <c r="U1324" s="49">
        <v>0</v>
      </c>
      <c r="V1324" s="49">
        <v>2.62</v>
      </c>
      <c r="W1324" s="50">
        <v>2.62</v>
      </c>
      <c r="X1324" s="48">
        <v>0</v>
      </c>
      <c r="Y1324" s="49">
        <v>0</v>
      </c>
      <c r="Z1324" s="49">
        <v>0</v>
      </c>
      <c r="AA1324" s="50">
        <v>0</v>
      </c>
      <c r="AB1324" s="51">
        <v>1.6E-2</v>
      </c>
      <c r="AC1324" s="49">
        <v>0</v>
      </c>
      <c r="AD1324" s="49">
        <v>2.6</v>
      </c>
      <c r="AE1324" s="49">
        <v>2.6</v>
      </c>
      <c r="AF1324" s="52">
        <v>0</v>
      </c>
      <c r="AG1324" s="53">
        <v>0</v>
      </c>
      <c r="AH1324" s="53">
        <v>2.73</v>
      </c>
      <c r="AI1324" s="54">
        <v>2.73</v>
      </c>
      <c r="AJ1324" s="55">
        <v>187.5</v>
      </c>
      <c r="AK1324" s="56">
        <v>365</v>
      </c>
      <c r="AL1324" s="57">
        <f t="shared" si="212"/>
        <v>5000</v>
      </c>
      <c r="AM1324" s="58">
        <f t="shared" si="212"/>
        <v>0.5</v>
      </c>
      <c r="AN1324" s="59">
        <f t="shared" si="205"/>
        <v>47525</v>
      </c>
      <c r="AO1324" s="60">
        <f t="shared" si="206"/>
        <v>365</v>
      </c>
      <c r="AP1324" s="61">
        <f t="shared" si="208"/>
        <v>7.6801683324566015E-3</v>
      </c>
      <c r="AQ1324" s="60">
        <f t="shared" si="209"/>
        <v>0</v>
      </c>
      <c r="AR1324" s="61">
        <f t="shared" si="210"/>
        <v>0</v>
      </c>
      <c r="AS1324" s="60">
        <f t="shared" si="207"/>
        <v>2297.5</v>
      </c>
      <c r="AT1324" s="62">
        <f t="shared" si="211"/>
        <v>4.8342977380326141E-2</v>
      </c>
    </row>
    <row r="1325" spans="1:46" s="63" customFormat="1" ht="21" customHeight="1">
      <c r="A1325" s="39" t="s">
        <v>2264</v>
      </c>
      <c r="B1325" s="40" t="s">
        <v>21</v>
      </c>
      <c r="C1325" s="40">
        <v>20</v>
      </c>
      <c r="D1325" s="41">
        <v>514</v>
      </c>
      <c r="E1325" s="42">
        <v>514</v>
      </c>
      <c r="F1325" s="43">
        <v>2189999999928</v>
      </c>
      <c r="G1325" s="44"/>
      <c r="H1325" s="45"/>
      <c r="I1325" s="43">
        <v>0</v>
      </c>
      <c r="J1325" s="46" t="s">
        <v>2429</v>
      </c>
      <c r="K1325" s="47" t="s">
        <v>1222</v>
      </c>
      <c r="L1325" s="48">
        <v>0</v>
      </c>
      <c r="M1325" s="49">
        <v>4766.7299999999996</v>
      </c>
      <c r="N1325" s="49">
        <v>3.01</v>
      </c>
      <c r="O1325" s="50">
        <v>3.01</v>
      </c>
      <c r="P1325" s="51">
        <v>0</v>
      </c>
      <c r="Q1325" s="49">
        <v>0</v>
      </c>
      <c r="R1325" s="49">
        <v>0</v>
      </c>
      <c r="S1325" s="49">
        <v>0</v>
      </c>
      <c r="T1325" s="48">
        <v>0</v>
      </c>
      <c r="U1325" s="49">
        <v>4766.0600000000004</v>
      </c>
      <c r="V1325" s="49">
        <v>3.12</v>
      </c>
      <c r="W1325" s="50">
        <v>3.12</v>
      </c>
      <c r="X1325" s="48">
        <v>0</v>
      </c>
      <c r="Y1325" s="49">
        <v>0</v>
      </c>
      <c r="Z1325" s="49">
        <v>0</v>
      </c>
      <c r="AA1325" s="50">
        <v>0</v>
      </c>
      <c r="AB1325" s="51">
        <v>0</v>
      </c>
      <c r="AC1325" s="49">
        <v>4766.7299999999996</v>
      </c>
      <c r="AD1325" s="49">
        <v>3.01</v>
      </c>
      <c r="AE1325" s="49">
        <v>3.01</v>
      </c>
      <c r="AF1325" s="52">
        <v>0</v>
      </c>
      <c r="AG1325" s="53">
        <v>4766.7299999999996</v>
      </c>
      <c r="AH1325" s="53">
        <v>3.13</v>
      </c>
      <c r="AI1325" s="54">
        <v>3.13</v>
      </c>
      <c r="AJ1325" s="55">
        <v>187.5</v>
      </c>
      <c r="AK1325" s="56">
        <v>365</v>
      </c>
      <c r="AL1325" s="57">
        <f t="shared" ref="AL1325:AM1344" si="213">AL$1</f>
        <v>5000</v>
      </c>
      <c r="AM1325" s="58">
        <f t="shared" si="213"/>
        <v>0.5</v>
      </c>
      <c r="AN1325" s="59">
        <f t="shared" si="205"/>
        <v>72331.064499999979</v>
      </c>
      <c r="AO1325" s="60">
        <f t="shared" si="206"/>
        <v>2005.0545000000275</v>
      </c>
      <c r="AP1325" s="61">
        <f t="shared" si="208"/>
        <v>2.772051695713711E-2</v>
      </c>
      <c r="AQ1325" s="60">
        <f t="shared" si="209"/>
        <v>0</v>
      </c>
      <c r="AR1325" s="61">
        <f t="shared" si="210"/>
        <v>0</v>
      </c>
      <c r="AS1325" s="60">
        <f t="shared" si="207"/>
        <v>2190.0000000000291</v>
      </c>
      <c r="AT1325" s="62">
        <f t="shared" si="211"/>
        <v>3.0277447389150891E-2</v>
      </c>
    </row>
    <row r="1326" spans="1:46" s="63" customFormat="1" ht="21" customHeight="1">
      <c r="A1326" s="39" t="s">
        <v>2264</v>
      </c>
      <c r="B1326" s="40" t="s">
        <v>21</v>
      </c>
      <c r="C1326" s="40">
        <v>21</v>
      </c>
      <c r="D1326" s="41">
        <v>515</v>
      </c>
      <c r="E1326" s="42">
        <v>515</v>
      </c>
      <c r="F1326" s="43" t="s">
        <v>1223</v>
      </c>
      <c r="G1326" s="44">
        <v>618</v>
      </c>
      <c r="H1326" s="45">
        <v>618</v>
      </c>
      <c r="I1326" s="43" t="s">
        <v>1224</v>
      </c>
      <c r="J1326" s="46" t="s">
        <v>2428</v>
      </c>
      <c r="K1326" s="47" t="s">
        <v>1225</v>
      </c>
      <c r="L1326" s="48">
        <v>0.20200000000000001</v>
      </c>
      <c r="M1326" s="49">
        <v>3430.97</v>
      </c>
      <c r="N1326" s="49">
        <v>6.44</v>
      </c>
      <c r="O1326" s="50">
        <v>6.44</v>
      </c>
      <c r="P1326" s="51">
        <v>-0.20200000000000001</v>
      </c>
      <c r="Q1326" s="49">
        <v>3087.87</v>
      </c>
      <c r="R1326" s="49">
        <v>7.0000000000000007E-2</v>
      </c>
      <c r="S1326" s="49">
        <v>7.0000000000000007E-2</v>
      </c>
      <c r="T1326" s="48">
        <v>0.20200000000000001</v>
      </c>
      <c r="U1326" s="49">
        <v>3430.49</v>
      </c>
      <c r="V1326" s="49">
        <v>6.57</v>
      </c>
      <c r="W1326" s="50">
        <v>6.57</v>
      </c>
      <c r="X1326" s="48">
        <v>-0.20200000000000001</v>
      </c>
      <c r="Y1326" s="49">
        <v>3087.44</v>
      </c>
      <c r="Z1326" s="49">
        <v>7.0000000000000007E-2</v>
      </c>
      <c r="AA1326" s="50">
        <v>7.0000000000000007E-2</v>
      </c>
      <c r="AB1326" s="51">
        <v>0.20200000000000001</v>
      </c>
      <c r="AC1326" s="49">
        <v>3430.97</v>
      </c>
      <c r="AD1326" s="49">
        <v>6.44</v>
      </c>
      <c r="AE1326" s="49">
        <v>6.44</v>
      </c>
      <c r="AF1326" s="52">
        <v>0</v>
      </c>
      <c r="AG1326" s="53">
        <v>3430.97</v>
      </c>
      <c r="AH1326" s="53">
        <v>6.78</v>
      </c>
      <c r="AI1326" s="54">
        <v>6.78</v>
      </c>
      <c r="AJ1326" s="55">
        <v>187.5</v>
      </c>
      <c r="AK1326" s="56">
        <v>365</v>
      </c>
      <c r="AL1326" s="57">
        <f t="shared" si="213"/>
        <v>5000</v>
      </c>
      <c r="AM1326" s="58">
        <f t="shared" si="213"/>
        <v>0.5</v>
      </c>
      <c r="AN1326" s="59">
        <f t="shared" si="205"/>
        <v>130999.91550000002</v>
      </c>
      <c r="AO1326" s="60">
        <f t="shared" si="206"/>
        <v>2370.7479999999778</v>
      </c>
      <c r="AP1326" s="61">
        <f t="shared" si="208"/>
        <v>1.8097324650564201E-2</v>
      </c>
      <c r="AQ1326" s="60">
        <f t="shared" si="209"/>
        <v>0</v>
      </c>
      <c r="AR1326" s="61">
        <f t="shared" si="210"/>
        <v>0</v>
      </c>
      <c r="AS1326" s="60">
        <f t="shared" si="207"/>
        <v>5258.1249999999854</v>
      </c>
      <c r="AT1326" s="62">
        <f t="shared" si="211"/>
        <v>4.0138384669415952E-2</v>
      </c>
    </row>
    <row r="1327" spans="1:46" s="63" customFormat="1" ht="21" customHeight="1">
      <c r="A1327" s="39" t="s">
        <v>2264</v>
      </c>
      <c r="B1327" s="40" t="s">
        <v>21</v>
      </c>
      <c r="C1327" s="40">
        <v>22</v>
      </c>
      <c r="D1327" s="41">
        <v>517</v>
      </c>
      <c r="E1327" s="42">
        <v>517</v>
      </c>
      <c r="F1327" s="43">
        <v>2189999998678</v>
      </c>
      <c r="G1327" s="44"/>
      <c r="H1327" s="45"/>
      <c r="I1327" s="43">
        <v>0</v>
      </c>
      <c r="J1327" s="46" t="s">
        <v>2427</v>
      </c>
      <c r="K1327" s="47" t="s">
        <v>1226</v>
      </c>
      <c r="L1327" s="48">
        <v>0</v>
      </c>
      <c r="M1327" s="49">
        <v>31155.66</v>
      </c>
      <c r="N1327" s="49">
        <v>2.29</v>
      </c>
      <c r="O1327" s="50">
        <v>2.29</v>
      </c>
      <c r="P1327" s="51">
        <v>0</v>
      </c>
      <c r="Q1327" s="49">
        <v>0</v>
      </c>
      <c r="R1327" s="49">
        <v>0</v>
      </c>
      <c r="S1327" s="49">
        <v>0</v>
      </c>
      <c r="T1327" s="48">
        <v>0</v>
      </c>
      <c r="U1327" s="49">
        <v>31151.279999999999</v>
      </c>
      <c r="V1327" s="49">
        <v>2.31</v>
      </c>
      <c r="W1327" s="50">
        <v>2.31</v>
      </c>
      <c r="X1327" s="48">
        <v>0</v>
      </c>
      <c r="Y1327" s="49">
        <v>0</v>
      </c>
      <c r="Z1327" s="49">
        <v>0</v>
      </c>
      <c r="AA1327" s="50">
        <v>0</v>
      </c>
      <c r="AB1327" s="51">
        <v>0</v>
      </c>
      <c r="AC1327" s="49">
        <v>31155.66</v>
      </c>
      <c r="AD1327" s="49">
        <v>2.29</v>
      </c>
      <c r="AE1327" s="49">
        <v>2.29</v>
      </c>
      <c r="AF1327" s="52">
        <v>0</v>
      </c>
      <c r="AG1327" s="53">
        <v>31155.66</v>
      </c>
      <c r="AH1327" s="53">
        <v>2.34</v>
      </c>
      <c r="AI1327" s="54">
        <v>2.34</v>
      </c>
      <c r="AJ1327" s="55">
        <v>187.5</v>
      </c>
      <c r="AK1327" s="56">
        <v>365</v>
      </c>
      <c r="AL1327" s="57">
        <f t="shared" si="213"/>
        <v>5000</v>
      </c>
      <c r="AM1327" s="58">
        <f t="shared" si="213"/>
        <v>0.5</v>
      </c>
      <c r="AN1327" s="59">
        <f t="shared" si="205"/>
        <v>155510.65900000001</v>
      </c>
      <c r="AO1327" s="60">
        <f t="shared" si="206"/>
        <v>349.01299999997718</v>
      </c>
      <c r="AP1327" s="61">
        <f t="shared" si="208"/>
        <v>2.2443027522632848E-3</v>
      </c>
      <c r="AQ1327" s="60">
        <f t="shared" si="209"/>
        <v>0</v>
      </c>
      <c r="AR1327" s="61">
        <f t="shared" si="210"/>
        <v>0</v>
      </c>
      <c r="AS1327" s="60">
        <f t="shared" si="207"/>
        <v>912.5</v>
      </c>
      <c r="AT1327" s="62">
        <f t="shared" si="211"/>
        <v>5.8677649870932632E-3</v>
      </c>
    </row>
    <row r="1328" spans="1:46" s="63" customFormat="1" ht="21" customHeight="1">
      <c r="A1328" s="39" t="s">
        <v>2264</v>
      </c>
      <c r="B1328" s="40" t="s">
        <v>21</v>
      </c>
      <c r="C1328" s="40">
        <v>23</v>
      </c>
      <c r="D1328" s="41">
        <v>518</v>
      </c>
      <c r="E1328" s="42">
        <v>518</v>
      </c>
      <c r="F1328" s="43" t="s">
        <v>3219</v>
      </c>
      <c r="G1328" s="44">
        <v>619</v>
      </c>
      <c r="H1328" s="45">
        <v>619</v>
      </c>
      <c r="I1328" s="43" t="s">
        <v>1227</v>
      </c>
      <c r="J1328" s="46" t="s">
        <v>2426</v>
      </c>
      <c r="K1328" s="47" t="s">
        <v>1228</v>
      </c>
      <c r="L1328" s="48">
        <v>3.7999999999999999E-2</v>
      </c>
      <c r="M1328" s="49">
        <v>129.5</v>
      </c>
      <c r="N1328" s="49">
        <v>8.6</v>
      </c>
      <c r="O1328" s="50">
        <v>8.6</v>
      </c>
      <c r="P1328" s="51">
        <v>0</v>
      </c>
      <c r="Q1328" s="49">
        <v>0</v>
      </c>
      <c r="R1328" s="49">
        <v>0</v>
      </c>
      <c r="S1328" s="49">
        <v>0</v>
      </c>
      <c r="T1328" s="48">
        <v>3.7999999999999999E-2</v>
      </c>
      <c r="U1328" s="49">
        <v>129.47999999999999</v>
      </c>
      <c r="V1328" s="49">
        <v>8.6</v>
      </c>
      <c r="W1328" s="50">
        <v>8.6</v>
      </c>
      <c r="X1328" s="48">
        <v>0</v>
      </c>
      <c r="Y1328" s="49">
        <v>0</v>
      </c>
      <c r="Z1328" s="49">
        <v>0</v>
      </c>
      <c r="AA1328" s="50">
        <v>0</v>
      </c>
      <c r="AB1328" s="51">
        <v>3.7999999999999999E-2</v>
      </c>
      <c r="AC1328" s="49">
        <v>64</v>
      </c>
      <c r="AD1328" s="49">
        <v>8.6</v>
      </c>
      <c r="AE1328" s="49">
        <v>8.6</v>
      </c>
      <c r="AF1328" s="52">
        <v>0</v>
      </c>
      <c r="AG1328" s="53">
        <v>129.5</v>
      </c>
      <c r="AH1328" s="53">
        <v>9.0299999999999994</v>
      </c>
      <c r="AI1328" s="54">
        <v>9.0299999999999994</v>
      </c>
      <c r="AJ1328" s="55">
        <v>187.5</v>
      </c>
      <c r="AK1328" s="56">
        <v>365</v>
      </c>
      <c r="AL1328" s="57">
        <f t="shared" si="213"/>
        <v>5000</v>
      </c>
      <c r="AM1328" s="58">
        <f t="shared" si="213"/>
        <v>0.5</v>
      </c>
      <c r="AN1328" s="59">
        <f t="shared" si="205"/>
        <v>157600.80000000002</v>
      </c>
      <c r="AO1328" s="60">
        <f t="shared" si="206"/>
        <v>-7.3000000003958121E-2</v>
      </c>
      <c r="AP1328" s="61">
        <f t="shared" si="208"/>
        <v>-4.6319561832146865E-7</v>
      </c>
      <c r="AQ1328" s="60">
        <f t="shared" si="209"/>
        <v>-239.07500000001164</v>
      </c>
      <c r="AR1328" s="61">
        <f t="shared" si="210"/>
        <v>-1.5169656499206324E-3</v>
      </c>
      <c r="AS1328" s="60">
        <f t="shared" si="207"/>
        <v>7669.375</v>
      </c>
      <c r="AT1328" s="62">
        <f t="shared" si="211"/>
        <v>4.866329993248765E-2</v>
      </c>
    </row>
    <row r="1329" spans="1:46" s="63" customFormat="1" ht="21" customHeight="1">
      <c r="A1329" s="39" t="s">
        <v>2264</v>
      </c>
      <c r="B1329" s="40" t="s">
        <v>21</v>
      </c>
      <c r="C1329" s="40">
        <v>24</v>
      </c>
      <c r="D1329" s="41">
        <v>519</v>
      </c>
      <c r="E1329" s="42">
        <v>519</v>
      </c>
      <c r="F1329" s="43">
        <v>2199989611204</v>
      </c>
      <c r="G1329" s="44"/>
      <c r="H1329" s="45"/>
      <c r="I1329" s="43">
        <v>0</v>
      </c>
      <c r="J1329" s="46" t="s">
        <v>1229</v>
      </c>
      <c r="K1329" s="47" t="s">
        <v>1229</v>
      </c>
      <c r="L1329" s="48">
        <v>7.0000000000000001E-3</v>
      </c>
      <c r="M1329" s="49">
        <v>126.72</v>
      </c>
      <c r="N1329" s="49">
        <v>4.54</v>
      </c>
      <c r="O1329" s="50">
        <v>4.54</v>
      </c>
      <c r="P1329" s="51">
        <v>0</v>
      </c>
      <c r="Q1329" s="49">
        <v>0</v>
      </c>
      <c r="R1329" s="49">
        <v>0</v>
      </c>
      <c r="S1329" s="49">
        <v>0</v>
      </c>
      <c r="T1329" s="48">
        <v>7.0000000000000001E-3</v>
      </c>
      <c r="U1329" s="49">
        <v>126.7</v>
      </c>
      <c r="V1329" s="49">
        <v>4.47</v>
      </c>
      <c r="W1329" s="50">
        <v>4.47</v>
      </c>
      <c r="X1329" s="48">
        <v>0</v>
      </c>
      <c r="Y1329" s="49">
        <v>0</v>
      </c>
      <c r="Z1329" s="49">
        <v>0</v>
      </c>
      <c r="AA1329" s="50">
        <v>0</v>
      </c>
      <c r="AB1329" s="51">
        <v>7.0000000000000001E-3</v>
      </c>
      <c r="AC1329" s="49">
        <v>126.72</v>
      </c>
      <c r="AD1329" s="49">
        <v>4.54</v>
      </c>
      <c r="AE1329" s="49">
        <v>4.54</v>
      </c>
      <c r="AF1329" s="52">
        <v>0</v>
      </c>
      <c r="AG1329" s="53">
        <v>126.72</v>
      </c>
      <c r="AH1329" s="53">
        <v>4.79</v>
      </c>
      <c r="AI1329" s="54">
        <v>4.79</v>
      </c>
      <c r="AJ1329" s="55">
        <v>187.5</v>
      </c>
      <c r="AK1329" s="56">
        <v>365</v>
      </c>
      <c r="AL1329" s="57">
        <f t="shared" si="213"/>
        <v>5000</v>
      </c>
      <c r="AM1329" s="58">
        <f t="shared" si="213"/>
        <v>0.5</v>
      </c>
      <c r="AN1329" s="59">
        <f t="shared" si="205"/>
        <v>83350.340500000006</v>
      </c>
      <c r="AO1329" s="60">
        <f t="shared" si="206"/>
        <v>-1277.573000000004</v>
      </c>
      <c r="AP1329" s="61">
        <f t="shared" si="208"/>
        <v>-1.5327747821258198E-2</v>
      </c>
      <c r="AQ1329" s="60">
        <f t="shared" si="209"/>
        <v>0</v>
      </c>
      <c r="AR1329" s="61">
        <f t="shared" si="210"/>
        <v>0</v>
      </c>
      <c r="AS1329" s="60">
        <f t="shared" si="207"/>
        <v>4529.6875</v>
      </c>
      <c r="AT1329" s="62">
        <f t="shared" si="211"/>
        <v>5.4345158913897892E-2</v>
      </c>
    </row>
    <row r="1330" spans="1:46" s="63" customFormat="1" ht="21" customHeight="1">
      <c r="A1330" s="39" t="s">
        <v>2264</v>
      </c>
      <c r="B1330" s="40" t="s">
        <v>21</v>
      </c>
      <c r="C1330" s="40">
        <v>25</v>
      </c>
      <c r="D1330" s="41">
        <v>520</v>
      </c>
      <c r="E1330" s="42">
        <v>520</v>
      </c>
      <c r="F1330" s="43">
        <v>2189999999937</v>
      </c>
      <c r="G1330" s="44"/>
      <c r="H1330" s="45"/>
      <c r="I1330" s="43">
        <v>0</v>
      </c>
      <c r="J1330" s="46" t="s">
        <v>2425</v>
      </c>
      <c r="K1330" s="47" t="s">
        <v>1230</v>
      </c>
      <c r="L1330" s="48">
        <v>0.98599999999999999</v>
      </c>
      <c r="M1330" s="49">
        <v>3046.05</v>
      </c>
      <c r="N1330" s="49">
        <v>3.62</v>
      </c>
      <c r="O1330" s="50">
        <v>3.62</v>
      </c>
      <c r="P1330" s="51">
        <v>0</v>
      </c>
      <c r="Q1330" s="49">
        <v>0</v>
      </c>
      <c r="R1330" s="49">
        <v>0</v>
      </c>
      <c r="S1330" s="49">
        <v>0</v>
      </c>
      <c r="T1330" s="48">
        <v>0.98599999999999999</v>
      </c>
      <c r="U1330" s="49">
        <v>3045.62</v>
      </c>
      <c r="V1330" s="49">
        <v>3.9</v>
      </c>
      <c r="W1330" s="50">
        <v>3.9</v>
      </c>
      <c r="X1330" s="48">
        <v>0</v>
      </c>
      <c r="Y1330" s="49">
        <v>0</v>
      </c>
      <c r="Z1330" s="49">
        <v>0</v>
      </c>
      <c r="AA1330" s="50">
        <v>0</v>
      </c>
      <c r="AB1330" s="51">
        <v>0.98599999999999999</v>
      </c>
      <c r="AC1330" s="49">
        <v>3046.05</v>
      </c>
      <c r="AD1330" s="49">
        <v>3.62</v>
      </c>
      <c r="AE1330" s="49">
        <v>3.62</v>
      </c>
      <c r="AF1330" s="52">
        <v>0</v>
      </c>
      <c r="AG1330" s="53">
        <v>3046.05</v>
      </c>
      <c r="AH1330" s="53">
        <v>3.75</v>
      </c>
      <c r="AI1330" s="54">
        <v>3.75</v>
      </c>
      <c r="AJ1330" s="55">
        <v>187.5</v>
      </c>
      <c r="AK1330" s="56">
        <v>365</v>
      </c>
      <c r="AL1330" s="57">
        <f t="shared" si="213"/>
        <v>5000</v>
      </c>
      <c r="AM1330" s="58">
        <f t="shared" si="213"/>
        <v>0.5</v>
      </c>
      <c r="AN1330" s="59">
        <f t="shared" si="205"/>
        <v>81804.957500000004</v>
      </c>
      <c r="AO1330" s="60">
        <f t="shared" si="206"/>
        <v>5108.4305000000022</v>
      </c>
      <c r="AP1330" s="61">
        <f t="shared" si="208"/>
        <v>6.244646603477548E-2</v>
      </c>
      <c r="AQ1330" s="60">
        <f t="shared" si="209"/>
        <v>0</v>
      </c>
      <c r="AR1330" s="61">
        <f t="shared" si="210"/>
        <v>0</v>
      </c>
      <c r="AS1330" s="60">
        <f t="shared" si="207"/>
        <v>-2249.375</v>
      </c>
      <c r="AT1330" s="62">
        <f t="shared" si="211"/>
        <v>-2.7496805435049579E-2</v>
      </c>
    </row>
    <row r="1331" spans="1:46" s="63" customFormat="1" ht="21" customHeight="1">
      <c r="A1331" s="39" t="s">
        <v>2264</v>
      </c>
      <c r="B1331" s="40" t="s">
        <v>21</v>
      </c>
      <c r="C1331" s="40">
        <v>26</v>
      </c>
      <c r="D1331" s="41">
        <v>522</v>
      </c>
      <c r="E1331" s="42">
        <v>522</v>
      </c>
      <c r="F1331" s="43">
        <v>2199989628537</v>
      </c>
      <c r="G1331" s="44"/>
      <c r="H1331" s="45"/>
      <c r="I1331" s="43">
        <v>0</v>
      </c>
      <c r="J1331" s="46" t="s">
        <v>2424</v>
      </c>
      <c r="K1331" s="47" t="s">
        <v>1231</v>
      </c>
      <c r="L1331" s="48">
        <v>0</v>
      </c>
      <c r="M1331" s="49">
        <v>836.09</v>
      </c>
      <c r="N1331" s="49">
        <v>4.03</v>
      </c>
      <c r="O1331" s="50">
        <v>4.03</v>
      </c>
      <c r="P1331" s="51">
        <v>0</v>
      </c>
      <c r="Q1331" s="49">
        <v>0</v>
      </c>
      <c r="R1331" s="49">
        <v>0</v>
      </c>
      <c r="S1331" s="49">
        <v>0</v>
      </c>
      <c r="T1331" s="48">
        <v>0</v>
      </c>
      <c r="U1331" s="49">
        <v>835.97</v>
      </c>
      <c r="V1331" s="49">
        <v>4.2</v>
      </c>
      <c r="W1331" s="50">
        <v>4.2</v>
      </c>
      <c r="X1331" s="48">
        <v>0</v>
      </c>
      <c r="Y1331" s="49">
        <v>0</v>
      </c>
      <c r="Z1331" s="49">
        <v>0</v>
      </c>
      <c r="AA1331" s="50">
        <v>0</v>
      </c>
      <c r="AB1331" s="51">
        <v>0</v>
      </c>
      <c r="AC1331" s="49">
        <v>836.09</v>
      </c>
      <c r="AD1331" s="49">
        <v>4.03</v>
      </c>
      <c r="AE1331" s="49">
        <v>4.03</v>
      </c>
      <c r="AF1331" s="52">
        <v>0</v>
      </c>
      <c r="AG1331" s="53">
        <v>836.09</v>
      </c>
      <c r="AH1331" s="53">
        <v>3.92</v>
      </c>
      <c r="AI1331" s="54">
        <v>3.92</v>
      </c>
      <c r="AJ1331" s="55">
        <v>187.5</v>
      </c>
      <c r="AK1331" s="56">
        <v>365</v>
      </c>
      <c r="AL1331" s="57">
        <f t="shared" si="213"/>
        <v>5000</v>
      </c>
      <c r="AM1331" s="58">
        <f t="shared" si="213"/>
        <v>0.5</v>
      </c>
      <c r="AN1331" s="59">
        <f t="shared" si="205"/>
        <v>76599.228499999997</v>
      </c>
      <c r="AO1331" s="60">
        <f t="shared" si="206"/>
        <v>3102.0620000000054</v>
      </c>
      <c r="AP1331" s="61">
        <f t="shared" si="208"/>
        <v>4.0497300831169668E-2</v>
      </c>
      <c r="AQ1331" s="60">
        <f t="shared" si="209"/>
        <v>0</v>
      </c>
      <c r="AR1331" s="61">
        <f t="shared" si="210"/>
        <v>0</v>
      </c>
      <c r="AS1331" s="60">
        <f t="shared" si="207"/>
        <v>-2007.5</v>
      </c>
      <c r="AT1331" s="62">
        <f t="shared" si="211"/>
        <v>-2.6207835761687861E-2</v>
      </c>
    </row>
    <row r="1332" spans="1:46" s="63" customFormat="1" ht="21" customHeight="1">
      <c r="A1332" s="39" t="s">
        <v>2264</v>
      </c>
      <c r="B1332" s="40" t="s">
        <v>21</v>
      </c>
      <c r="C1332" s="40">
        <v>27</v>
      </c>
      <c r="D1332" s="41">
        <v>529</v>
      </c>
      <c r="E1332" s="42">
        <v>529</v>
      </c>
      <c r="F1332" s="43" t="s">
        <v>3220</v>
      </c>
      <c r="G1332" s="44"/>
      <c r="H1332" s="45"/>
      <c r="I1332" s="43">
        <v>0</v>
      </c>
      <c r="J1332" s="46" t="s">
        <v>1232</v>
      </c>
      <c r="K1332" s="47" t="s">
        <v>1232</v>
      </c>
      <c r="L1332" s="48">
        <v>3.9E-2</v>
      </c>
      <c r="M1332" s="49">
        <v>1347.64</v>
      </c>
      <c r="N1332" s="49">
        <v>4.7</v>
      </c>
      <c r="O1332" s="50">
        <v>4.7</v>
      </c>
      <c r="P1332" s="51">
        <v>0</v>
      </c>
      <c r="Q1332" s="49">
        <v>0</v>
      </c>
      <c r="R1332" s="49">
        <v>0</v>
      </c>
      <c r="S1332" s="49">
        <v>0</v>
      </c>
      <c r="T1332" s="48">
        <v>3.9E-2</v>
      </c>
      <c r="U1332" s="49">
        <v>1347.46</v>
      </c>
      <c r="V1332" s="49">
        <v>4.79</v>
      </c>
      <c r="W1332" s="50">
        <v>4.79</v>
      </c>
      <c r="X1332" s="48">
        <v>0</v>
      </c>
      <c r="Y1332" s="49">
        <v>0</v>
      </c>
      <c r="Z1332" s="49">
        <v>0</v>
      </c>
      <c r="AA1332" s="50">
        <v>0</v>
      </c>
      <c r="AB1332" s="51">
        <v>3.9E-2</v>
      </c>
      <c r="AC1332" s="49">
        <v>1347.64</v>
      </c>
      <c r="AD1332" s="49">
        <v>4.7</v>
      </c>
      <c r="AE1332" s="49">
        <v>4.7</v>
      </c>
      <c r="AF1332" s="52">
        <v>0</v>
      </c>
      <c r="AG1332" s="53">
        <v>1347.64</v>
      </c>
      <c r="AH1332" s="53">
        <v>4.91</v>
      </c>
      <c r="AI1332" s="54">
        <v>4.91</v>
      </c>
      <c r="AJ1332" s="55">
        <v>187.5</v>
      </c>
      <c r="AK1332" s="56">
        <v>365</v>
      </c>
      <c r="AL1332" s="57">
        <f t="shared" si="213"/>
        <v>5000</v>
      </c>
      <c r="AM1332" s="58">
        <f t="shared" si="213"/>
        <v>0.5</v>
      </c>
      <c r="AN1332" s="59">
        <f t="shared" si="205"/>
        <v>90876.698499999999</v>
      </c>
      <c r="AO1332" s="60">
        <f t="shared" si="206"/>
        <v>1641.843000000008</v>
      </c>
      <c r="AP1332" s="61">
        <f t="shared" si="208"/>
        <v>1.8066710467040219E-2</v>
      </c>
      <c r="AQ1332" s="60">
        <f t="shared" si="209"/>
        <v>0</v>
      </c>
      <c r="AR1332" s="61">
        <f t="shared" si="210"/>
        <v>0</v>
      </c>
      <c r="AS1332" s="60">
        <f t="shared" si="207"/>
        <v>3649.6875</v>
      </c>
      <c r="AT1332" s="62">
        <f t="shared" si="211"/>
        <v>4.0160872481519561E-2</v>
      </c>
    </row>
    <row r="1333" spans="1:46" s="63" customFormat="1" ht="21" customHeight="1">
      <c r="A1333" s="39" t="s">
        <v>2264</v>
      </c>
      <c r="B1333" s="40" t="s">
        <v>21</v>
      </c>
      <c r="C1333" s="40">
        <v>28</v>
      </c>
      <c r="D1333" s="41">
        <v>531</v>
      </c>
      <c r="E1333" s="42">
        <v>531</v>
      </c>
      <c r="F1333" s="43">
        <v>2199989628430</v>
      </c>
      <c r="G1333" s="44"/>
      <c r="H1333" s="45"/>
      <c r="I1333" s="43">
        <v>0</v>
      </c>
      <c r="J1333" s="46" t="s">
        <v>1233</v>
      </c>
      <c r="K1333" s="47" t="s">
        <v>1233</v>
      </c>
      <c r="L1333" s="48">
        <v>0.45900000000000002</v>
      </c>
      <c r="M1333" s="49">
        <v>2720.35</v>
      </c>
      <c r="N1333" s="49">
        <v>4.3</v>
      </c>
      <c r="O1333" s="50">
        <v>4.3</v>
      </c>
      <c r="P1333" s="51">
        <v>0</v>
      </c>
      <c r="Q1333" s="49">
        <v>0</v>
      </c>
      <c r="R1333" s="49">
        <v>0</v>
      </c>
      <c r="S1333" s="49">
        <v>0</v>
      </c>
      <c r="T1333" s="48">
        <v>0.45900000000000002</v>
      </c>
      <c r="U1333" s="49">
        <v>2719.97</v>
      </c>
      <c r="V1333" s="49">
        <v>4.21</v>
      </c>
      <c r="W1333" s="50">
        <v>4.21</v>
      </c>
      <c r="X1333" s="48">
        <v>0</v>
      </c>
      <c r="Y1333" s="49">
        <v>0</v>
      </c>
      <c r="Z1333" s="49">
        <v>0</v>
      </c>
      <c r="AA1333" s="50">
        <v>0</v>
      </c>
      <c r="AB1333" s="51">
        <v>0.45900000000000002</v>
      </c>
      <c r="AC1333" s="49">
        <v>2720.35</v>
      </c>
      <c r="AD1333" s="49">
        <v>4.3</v>
      </c>
      <c r="AE1333" s="49">
        <v>4.3</v>
      </c>
      <c r="AF1333" s="52">
        <v>0</v>
      </c>
      <c r="AG1333" s="53">
        <v>2720.35</v>
      </c>
      <c r="AH1333" s="53">
        <v>4.5</v>
      </c>
      <c r="AI1333" s="54">
        <v>4.5</v>
      </c>
      <c r="AJ1333" s="55">
        <v>187.5</v>
      </c>
      <c r="AK1333" s="56">
        <v>365</v>
      </c>
      <c r="AL1333" s="57">
        <f t="shared" si="213"/>
        <v>5000</v>
      </c>
      <c r="AM1333" s="58">
        <f t="shared" si="213"/>
        <v>0.5</v>
      </c>
      <c r="AN1333" s="59">
        <f t="shared" si="205"/>
        <v>90555.839999999997</v>
      </c>
      <c r="AO1333" s="60">
        <f t="shared" si="206"/>
        <v>-1643.8869999999879</v>
      </c>
      <c r="AP1333" s="61">
        <f t="shared" si="208"/>
        <v>-1.8153296352835864E-2</v>
      </c>
      <c r="AQ1333" s="60">
        <f t="shared" si="209"/>
        <v>0</v>
      </c>
      <c r="AR1333" s="61">
        <f t="shared" si="210"/>
        <v>0</v>
      </c>
      <c r="AS1333" s="60">
        <f t="shared" si="207"/>
        <v>1498.4375</v>
      </c>
      <c r="AT1333" s="62">
        <f t="shared" si="211"/>
        <v>1.6547110600486949E-2</v>
      </c>
    </row>
    <row r="1334" spans="1:46" s="63" customFormat="1" ht="21" customHeight="1">
      <c r="A1334" s="39" t="s">
        <v>2264</v>
      </c>
      <c r="B1334" s="40" t="s">
        <v>21</v>
      </c>
      <c r="C1334" s="40">
        <v>29</v>
      </c>
      <c r="D1334" s="41">
        <v>532</v>
      </c>
      <c r="E1334" s="42">
        <v>532</v>
      </c>
      <c r="F1334" s="43">
        <v>2199989640232</v>
      </c>
      <c r="G1334" s="44"/>
      <c r="H1334" s="45"/>
      <c r="I1334" s="43">
        <v>0</v>
      </c>
      <c r="J1334" s="46" t="s">
        <v>1234</v>
      </c>
      <c r="K1334" s="47" t="s">
        <v>1234</v>
      </c>
      <c r="L1334" s="48">
        <v>1.2310000000000001</v>
      </c>
      <c r="M1334" s="49">
        <v>771.63</v>
      </c>
      <c r="N1334" s="49">
        <v>3.85</v>
      </c>
      <c r="O1334" s="50">
        <v>3.85</v>
      </c>
      <c r="P1334" s="51">
        <v>0</v>
      </c>
      <c r="Q1334" s="49">
        <v>0</v>
      </c>
      <c r="R1334" s="49">
        <v>0</v>
      </c>
      <c r="S1334" s="49">
        <v>0</v>
      </c>
      <c r="T1334" s="48">
        <v>1.2310000000000001</v>
      </c>
      <c r="U1334" s="49">
        <v>771.52</v>
      </c>
      <c r="V1334" s="49">
        <v>3.84</v>
      </c>
      <c r="W1334" s="50">
        <v>3.84</v>
      </c>
      <c r="X1334" s="48">
        <v>0</v>
      </c>
      <c r="Y1334" s="49">
        <v>0</v>
      </c>
      <c r="Z1334" s="49">
        <v>0</v>
      </c>
      <c r="AA1334" s="50">
        <v>0</v>
      </c>
      <c r="AB1334" s="51">
        <v>1.2310000000000001</v>
      </c>
      <c r="AC1334" s="49">
        <v>771.63</v>
      </c>
      <c r="AD1334" s="49">
        <v>3.85</v>
      </c>
      <c r="AE1334" s="49">
        <v>3.85</v>
      </c>
      <c r="AF1334" s="52">
        <v>0</v>
      </c>
      <c r="AG1334" s="53">
        <v>771.63</v>
      </c>
      <c r="AH1334" s="53">
        <v>3.09</v>
      </c>
      <c r="AI1334" s="54">
        <v>3.09</v>
      </c>
      <c r="AJ1334" s="55">
        <v>187.5</v>
      </c>
      <c r="AK1334" s="56">
        <v>365</v>
      </c>
      <c r="AL1334" s="57">
        <f t="shared" si="213"/>
        <v>5000</v>
      </c>
      <c r="AM1334" s="58">
        <f t="shared" si="213"/>
        <v>0.5</v>
      </c>
      <c r="AN1334" s="59">
        <f t="shared" si="205"/>
        <v>78849.262000000002</v>
      </c>
      <c r="AO1334" s="60">
        <f t="shared" si="206"/>
        <v>-182.90150000000722</v>
      </c>
      <c r="AP1334" s="61">
        <f t="shared" si="208"/>
        <v>-2.3196349003242059E-3</v>
      </c>
      <c r="AQ1334" s="60">
        <f t="shared" si="209"/>
        <v>0</v>
      </c>
      <c r="AR1334" s="61">
        <f t="shared" si="210"/>
        <v>0</v>
      </c>
      <c r="AS1334" s="60">
        <f t="shared" si="207"/>
        <v>-19640.312500000007</v>
      </c>
      <c r="AT1334" s="62">
        <f t="shared" si="211"/>
        <v>-0.24908682721722883</v>
      </c>
    </row>
    <row r="1335" spans="1:46" s="63" customFormat="1" ht="21" customHeight="1">
      <c r="A1335" s="39" t="s">
        <v>2264</v>
      </c>
      <c r="B1335" s="40" t="s">
        <v>21</v>
      </c>
      <c r="C1335" s="40">
        <v>30</v>
      </c>
      <c r="D1335" s="41">
        <v>533</v>
      </c>
      <c r="E1335" s="42">
        <v>533</v>
      </c>
      <c r="F1335" s="43" t="s">
        <v>3221</v>
      </c>
      <c r="G1335" s="44">
        <v>633</v>
      </c>
      <c r="H1335" s="45">
        <v>633</v>
      </c>
      <c r="I1335" s="43">
        <v>2198765427530</v>
      </c>
      <c r="J1335" s="46" t="s">
        <v>2423</v>
      </c>
      <c r="K1335" s="47" t="s">
        <v>1235</v>
      </c>
      <c r="L1335" s="48">
        <v>0.104</v>
      </c>
      <c r="M1335" s="49">
        <v>300.13</v>
      </c>
      <c r="N1335" s="49">
        <v>3.56</v>
      </c>
      <c r="O1335" s="50">
        <v>3.56</v>
      </c>
      <c r="P1335" s="51">
        <v>0</v>
      </c>
      <c r="Q1335" s="49">
        <v>0</v>
      </c>
      <c r="R1335" s="49">
        <v>0</v>
      </c>
      <c r="S1335" s="49">
        <v>0</v>
      </c>
      <c r="T1335" s="48">
        <v>0.104</v>
      </c>
      <c r="U1335" s="49">
        <v>300.08999999999997</v>
      </c>
      <c r="V1335" s="49">
        <v>3.56</v>
      </c>
      <c r="W1335" s="50">
        <v>3.56</v>
      </c>
      <c r="X1335" s="48">
        <v>0</v>
      </c>
      <c r="Y1335" s="49">
        <v>0</v>
      </c>
      <c r="Z1335" s="49">
        <v>0</v>
      </c>
      <c r="AA1335" s="50">
        <v>0</v>
      </c>
      <c r="AB1335" s="51">
        <v>0.104</v>
      </c>
      <c r="AC1335" s="49">
        <v>148.33000000000001</v>
      </c>
      <c r="AD1335" s="49">
        <v>3.56</v>
      </c>
      <c r="AE1335" s="49">
        <v>3.56</v>
      </c>
      <c r="AF1335" s="52">
        <v>0</v>
      </c>
      <c r="AG1335" s="53">
        <v>300.13</v>
      </c>
      <c r="AH1335" s="53">
        <v>3.58</v>
      </c>
      <c r="AI1335" s="54">
        <v>3.58</v>
      </c>
      <c r="AJ1335" s="55">
        <v>187.5</v>
      </c>
      <c r="AK1335" s="56">
        <v>365</v>
      </c>
      <c r="AL1335" s="57">
        <f t="shared" si="213"/>
        <v>5000</v>
      </c>
      <c r="AM1335" s="58">
        <f t="shared" si="213"/>
        <v>0.5</v>
      </c>
      <c r="AN1335" s="59">
        <f t="shared" si="205"/>
        <v>66552.974499999997</v>
      </c>
      <c r="AO1335" s="60">
        <f t="shared" si="206"/>
        <v>-0.14599999999336433</v>
      </c>
      <c r="AP1335" s="61">
        <f t="shared" si="208"/>
        <v>-2.1937411676973857E-6</v>
      </c>
      <c r="AQ1335" s="60">
        <f t="shared" si="209"/>
        <v>-554.06999999999243</v>
      </c>
      <c r="AR1335" s="61">
        <f t="shared" si="210"/>
        <v>-8.3252477317898466E-3</v>
      </c>
      <c r="AS1335" s="60">
        <f t="shared" si="207"/>
        <v>-122.5</v>
      </c>
      <c r="AT1335" s="62">
        <f t="shared" si="211"/>
        <v>-1.840638993528381E-3</v>
      </c>
    </row>
    <row r="1336" spans="1:46" s="63" customFormat="1" ht="21" customHeight="1">
      <c r="A1336" s="39" t="s">
        <v>2264</v>
      </c>
      <c r="B1336" s="40" t="s">
        <v>21</v>
      </c>
      <c r="C1336" s="40">
        <v>31</v>
      </c>
      <c r="D1336" s="41">
        <v>534</v>
      </c>
      <c r="E1336" s="42">
        <v>534</v>
      </c>
      <c r="F1336" s="43" t="s">
        <v>3222</v>
      </c>
      <c r="G1336" s="44"/>
      <c r="H1336" s="45"/>
      <c r="I1336" s="43">
        <v>0</v>
      </c>
      <c r="J1336" s="46" t="s">
        <v>2422</v>
      </c>
      <c r="K1336" s="47" t="s">
        <v>1236</v>
      </c>
      <c r="L1336" s="48">
        <v>1E-3</v>
      </c>
      <c r="M1336" s="49">
        <v>380.17</v>
      </c>
      <c r="N1336" s="49">
        <v>9.0500000000000007</v>
      </c>
      <c r="O1336" s="50">
        <v>9.0500000000000007</v>
      </c>
      <c r="P1336" s="51">
        <v>0</v>
      </c>
      <c r="Q1336" s="49">
        <v>0</v>
      </c>
      <c r="R1336" s="49">
        <v>0</v>
      </c>
      <c r="S1336" s="49">
        <v>0</v>
      </c>
      <c r="T1336" s="48">
        <v>1E-3</v>
      </c>
      <c r="U1336" s="49">
        <v>380.11</v>
      </c>
      <c r="V1336" s="49">
        <v>8.89</v>
      </c>
      <c r="W1336" s="50">
        <v>8.89</v>
      </c>
      <c r="X1336" s="48">
        <v>0</v>
      </c>
      <c r="Y1336" s="49">
        <v>0</v>
      </c>
      <c r="Z1336" s="49">
        <v>0</v>
      </c>
      <c r="AA1336" s="50">
        <v>0</v>
      </c>
      <c r="AB1336" s="51">
        <v>1E-3</v>
      </c>
      <c r="AC1336" s="49">
        <v>380.17</v>
      </c>
      <c r="AD1336" s="49">
        <v>9.0500000000000007</v>
      </c>
      <c r="AE1336" s="49">
        <v>9.0500000000000007</v>
      </c>
      <c r="AF1336" s="52">
        <v>0</v>
      </c>
      <c r="AG1336" s="53">
        <v>380.17</v>
      </c>
      <c r="AH1336" s="53">
        <v>9.4600000000000009</v>
      </c>
      <c r="AI1336" s="54">
        <v>9.4600000000000009</v>
      </c>
      <c r="AJ1336" s="55">
        <v>187.5</v>
      </c>
      <c r="AK1336" s="56">
        <v>365</v>
      </c>
      <c r="AL1336" s="57">
        <f t="shared" si="213"/>
        <v>5000</v>
      </c>
      <c r="AM1336" s="58">
        <f t="shared" si="213"/>
        <v>0.5</v>
      </c>
      <c r="AN1336" s="59">
        <f t="shared" si="205"/>
        <v>166554.80799999999</v>
      </c>
      <c r="AO1336" s="60">
        <f t="shared" si="206"/>
        <v>-2920.2189999999828</v>
      </c>
      <c r="AP1336" s="61">
        <f t="shared" si="208"/>
        <v>-1.7533081362622584E-2</v>
      </c>
      <c r="AQ1336" s="60">
        <f t="shared" si="209"/>
        <v>0</v>
      </c>
      <c r="AR1336" s="61">
        <f t="shared" si="210"/>
        <v>0</v>
      </c>
      <c r="AS1336" s="60">
        <f t="shared" si="207"/>
        <v>7477.8125000000291</v>
      </c>
      <c r="AT1336" s="62">
        <f t="shared" si="211"/>
        <v>4.4897007716523135E-2</v>
      </c>
    </row>
    <row r="1337" spans="1:46" s="63" customFormat="1" ht="21" customHeight="1">
      <c r="A1337" s="39" t="s">
        <v>2264</v>
      </c>
      <c r="B1337" s="40" t="s">
        <v>21</v>
      </c>
      <c r="C1337" s="40">
        <v>32</v>
      </c>
      <c r="D1337" s="41">
        <v>535</v>
      </c>
      <c r="E1337" s="42">
        <v>535</v>
      </c>
      <c r="F1337" s="43" t="s">
        <v>1237</v>
      </c>
      <c r="G1337" s="44">
        <v>617</v>
      </c>
      <c r="H1337" s="45">
        <v>617</v>
      </c>
      <c r="I1337" s="43" t="s">
        <v>1238</v>
      </c>
      <c r="J1337" s="46" t="s">
        <v>2421</v>
      </c>
      <c r="K1337" s="47" t="s">
        <v>1239</v>
      </c>
      <c r="L1337" s="48">
        <v>6.6000000000000003E-2</v>
      </c>
      <c r="M1337" s="49">
        <v>327.02999999999997</v>
      </c>
      <c r="N1337" s="49">
        <v>4.22</v>
      </c>
      <c r="O1337" s="50">
        <v>4.22</v>
      </c>
      <c r="P1337" s="51">
        <v>-1.2789999999999999</v>
      </c>
      <c r="Q1337" s="49">
        <v>179.86</v>
      </c>
      <c r="R1337" s="49">
        <v>7.0000000000000007E-2</v>
      </c>
      <c r="S1337" s="49">
        <v>7.0000000000000007E-2</v>
      </c>
      <c r="T1337" s="48">
        <v>6.6000000000000003E-2</v>
      </c>
      <c r="U1337" s="49">
        <v>326.98</v>
      </c>
      <c r="V1337" s="49">
        <v>4.28</v>
      </c>
      <c r="W1337" s="50">
        <v>4.28</v>
      </c>
      <c r="X1337" s="48">
        <v>-1.2789999999999999</v>
      </c>
      <c r="Y1337" s="49">
        <v>179.84</v>
      </c>
      <c r="Z1337" s="49">
        <v>7.0000000000000007E-2</v>
      </c>
      <c r="AA1337" s="50">
        <v>7.0000000000000007E-2</v>
      </c>
      <c r="AB1337" s="51">
        <v>6.6000000000000003E-2</v>
      </c>
      <c r="AC1337" s="49">
        <v>327.02999999999997</v>
      </c>
      <c r="AD1337" s="49">
        <v>4.22</v>
      </c>
      <c r="AE1337" s="49">
        <v>4.22</v>
      </c>
      <c r="AF1337" s="52">
        <v>0</v>
      </c>
      <c r="AG1337" s="53">
        <v>327.02999999999997</v>
      </c>
      <c r="AH1337" s="53">
        <v>3.76</v>
      </c>
      <c r="AI1337" s="54">
        <v>3.76</v>
      </c>
      <c r="AJ1337" s="55">
        <v>187.5</v>
      </c>
      <c r="AK1337" s="56">
        <v>365</v>
      </c>
      <c r="AL1337" s="57">
        <f t="shared" si="213"/>
        <v>5000</v>
      </c>
      <c r="AM1337" s="58">
        <f t="shared" si="213"/>
        <v>0.5</v>
      </c>
      <c r="AN1337" s="59">
        <f t="shared" si="205"/>
        <v>78518.034499999994</v>
      </c>
      <c r="AO1337" s="60">
        <f t="shared" si="206"/>
        <v>1094.8175000000047</v>
      </c>
      <c r="AP1337" s="61">
        <f t="shared" si="208"/>
        <v>1.3943516377756562E-2</v>
      </c>
      <c r="AQ1337" s="60">
        <f t="shared" si="209"/>
        <v>0</v>
      </c>
      <c r="AR1337" s="61">
        <f t="shared" si="210"/>
        <v>0</v>
      </c>
      <c r="AS1337" s="60">
        <f t="shared" si="207"/>
        <v>-8704.375</v>
      </c>
      <c r="AT1337" s="62">
        <f t="shared" si="211"/>
        <v>-0.11085828950545114</v>
      </c>
    </row>
    <row r="1338" spans="1:46" s="63" customFormat="1" ht="21" customHeight="1">
      <c r="A1338" s="39" t="s">
        <v>2264</v>
      </c>
      <c r="B1338" s="40" t="s">
        <v>21</v>
      </c>
      <c r="C1338" s="40">
        <v>33</v>
      </c>
      <c r="D1338" s="41">
        <v>536</v>
      </c>
      <c r="E1338" s="42">
        <v>536</v>
      </c>
      <c r="F1338" s="43" t="s">
        <v>3223</v>
      </c>
      <c r="G1338" s="44">
        <v>636</v>
      </c>
      <c r="H1338" s="45">
        <v>636</v>
      </c>
      <c r="I1338" s="43">
        <v>2189999997354</v>
      </c>
      <c r="J1338" s="46" t="s">
        <v>1240</v>
      </c>
      <c r="K1338" s="47" t="s">
        <v>1240</v>
      </c>
      <c r="L1338" s="48">
        <v>1E-3</v>
      </c>
      <c r="M1338" s="49">
        <v>457.35</v>
      </c>
      <c r="N1338" s="49">
        <v>9.17</v>
      </c>
      <c r="O1338" s="50">
        <v>9.17</v>
      </c>
      <c r="P1338" s="51">
        <v>0</v>
      </c>
      <c r="Q1338" s="49">
        <v>0</v>
      </c>
      <c r="R1338" s="49">
        <v>0</v>
      </c>
      <c r="S1338" s="49">
        <v>0</v>
      </c>
      <c r="T1338" s="48">
        <v>1E-3</v>
      </c>
      <c r="U1338" s="49">
        <v>457.28</v>
      </c>
      <c r="V1338" s="49">
        <v>9.14</v>
      </c>
      <c r="W1338" s="50">
        <v>9.14</v>
      </c>
      <c r="X1338" s="48">
        <v>0</v>
      </c>
      <c r="Y1338" s="49">
        <v>0</v>
      </c>
      <c r="Z1338" s="49">
        <v>0</v>
      </c>
      <c r="AA1338" s="50">
        <v>0</v>
      </c>
      <c r="AB1338" s="51">
        <v>1E-3</v>
      </c>
      <c r="AC1338" s="49">
        <v>226.03</v>
      </c>
      <c r="AD1338" s="49">
        <v>9.17</v>
      </c>
      <c r="AE1338" s="49">
        <v>9.17</v>
      </c>
      <c r="AF1338" s="52">
        <v>0</v>
      </c>
      <c r="AG1338" s="53">
        <v>457.35</v>
      </c>
      <c r="AH1338" s="53">
        <v>9.74</v>
      </c>
      <c r="AI1338" s="54">
        <v>9.74</v>
      </c>
      <c r="AJ1338" s="55">
        <v>187.5</v>
      </c>
      <c r="AK1338" s="56">
        <v>365</v>
      </c>
      <c r="AL1338" s="57">
        <f t="shared" si="213"/>
        <v>5000</v>
      </c>
      <c r="AM1338" s="58">
        <f t="shared" si="213"/>
        <v>0.5</v>
      </c>
      <c r="AN1338" s="59">
        <f t="shared" si="205"/>
        <v>169026.51500000001</v>
      </c>
      <c r="AO1338" s="60">
        <f t="shared" si="206"/>
        <v>-547.75550000002841</v>
      </c>
      <c r="AP1338" s="61">
        <f t="shared" si="208"/>
        <v>-3.2406483680979185E-3</v>
      </c>
      <c r="AQ1338" s="60">
        <f t="shared" si="209"/>
        <v>-844.31800000002841</v>
      </c>
      <c r="AR1338" s="61">
        <f t="shared" si="210"/>
        <v>-4.9951807856893245E-3</v>
      </c>
      <c r="AS1338" s="60">
        <f t="shared" si="207"/>
        <v>10397.8125</v>
      </c>
      <c r="AT1338" s="62">
        <f t="shared" si="211"/>
        <v>6.1515866312453989E-2</v>
      </c>
    </row>
    <row r="1339" spans="1:46" s="63" customFormat="1" ht="21" customHeight="1">
      <c r="A1339" s="39" t="s">
        <v>2264</v>
      </c>
      <c r="B1339" s="40" t="s">
        <v>21</v>
      </c>
      <c r="C1339" s="40">
        <v>34</v>
      </c>
      <c r="D1339" s="41">
        <v>538</v>
      </c>
      <c r="E1339" s="42">
        <v>538</v>
      </c>
      <c r="F1339" s="43">
        <v>2198765295402</v>
      </c>
      <c r="G1339" s="44"/>
      <c r="H1339" s="45"/>
      <c r="I1339" s="43">
        <v>0</v>
      </c>
      <c r="J1339" s="46" t="s">
        <v>1241</v>
      </c>
      <c r="K1339" s="47" t="s">
        <v>1241</v>
      </c>
      <c r="L1339" s="48">
        <v>0.113</v>
      </c>
      <c r="M1339" s="49">
        <v>253.45</v>
      </c>
      <c r="N1339" s="49">
        <v>7.04</v>
      </c>
      <c r="O1339" s="50">
        <v>7.04</v>
      </c>
      <c r="P1339" s="51">
        <v>0</v>
      </c>
      <c r="Q1339" s="49">
        <v>0</v>
      </c>
      <c r="R1339" s="49">
        <v>0</v>
      </c>
      <c r="S1339" s="49">
        <v>0</v>
      </c>
      <c r="T1339" s="48">
        <v>0.113</v>
      </c>
      <c r="U1339" s="49">
        <v>253.41</v>
      </c>
      <c r="V1339" s="49">
        <v>6.99</v>
      </c>
      <c r="W1339" s="50">
        <v>6.99</v>
      </c>
      <c r="X1339" s="48">
        <v>0</v>
      </c>
      <c r="Y1339" s="49">
        <v>0</v>
      </c>
      <c r="Z1339" s="49">
        <v>0</v>
      </c>
      <c r="AA1339" s="50">
        <v>0</v>
      </c>
      <c r="AB1339" s="51">
        <v>0.113</v>
      </c>
      <c r="AC1339" s="49">
        <v>253.45</v>
      </c>
      <c r="AD1339" s="49">
        <v>7.04</v>
      </c>
      <c r="AE1339" s="49">
        <v>7.04</v>
      </c>
      <c r="AF1339" s="52">
        <v>0</v>
      </c>
      <c r="AG1339" s="53">
        <v>253.45</v>
      </c>
      <c r="AH1339" s="53">
        <v>7.38</v>
      </c>
      <c r="AI1339" s="54">
        <v>7.38</v>
      </c>
      <c r="AJ1339" s="55">
        <v>187.5</v>
      </c>
      <c r="AK1339" s="56">
        <v>365</v>
      </c>
      <c r="AL1339" s="57">
        <f t="shared" si="213"/>
        <v>5000</v>
      </c>
      <c r="AM1339" s="58">
        <f t="shared" si="213"/>
        <v>0.5</v>
      </c>
      <c r="AN1339" s="59">
        <f t="shared" si="205"/>
        <v>129934.77999999998</v>
      </c>
      <c r="AO1339" s="60">
        <f t="shared" si="206"/>
        <v>-912.64599999997881</v>
      </c>
      <c r="AP1339" s="61">
        <f t="shared" si="208"/>
        <v>-7.0238776715516732E-3</v>
      </c>
      <c r="AQ1339" s="60">
        <f t="shared" si="209"/>
        <v>0</v>
      </c>
      <c r="AR1339" s="61">
        <f t="shared" si="210"/>
        <v>0</v>
      </c>
      <c r="AS1339" s="60">
        <f t="shared" si="207"/>
        <v>5675.3124999999854</v>
      </c>
      <c r="AT1339" s="62">
        <f t="shared" si="211"/>
        <v>4.3678162998390314E-2</v>
      </c>
    </row>
    <row r="1340" spans="1:46" s="63" customFormat="1" ht="21" customHeight="1">
      <c r="A1340" s="39" t="s">
        <v>2264</v>
      </c>
      <c r="B1340" s="40" t="s">
        <v>21</v>
      </c>
      <c r="C1340" s="40">
        <v>35</v>
      </c>
      <c r="D1340" s="41">
        <v>539</v>
      </c>
      <c r="E1340" s="42">
        <v>539</v>
      </c>
      <c r="F1340" s="43">
        <v>2100040302060</v>
      </c>
      <c r="G1340" s="44"/>
      <c r="H1340" s="45"/>
      <c r="I1340" s="43">
        <v>0</v>
      </c>
      <c r="J1340" s="46" t="s">
        <v>2420</v>
      </c>
      <c r="K1340" s="47" t="s">
        <v>1242</v>
      </c>
      <c r="L1340" s="48">
        <v>0</v>
      </c>
      <c r="M1340" s="49">
        <v>838.58</v>
      </c>
      <c r="N1340" s="49">
        <v>2.42</v>
      </c>
      <c r="O1340" s="50">
        <v>2.42</v>
      </c>
      <c r="P1340" s="51">
        <v>0</v>
      </c>
      <c r="Q1340" s="49">
        <v>0</v>
      </c>
      <c r="R1340" s="49">
        <v>0</v>
      </c>
      <c r="S1340" s="49">
        <v>0</v>
      </c>
      <c r="T1340" s="48">
        <v>0</v>
      </c>
      <c r="U1340" s="49">
        <v>838.47</v>
      </c>
      <c r="V1340" s="49">
        <v>2.41</v>
      </c>
      <c r="W1340" s="50">
        <v>2.41</v>
      </c>
      <c r="X1340" s="48">
        <v>0</v>
      </c>
      <c r="Y1340" s="49">
        <v>0</v>
      </c>
      <c r="Z1340" s="49">
        <v>0</v>
      </c>
      <c r="AA1340" s="50">
        <v>0</v>
      </c>
      <c r="AB1340" s="51">
        <v>0</v>
      </c>
      <c r="AC1340" s="49">
        <v>838.58</v>
      </c>
      <c r="AD1340" s="49">
        <v>2.42</v>
      </c>
      <c r="AE1340" s="49">
        <v>2.42</v>
      </c>
      <c r="AF1340" s="52">
        <v>0</v>
      </c>
      <c r="AG1340" s="53">
        <v>838.58</v>
      </c>
      <c r="AH1340" s="53">
        <v>2.5499999999999998</v>
      </c>
      <c r="AI1340" s="54">
        <v>2.5499999999999998</v>
      </c>
      <c r="AJ1340" s="55">
        <v>187.5</v>
      </c>
      <c r="AK1340" s="56">
        <v>365</v>
      </c>
      <c r="AL1340" s="57">
        <f t="shared" si="213"/>
        <v>5000</v>
      </c>
      <c r="AM1340" s="58">
        <f t="shared" si="213"/>
        <v>0.5</v>
      </c>
      <c r="AN1340" s="59">
        <f t="shared" si="205"/>
        <v>47225.817000000003</v>
      </c>
      <c r="AO1340" s="60">
        <f t="shared" si="206"/>
        <v>-182.90150000000722</v>
      </c>
      <c r="AP1340" s="61">
        <f t="shared" si="208"/>
        <v>-3.8729134108999577E-3</v>
      </c>
      <c r="AQ1340" s="60">
        <f t="shared" si="209"/>
        <v>0</v>
      </c>
      <c r="AR1340" s="61">
        <f t="shared" si="210"/>
        <v>0</v>
      </c>
      <c r="AS1340" s="60">
        <f t="shared" si="207"/>
        <v>2372.5</v>
      </c>
      <c r="AT1340" s="62">
        <f t="shared" si="211"/>
        <v>5.0237352166930219E-2</v>
      </c>
    </row>
    <row r="1341" spans="1:46" s="63" customFormat="1" ht="21" customHeight="1">
      <c r="A1341" s="39" t="s">
        <v>2264</v>
      </c>
      <c r="B1341" s="40" t="s">
        <v>21</v>
      </c>
      <c r="C1341" s="40">
        <v>36</v>
      </c>
      <c r="D1341" s="41">
        <v>541</v>
      </c>
      <c r="E1341" s="42">
        <v>541</v>
      </c>
      <c r="F1341" s="43" t="s">
        <v>1243</v>
      </c>
      <c r="G1341" s="44">
        <v>678</v>
      </c>
      <c r="H1341" s="45">
        <v>678</v>
      </c>
      <c r="I1341" s="43" t="s">
        <v>1244</v>
      </c>
      <c r="J1341" s="46" t="s">
        <v>2419</v>
      </c>
      <c r="K1341" s="47" t="s">
        <v>1245</v>
      </c>
      <c r="L1341" s="48">
        <v>7.0000000000000001E-3</v>
      </c>
      <c r="M1341" s="49">
        <v>107.52</v>
      </c>
      <c r="N1341" s="49">
        <v>1.99</v>
      </c>
      <c r="O1341" s="50">
        <v>1.99</v>
      </c>
      <c r="P1341" s="51">
        <v>-7.0000000000000001E-3</v>
      </c>
      <c r="Q1341" s="49">
        <v>145.91999999999999</v>
      </c>
      <c r="R1341" s="49">
        <v>7.0000000000000007E-2</v>
      </c>
      <c r="S1341" s="49">
        <v>7.0000000000000007E-2</v>
      </c>
      <c r="T1341" s="48">
        <v>7.0000000000000001E-3</v>
      </c>
      <c r="U1341" s="49">
        <v>107.51</v>
      </c>
      <c r="V1341" s="49">
        <v>1.96</v>
      </c>
      <c r="W1341" s="50">
        <v>1.96</v>
      </c>
      <c r="X1341" s="48">
        <v>-7.0000000000000001E-3</v>
      </c>
      <c r="Y1341" s="49">
        <v>145.9</v>
      </c>
      <c r="Z1341" s="49">
        <v>7.0000000000000007E-2</v>
      </c>
      <c r="AA1341" s="50">
        <v>7.0000000000000007E-2</v>
      </c>
      <c r="AB1341" s="51">
        <v>7.0000000000000001E-3</v>
      </c>
      <c r="AC1341" s="49">
        <v>107.52</v>
      </c>
      <c r="AD1341" s="49">
        <v>1.99</v>
      </c>
      <c r="AE1341" s="49">
        <v>1.99</v>
      </c>
      <c r="AF1341" s="52">
        <v>0</v>
      </c>
      <c r="AG1341" s="53">
        <v>107.52</v>
      </c>
      <c r="AH1341" s="53">
        <v>2.1</v>
      </c>
      <c r="AI1341" s="54">
        <v>2.1</v>
      </c>
      <c r="AJ1341" s="55">
        <v>187.5</v>
      </c>
      <c r="AK1341" s="56">
        <v>365</v>
      </c>
      <c r="AL1341" s="57">
        <f t="shared" si="213"/>
        <v>5000</v>
      </c>
      <c r="AM1341" s="58">
        <f t="shared" si="213"/>
        <v>0.5</v>
      </c>
      <c r="AN1341" s="59">
        <f t="shared" si="205"/>
        <v>36742.760500000004</v>
      </c>
      <c r="AO1341" s="60">
        <f t="shared" si="206"/>
        <v>-547.53650000000198</v>
      </c>
      <c r="AP1341" s="61">
        <f t="shared" si="208"/>
        <v>-1.4901887951505492E-2</v>
      </c>
      <c r="AQ1341" s="60">
        <f t="shared" si="209"/>
        <v>0</v>
      </c>
      <c r="AR1341" s="61">
        <f t="shared" si="210"/>
        <v>0</v>
      </c>
      <c r="AS1341" s="60">
        <f t="shared" si="207"/>
        <v>1974.6875</v>
      </c>
      <c r="AT1341" s="62">
        <f t="shared" si="211"/>
        <v>5.3743580316998767E-2</v>
      </c>
    </row>
    <row r="1342" spans="1:46" s="63" customFormat="1" ht="21" customHeight="1">
      <c r="A1342" s="39" t="s">
        <v>2264</v>
      </c>
      <c r="B1342" s="40" t="s">
        <v>21</v>
      </c>
      <c r="C1342" s="40">
        <v>37</v>
      </c>
      <c r="D1342" s="41">
        <v>542</v>
      </c>
      <c r="E1342" s="42">
        <v>542</v>
      </c>
      <c r="F1342" s="43" t="s">
        <v>3224</v>
      </c>
      <c r="G1342" s="44"/>
      <c r="H1342" s="45"/>
      <c r="I1342" s="43">
        <v>0</v>
      </c>
      <c r="J1342" s="46" t="s">
        <v>2418</v>
      </c>
      <c r="K1342" s="47" t="s">
        <v>1246</v>
      </c>
      <c r="L1342" s="48">
        <v>0.19900000000000001</v>
      </c>
      <c r="M1342" s="49">
        <v>12450.55</v>
      </c>
      <c r="N1342" s="49">
        <v>5.83</v>
      </c>
      <c r="O1342" s="50">
        <v>5.83</v>
      </c>
      <c r="P1342" s="51">
        <v>0</v>
      </c>
      <c r="Q1342" s="49">
        <v>0</v>
      </c>
      <c r="R1342" s="49">
        <v>0</v>
      </c>
      <c r="S1342" s="49">
        <v>0</v>
      </c>
      <c r="T1342" s="48">
        <v>0.19900000000000001</v>
      </c>
      <c r="U1342" s="49">
        <v>12448.8</v>
      </c>
      <c r="V1342" s="49">
        <v>5.81</v>
      </c>
      <c r="W1342" s="50">
        <v>5.81</v>
      </c>
      <c r="X1342" s="48">
        <v>0</v>
      </c>
      <c r="Y1342" s="49">
        <v>0</v>
      </c>
      <c r="Z1342" s="49">
        <v>0</v>
      </c>
      <c r="AA1342" s="50">
        <v>0</v>
      </c>
      <c r="AB1342" s="51">
        <v>0.19900000000000001</v>
      </c>
      <c r="AC1342" s="49">
        <v>12450.55</v>
      </c>
      <c r="AD1342" s="49">
        <v>5.83</v>
      </c>
      <c r="AE1342" s="49">
        <v>5.83</v>
      </c>
      <c r="AF1342" s="52">
        <v>0</v>
      </c>
      <c r="AG1342" s="53">
        <v>12450.55</v>
      </c>
      <c r="AH1342" s="53">
        <v>6.15</v>
      </c>
      <c r="AI1342" s="54">
        <v>6.15</v>
      </c>
      <c r="AJ1342" s="55">
        <v>187.5</v>
      </c>
      <c r="AK1342" s="56">
        <v>365</v>
      </c>
      <c r="AL1342" s="57">
        <f t="shared" si="213"/>
        <v>5000</v>
      </c>
      <c r="AM1342" s="58">
        <f t="shared" si="213"/>
        <v>0.5</v>
      </c>
      <c r="AN1342" s="59">
        <f t="shared" si="205"/>
        <v>152774.82000000004</v>
      </c>
      <c r="AO1342" s="60">
        <f t="shared" si="206"/>
        <v>-371.38750000004075</v>
      </c>
      <c r="AP1342" s="61">
        <f t="shared" si="208"/>
        <v>-2.4309470631354085E-3</v>
      </c>
      <c r="AQ1342" s="60">
        <f t="shared" si="209"/>
        <v>0</v>
      </c>
      <c r="AR1342" s="61">
        <f t="shared" si="210"/>
        <v>0</v>
      </c>
      <c r="AS1342" s="60">
        <f t="shared" si="207"/>
        <v>4907.1875</v>
      </c>
      <c r="AT1342" s="62">
        <f t="shared" si="211"/>
        <v>3.2120394578111749E-2</v>
      </c>
    </row>
    <row r="1343" spans="1:46" s="63" customFormat="1" ht="21" customHeight="1">
      <c r="A1343" s="39" t="s">
        <v>2264</v>
      </c>
      <c r="B1343" s="40" t="s">
        <v>21</v>
      </c>
      <c r="C1343" s="40">
        <v>38</v>
      </c>
      <c r="D1343" s="41">
        <v>545</v>
      </c>
      <c r="E1343" s="42">
        <v>545</v>
      </c>
      <c r="F1343" s="43" t="s">
        <v>3225</v>
      </c>
      <c r="G1343" s="44"/>
      <c r="H1343" s="45"/>
      <c r="I1343" s="43">
        <v>0</v>
      </c>
      <c r="J1343" s="46" t="s">
        <v>2417</v>
      </c>
      <c r="K1343" s="47" t="s">
        <v>1247</v>
      </c>
      <c r="L1343" s="48">
        <v>0</v>
      </c>
      <c r="M1343" s="49">
        <v>4864.8100000000004</v>
      </c>
      <c r="N1343" s="49">
        <v>1.53</v>
      </c>
      <c r="O1343" s="50">
        <v>1.53</v>
      </c>
      <c r="P1343" s="51">
        <v>0</v>
      </c>
      <c r="Q1343" s="49">
        <v>0</v>
      </c>
      <c r="R1343" s="49">
        <v>0</v>
      </c>
      <c r="S1343" s="49">
        <v>0</v>
      </c>
      <c r="T1343" s="48">
        <v>0</v>
      </c>
      <c r="U1343" s="49">
        <v>4864.13</v>
      </c>
      <c r="V1343" s="49">
        <v>1.5</v>
      </c>
      <c r="W1343" s="50">
        <v>1.5</v>
      </c>
      <c r="X1343" s="48">
        <v>0</v>
      </c>
      <c r="Y1343" s="49">
        <v>0</v>
      </c>
      <c r="Z1343" s="49">
        <v>0</v>
      </c>
      <c r="AA1343" s="50">
        <v>0</v>
      </c>
      <c r="AB1343" s="51">
        <v>0</v>
      </c>
      <c r="AC1343" s="49">
        <v>4864.8100000000004</v>
      </c>
      <c r="AD1343" s="49">
        <v>1.53</v>
      </c>
      <c r="AE1343" s="49">
        <v>1.53</v>
      </c>
      <c r="AF1343" s="52">
        <v>0</v>
      </c>
      <c r="AG1343" s="53">
        <v>4864.8100000000004</v>
      </c>
      <c r="AH1343" s="53">
        <v>1.6</v>
      </c>
      <c r="AI1343" s="54">
        <v>1.6</v>
      </c>
      <c r="AJ1343" s="55">
        <v>187.5</v>
      </c>
      <c r="AK1343" s="56">
        <v>365</v>
      </c>
      <c r="AL1343" s="57">
        <f t="shared" si="213"/>
        <v>5000</v>
      </c>
      <c r="AM1343" s="58">
        <f t="shared" si="213"/>
        <v>0.5</v>
      </c>
      <c r="AN1343" s="59">
        <f t="shared" si="205"/>
        <v>45679.056500000006</v>
      </c>
      <c r="AO1343" s="60">
        <f t="shared" si="206"/>
        <v>-549.98200000000361</v>
      </c>
      <c r="AP1343" s="61">
        <f t="shared" si="208"/>
        <v>-1.2040134848231892E-2</v>
      </c>
      <c r="AQ1343" s="60">
        <f t="shared" si="209"/>
        <v>0</v>
      </c>
      <c r="AR1343" s="61">
        <f t="shared" si="210"/>
        <v>0</v>
      </c>
      <c r="AS1343" s="60">
        <f t="shared" si="207"/>
        <v>1277.5</v>
      </c>
      <c r="AT1343" s="62">
        <f t="shared" si="211"/>
        <v>2.7966864858515628E-2</v>
      </c>
    </row>
    <row r="1344" spans="1:46" s="63" customFormat="1" ht="21" customHeight="1">
      <c r="A1344" s="39" t="s">
        <v>2264</v>
      </c>
      <c r="B1344" s="40" t="s">
        <v>21</v>
      </c>
      <c r="C1344" s="40">
        <v>39</v>
      </c>
      <c r="D1344" s="41">
        <v>546</v>
      </c>
      <c r="E1344" s="42">
        <v>546</v>
      </c>
      <c r="F1344" s="43" t="s">
        <v>3226</v>
      </c>
      <c r="G1344" s="44"/>
      <c r="H1344" s="45"/>
      <c r="I1344" s="43">
        <v>0</v>
      </c>
      <c r="J1344" s="46" t="s">
        <v>2416</v>
      </c>
      <c r="K1344" s="47" t="s">
        <v>1248</v>
      </c>
      <c r="L1344" s="48">
        <v>1.6E-2</v>
      </c>
      <c r="M1344" s="49">
        <v>771.63</v>
      </c>
      <c r="N1344" s="49">
        <v>4.2699999999999996</v>
      </c>
      <c r="O1344" s="50">
        <v>4.2699999999999996</v>
      </c>
      <c r="P1344" s="51">
        <v>0</v>
      </c>
      <c r="Q1344" s="49">
        <v>0</v>
      </c>
      <c r="R1344" s="49">
        <v>0</v>
      </c>
      <c r="S1344" s="49">
        <v>0</v>
      </c>
      <c r="T1344" s="48">
        <v>1.6E-2</v>
      </c>
      <c r="U1344" s="49">
        <v>771.52</v>
      </c>
      <c r="V1344" s="49">
        <v>4.26</v>
      </c>
      <c r="W1344" s="50">
        <v>4.26</v>
      </c>
      <c r="X1344" s="48">
        <v>0</v>
      </c>
      <c r="Y1344" s="49">
        <v>0</v>
      </c>
      <c r="Z1344" s="49">
        <v>0</v>
      </c>
      <c r="AA1344" s="50">
        <v>0</v>
      </c>
      <c r="AB1344" s="51">
        <v>1.6E-2</v>
      </c>
      <c r="AC1344" s="49">
        <v>771.63</v>
      </c>
      <c r="AD1344" s="49">
        <v>4.2699999999999996</v>
      </c>
      <c r="AE1344" s="49">
        <v>4.2699999999999996</v>
      </c>
      <c r="AF1344" s="52">
        <v>0</v>
      </c>
      <c r="AG1344" s="53">
        <v>771.63</v>
      </c>
      <c r="AH1344" s="53">
        <v>4.47</v>
      </c>
      <c r="AI1344" s="54">
        <v>4.47</v>
      </c>
      <c r="AJ1344" s="55">
        <v>187.5</v>
      </c>
      <c r="AK1344" s="56">
        <v>365</v>
      </c>
      <c r="AL1344" s="57">
        <f t="shared" si="213"/>
        <v>5000</v>
      </c>
      <c r="AM1344" s="58">
        <f t="shared" si="213"/>
        <v>0.5</v>
      </c>
      <c r="AN1344" s="59">
        <f t="shared" si="205"/>
        <v>80818.949499999988</v>
      </c>
      <c r="AO1344" s="60">
        <f t="shared" si="206"/>
        <v>-182.90149999999267</v>
      </c>
      <c r="AP1344" s="61">
        <f t="shared" si="208"/>
        <v>-2.2631016751831537E-3</v>
      </c>
      <c r="AQ1344" s="60">
        <f t="shared" si="209"/>
        <v>0</v>
      </c>
      <c r="AR1344" s="61">
        <f t="shared" si="210"/>
        <v>0</v>
      </c>
      <c r="AS1344" s="60">
        <f t="shared" si="207"/>
        <v>3575.0000000000291</v>
      </c>
      <c r="AT1344" s="62">
        <f t="shared" si="211"/>
        <v>4.4234675433389908E-2</v>
      </c>
    </row>
    <row r="1345" spans="1:46" s="63" customFormat="1" ht="21" customHeight="1">
      <c r="A1345" s="39" t="s">
        <v>2264</v>
      </c>
      <c r="B1345" s="40" t="s">
        <v>21</v>
      </c>
      <c r="C1345" s="40">
        <v>40</v>
      </c>
      <c r="D1345" s="41">
        <v>547</v>
      </c>
      <c r="E1345" s="42">
        <v>547</v>
      </c>
      <c r="F1345" s="43">
        <v>2100040495610</v>
      </c>
      <c r="G1345" s="44">
        <v>663</v>
      </c>
      <c r="H1345" s="45">
        <v>663</v>
      </c>
      <c r="I1345" s="43">
        <v>2100040495600</v>
      </c>
      <c r="J1345" s="46" t="s">
        <v>1249</v>
      </c>
      <c r="K1345" s="47" t="s">
        <v>1249</v>
      </c>
      <c r="L1345" s="48">
        <v>0</v>
      </c>
      <c r="M1345" s="49">
        <v>6.67</v>
      </c>
      <c r="N1345" s="49">
        <v>3.11</v>
      </c>
      <c r="O1345" s="50">
        <v>3.11</v>
      </c>
      <c r="P1345" s="51">
        <v>0</v>
      </c>
      <c r="Q1345" s="49">
        <v>0</v>
      </c>
      <c r="R1345" s="49">
        <v>0</v>
      </c>
      <c r="S1345" s="49">
        <v>0</v>
      </c>
      <c r="T1345" s="48">
        <v>0</v>
      </c>
      <c r="U1345" s="49">
        <v>6.66</v>
      </c>
      <c r="V1345" s="49">
        <v>3.06</v>
      </c>
      <c r="W1345" s="50">
        <v>3.06</v>
      </c>
      <c r="X1345" s="48">
        <v>0</v>
      </c>
      <c r="Y1345" s="49">
        <v>0</v>
      </c>
      <c r="Z1345" s="49">
        <v>0</v>
      </c>
      <c r="AA1345" s="50">
        <v>0</v>
      </c>
      <c r="AB1345" s="51">
        <v>0</v>
      </c>
      <c r="AC1345" s="49">
        <v>3.29</v>
      </c>
      <c r="AD1345" s="49">
        <v>3.11</v>
      </c>
      <c r="AE1345" s="49">
        <v>3.11</v>
      </c>
      <c r="AF1345" s="52">
        <v>0</v>
      </c>
      <c r="AG1345" s="53">
        <v>6.67</v>
      </c>
      <c r="AH1345" s="53">
        <v>3.18</v>
      </c>
      <c r="AI1345" s="54">
        <v>3.18</v>
      </c>
      <c r="AJ1345" s="55">
        <v>187.5</v>
      </c>
      <c r="AK1345" s="56">
        <v>365</v>
      </c>
      <c r="AL1345" s="57">
        <f t="shared" ref="AL1345:AM1364" si="214">AL$1</f>
        <v>5000</v>
      </c>
      <c r="AM1345" s="58">
        <f t="shared" si="214"/>
        <v>0.5</v>
      </c>
      <c r="AN1345" s="59">
        <f t="shared" si="205"/>
        <v>56781.845499999996</v>
      </c>
      <c r="AO1345" s="60">
        <f t="shared" si="206"/>
        <v>-912.53649999998743</v>
      </c>
      <c r="AP1345" s="61">
        <f t="shared" si="208"/>
        <v>-1.6070920061941055E-2</v>
      </c>
      <c r="AQ1345" s="60">
        <f t="shared" si="209"/>
        <v>-12.336999999992258</v>
      </c>
      <c r="AR1345" s="61">
        <f t="shared" si="210"/>
        <v>-2.1727014843137248E-4</v>
      </c>
      <c r="AS1345" s="60">
        <f t="shared" si="207"/>
        <v>1277.5</v>
      </c>
      <c r="AT1345" s="62">
        <f t="shared" si="211"/>
        <v>2.2498388151191741E-2</v>
      </c>
    </row>
    <row r="1346" spans="1:46" s="63" customFormat="1" ht="21" customHeight="1">
      <c r="A1346" s="39" t="s">
        <v>2264</v>
      </c>
      <c r="B1346" s="40" t="s">
        <v>21</v>
      </c>
      <c r="C1346" s="40">
        <v>41</v>
      </c>
      <c r="D1346" s="41">
        <v>548</v>
      </c>
      <c r="E1346" s="42">
        <v>548</v>
      </c>
      <c r="F1346" s="43">
        <v>2100040878007</v>
      </c>
      <c r="G1346" s="44">
        <v>668</v>
      </c>
      <c r="H1346" s="45">
        <v>668</v>
      </c>
      <c r="I1346" s="43">
        <v>2100040878016</v>
      </c>
      <c r="J1346" s="46" t="s">
        <v>2415</v>
      </c>
      <c r="K1346" s="47" t="s">
        <v>1250</v>
      </c>
      <c r="L1346" s="48">
        <v>0.19800000000000001</v>
      </c>
      <c r="M1346" s="49">
        <v>555.07000000000005</v>
      </c>
      <c r="N1346" s="49">
        <v>3.02</v>
      </c>
      <c r="O1346" s="50">
        <v>3.02</v>
      </c>
      <c r="P1346" s="51">
        <v>0</v>
      </c>
      <c r="Q1346" s="49">
        <v>12766.63</v>
      </c>
      <c r="R1346" s="49">
        <v>7.0000000000000007E-2</v>
      </c>
      <c r="S1346" s="49">
        <v>7.0000000000000007E-2</v>
      </c>
      <c r="T1346" s="48">
        <v>0.19800000000000001</v>
      </c>
      <c r="U1346" s="49">
        <v>554.99</v>
      </c>
      <c r="V1346" s="49">
        <v>2.99</v>
      </c>
      <c r="W1346" s="50">
        <v>2.99</v>
      </c>
      <c r="X1346" s="48">
        <v>0</v>
      </c>
      <c r="Y1346" s="49">
        <v>12764.83</v>
      </c>
      <c r="Z1346" s="49">
        <v>7.0000000000000007E-2</v>
      </c>
      <c r="AA1346" s="50">
        <v>7.0000000000000007E-2</v>
      </c>
      <c r="AB1346" s="51">
        <v>0.19800000000000001</v>
      </c>
      <c r="AC1346" s="49">
        <v>555.07000000000005</v>
      </c>
      <c r="AD1346" s="49">
        <v>3.02</v>
      </c>
      <c r="AE1346" s="49">
        <v>3.02</v>
      </c>
      <c r="AF1346" s="52">
        <v>0</v>
      </c>
      <c r="AG1346" s="53">
        <v>555.07000000000005</v>
      </c>
      <c r="AH1346" s="53">
        <v>2.25</v>
      </c>
      <c r="AI1346" s="54">
        <v>2.25</v>
      </c>
      <c r="AJ1346" s="55">
        <v>187.5</v>
      </c>
      <c r="AK1346" s="56">
        <v>365</v>
      </c>
      <c r="AL1346" s="57">
        <f t="shared" si="214"/>
        <v>5000</v>
      </c>
      <c r="AM1346" s="58">
        <f t="shared" si="214"/>
        <v>0.5</v>
      </c>
      <c r="AN1346" s="59">
        <f t="shared" si="205"/>
        <v>58069.130499999999</v>
      </c>
      <c r="AO1346" s="60">
        <f t="shared" si="206"/>
        <v>-547.791999999994</v>
      </c>
      <c r="AP1346" s="61">
        <f t="shared" si="208"/>
        <v>-9.4334458822315937E-3</v>
      </c>
      <c r="AQ1346" s="60">
        <f t="shared" si="209"/>
        <v>0</v>
      </c>
      <c r="AR1346" s="61">
        <f t="shared" si="210"/>
        <v>0</v>
      </c>
      <c r="AS1346" s="60">
        <f t="shared" si="207"/>
        <v>-14980.625</v>
      </c>
      <c r="AT1346" s="62">
        <f t="shared" si="211"/>
        <v>-0.25797915124628912</v>
      </c>
    </row>
    <row r="1347" spans="1:46" s="63" customFormat="1" ht="21" customHeight="1">
      <c r="A1347" s="39" t="s">
        <v>2264</v>
      </c>
      <c r="B1347" s="40" t="s">
        <v>21</v>
      </c>
      <c r="C1347" s="40">
        <v>42</v>
      </c>
      <c r="D1347" s="41">
        <v>549</v>
      </c>
      <c r="E1347" s="42">
        <v>549</v>
      </c>
      <c r="F1347" s="43">
        <v>2199989639264</v>
      </c>
      <c r="G1347" s="44">
        <v>651</v>
      </c>
      <c r="H1347" s="45">
        <v>651</v>
      </c>
      <c r="I1347" s="43">
        <v>2199989632384</v>
      </c>
      <c r="J1347" s="46" t="s">
        <v>2414</v>
      </c>
      <c r="K1347" s="47" t="s">
        <v>1251</v>
      </c>
      <c r="L1347" s="48">
        <v>1.0269999999999999</v>
      </c>
      <c r="M1347" s="49">
        <v>39.49</v>
      </c>
      <c r="N1347" s="49">
        <v>3.88</v>
      </c>
      <c r="O1347" s="50">
        <v>3.88</v>
      </c>
      <c r="P1347" s="51">
        <v>0</v>
      </c>
      <c r="Q1347" s="49">
        <v>0</v>
      </c>
      <c r="R1347" s="49">
        <v>0</v>
      </c>
      <c r="S1347" s="49">
        <v>0</v>
      </c>
      <c r="T1347" s="48">
        <v>1.0269999999999999</v>
      </c>
      <c r="U1347" s="49">
        <v>39.479999999999997</v>
      </c>
      <c r="V1347" s="49">
        <v>3.85</v>
      </c>
      <c r="W1347" s="50">
        <v>3.85</v>
      </c>
      <c r="X1347" s="48">
        <v>0</v>
      </c>
      <c r="Y1347" s="49">
        <v>0</v>
      </c>
      <c r="Z1347" s="49">
        <v>0</v>
      </c>
      <c r="AA1347" s="50">
        <v>0</v>
      </c>
      <c r="AB1347" s="51">
        <v>1.0269999999999999</v>
      </c>
      <c r="AC1347" s="49">
        <v>19.52</v>
      </c>
      <c r="AD1347" s="49">
        <v>3.88</v>
      </c>
      <c r="AE1347" s="49">
        <v>3.88</v>
      </c>
      <c r="AF1347" s="52">
        <v>0</v>
      </c>
      <c r="AG1347" s="53">
        <v>39.49</v>
      </c>
      <c r="AH1347" s="53">
        <v>1.7</v>
      </c>
      <c r="AI1347" s="54">
        <v>1.7</v>
      </c>
      <c r="AJ1347" s="55">
        <v>187.5</v>
      </c>
      <c r="AK1347" s="56">
        <v>365</v>
      </c>
      <c r="AL1347" s="57">
        <f t="shared" si="214"/>
        <v>5000</v>
      </c>
      <c r="AM1347" s="58">
        <f t="shared" si="214"/>
        <v>0.5</v>
      </c>
      <c r="AN1347" s="59">
        <f t="shared" si="205"/>
        <v>75768.201000000001</v>
      </c>
      <c r="AO1347" s="60">
        <f t="shared" si="206"/>
        <v>-547.53650000000198</v>
      </c>
      <c r="AP1347" s="61">
        <f t="shared" si="208"/>
        <v>-7.2264682647012034E-3</v>
      </c>
      <c r="AQ1347" s="60">
        <f t="shared" si="209"/>
        <v>-72.890499999994063</v>
      </c>
      <c r="AR1347" s="61">
        <f t="shared" si="210"/>
        <v>-9.620196736622275E-4</v>
      </c>
      <c r="AS1347" s="60">
        <f t="shared" si="207"/>
        <v>-44599.0625</v>
      </c>
      <c r="AT1347" s="62">
        <f t="shared" si="211"/>
        <v>-0.58862506845054963</v>
      </c>
    </row>
    <row r="1348" spans="1:46" s="63" customFormat="1" ht="21" customHeight="1">
      <c r="A1348" s="39" t="s">
        <v>2264</v>
      </c>
      <c r="B1348" s="40" t="s">
        <v>21</v>
      </c>
      <c r="C1348" s="40">
        <v>43</v>
      </c>
      <c r="D1348" s="41">
        <v>571</v>
      </c>
      <c r="E1348" s="42">
        <v>571</v>
      </c>
      <c r="F1348" s="43">
        <v>2100040067538</v>
      </c>
      <c r="G1348" s="44">
        <v>665</v>
      </c>
      <c r="H1348" s="45">
        <v>665</v>
      </c>
      <c r="I1348" s="43">
        <v>2100040067529</v>
      </c>
      <c r="J1348" s="46" t="s">
        <v>1252</v>
      </c>
      <c r="K1348" s="47" t="s">
        <v>1252</v>
      </c>
      <c r="L1348" s="48">
        <v>7.4999999999999997E-2</v>
      </c>
      <c r="M1348" s="49">
        <v>217.13</v>
      </c>
      <c r="N1348" s="49">
        <v>3.34</v>
      </c>
      <c r="O1348" s="50">
        <v>3.34</v>
      </c>
      <c r="P1348" s="51">
        <v>0</v>
      </c>
      <c r="Q1348" s="49">
        <v>0</v>
      </c>
      <c r="R1348" s="49">
        <v>0</v>
      </c>
      <c r="S1348" s="49">
        <v>0</v>
      </c>
      <c r="T1348" s="48">
        <v>7.4999999999999997E-2</v>
      </c>
      <c r="U1348" s="49">
        <v>217.1</v>
      </c>
      <c r="V1348" s="49">
        <v>3.25</v>
      </c>
      <c r="W1348" s="50">
        <v>3.25</v>
      </c>
      <c r="X1348" s="48">
        <v>0</v>
      </c>
      <c r="Y1348" s="49">
        <v>0</v>
      </c>
      <c r="Z1348" s="49">
        <v>0</v>
      </c>
      <c r="AA1348" s="50">
        <v>0</v>
      </c>
      <c r="AB1348" s="51">
        <v>7.4999999999999997E-2</v>
      </c>
      <c r="AC1348" s="49">
        <v>107.31</v>
      </c>
      <c r="AD1348" s="49">
        <v>3.34</v>
      </c>
      <c r="AE1348" s="49">
        <v>3.34</v>
      </c>
      <c r="AF1348" s="52">
        <v>0</v>
      </c>
      <c r="AG1348" s="53">
        <v>217.13</v>
      </c>
      <c r="AH1348" s="53">
        <v>3.44</v>
      </c>
      <c r="AI1348" s="54">
        <v>3.44</v>
      </c>
      <c r="AJ1348" s="55">
        <v>187.5</v>
      </c>
      <c r="AK1348" s="56">
        <v>365</v>
      </c>
      <c r="AL1348" s="57">
        <f t="shared" si="214"/>
        <v>5000</v>
      </c>
      <c r="AM1348" s="58">
        <f t="shared" si="214"/>
        <v>0.5</v>
      </c>
      <c r="AN1348" s="59">
        <f t="shared" si="205"/>
        <v>62099.087</v>
      </c>
      <c r="AO1348" s="60">
        <f t="shared" si="206"/>
        <v>-1642.6095000000059</v>
      </c>
      <c r="AP1348" s="61">
        <f t="shared" si="208"/>
        <v>-2.6451427538701267E-2</v>
      </c>
      <c r="AQ1348" s="60">
        <f t="shared" si="209"/>
        <v>-400.84299999999348</v>
      </c>
      <c r="AR1348" s="61">
        <f t="shared" si="210"/>
        <v>-6.454893612203888E-3</v>
      </c>
      <c r="AS1348" s="60">
        <f t="shared" si="207"/>
        <v>1473.4375000000073</v>
      </c>
      <c r="AT1348" s="62">
        <f t="shared" si="211"/>
        <v>2.3727200691372602E-2</v>
      </c>
    </row>
    <row r="1349" spans="1:46" s="63" customFormat="1" ht="21" customHeight="1">
      <c r="A1349" s="39" t="s">
        <v>2264</v>
      </c>
      <c r="B1349" s="40" t="s">
        <v>21</v>
      </c>
      <c r="C1349" s="40">
        <v>44</v>
      </c>
      <c r="D1349" s="41">
        <v>572</v>
      </c>
      <c r="E1349" s="42">
        <v>572</v>
      </c>
      <c r="F1349" s="43">
        <v>2199989635669</v>
      </c>
      <c r="G1349" s="44">
        <v>652</v>
      </c>
      <c r="H1349" s="45">
        <v>652</v>
      </c>
      <c r="I1349" s="43">
        <v>2189999997390</v>
      </c>
      <c r="J1349" s="46" t="s">
        <v>2413</v>
      </c>
      <c r="K1349" s="47" t="s">
        <v>1253</v>
      </c>
      <c r="L1349" s="48">
        <v>1.323</v>
      </c>
      <c r="M1349" s="49">
        <v>6.77</v>
      </c>
      <c r="N1349" s="49">
        <v>2.56</v>
      </c>
      <c r="O1349" s="50">
        <v>2.56</v>
      </c>
      <c r="P1349" s="51">
        <v>0</v>
      </c>
      <c r="Q1349" s="49">
        <v>0</v>
      </c>
      <c r="R1349" s="49">
        <v>0</v>
      </c>
      <c r="S1349" s="49">
        <v>0</v>
      </c>
      <c r="T1349" s="48">
        <v>1.323</v>
      </c>
      <c r="U1349" s="49">
        <v>6.77</v>
      </c>
      <c r="V1349" s="49">
        <v>2.52</v>
      </c>
      <c r="W1349" s="50">
        <v>2.52</v>
      </c>
      <c r="X1349" s="48">
        <v>0</v>
      </c>
      <c r="Y1349" s="49">
        <v>0</v>
      </c>
      <c r="Z1349" s="49">
        <v>0</v>
      </c>
      <c r="AA1349" s="50">
        <v>0</v>
      </c>
      <c r="AB1349" s="51">
        <v>1.323</v>
      </c>
      <c r="AC1349" s="49">
        <v>3.34</v>
      </c>
      <c r="AD1349" s="49">
        <v>2.56</v>
      </c>
      <c r="AE1349" s="49">
        <v>2.56</v>
      </c>
      <c r="AF1349" s="52">
        <v>0</v>
      </c>
      <c r="AG1349" s="53">
        <v>6.77</v>
      </c>
      <c r="AH1349" s="53">
        <v>1.99</v>
      </c>
      <c r="AI1349" s="54">
        <v>1.99</v>
      </c>
      <c r="AJ1349" s="55">
        <v>187.5</v>
      </c>
      <c r="AK1349" s="56">
        <v>365</v>
      </c>
      <c r="AL1349" s="57">
        <f t="shared" si="214"/>
        <v>5000</v>
      </c>
      <c r="AM1349" s="58">
        <f t="shared" si="214"/>
        <v>0.5</v>
      </c>
      <c r="AN1349" s="59">
        <f t="shared" ref="AN1349:AN1412" si="215">0.01*(AJ1349*AL1349*AM1349*L1349+AK1349*(M1349+N1349*AL1349))</f>
        <v>52946.273000000001</v>
      </c>
      <c r="AO1349" s="60">
        <f t="shared" ref="AO1349:AO1412" si="216">0.01*(AJ1349*AL1349*AM1349*T1349+AK1349*(U1349+V1349*AL1349))-AN1349</f>
        <v>-730</v>
      </c>
      <c r="AP1349" s="61">
        <f t="shared" si="208"/>
        <v>-1.3787561590973552E-2</v>
      </c>
      <c r="AQ1349" s="60">
        <f t="shared" si="209"/>
        <v>-12.519500000002154</v>
      </c>
      <c r="AR1349" s="61">
        <f t="shared" si="210"/>
        <v>-2.3645668128523709E-4</v>
      </c>
      <c r="AS1349" s="60">
        <f t="shared" ref="AS1349:AS1412" si="217">0.01*(AJ1349*AL1349*AM1349*AF1349+AK1349*(AG1349+AH1349*AL1349))-AN1349</f>
        <v>-16604.0625</v>
      </c>
      <c r="AT1349" s="62">
        <f t="shared" si="211"/>
        <v>-0.31360210188921134</v>
      </c>
    </row>
    <row r="1350" spans="1:46" s="63" customFormat="1" ht="21" customHeight="1">
      <c r="A1350" s="39" t="s">
        <v>2264</v>
      </c>
      <c r="B1350" s="40" t="s">
        <v>21</v>
      </c>
      <c r="C1350" s="40">
        <v>45</v>
      </c>
      <c r="D1350" s="41">
        <v>574</v>
      </c>
      <c r="E1350" s="42">
        <v>574</v>
      </c>
      <c r="F1350" s="43">
        <v>2199989614809</v>
      </c>
      <c r="G1350" s="44">
        <v>653</v>
      </c>
      <c r="H1350" s="45">
        <v>653</v>
      </c>
      <c r="I1350" s="43">
        <v>2199989612769</v>
      </c>
      <c r="J1350" s="46" t="s">
        <v>1254</v>
      </c>
      <c r="K1350" s="47" t="s">
        <v>1254</v>
      </c>
      <c r="L1350" s="48">
        <v>0</v>
      </c>
      <c r="M1350" s="49">
        <v>169.7</v>
      </c>
      <c r="N1350" s="49">
        <v>1.49</v>
      </c>
      <c r="O1350" s="50">
        <v>1.49</v>
      </c>
      <c r="P1350" s="51">
        <v>0</v>
      </c>
      <c r="Q1350" s="49">
        <v>0</v>
      </c>
      <c r="R1350" s="49">
        <v>0</v>
      </c>
      <c r="S1350" s="49">
        <v>0</v>
      </c>
      <c r="T1350" s="48">
        <v>0</v>
      </c>
      <c r="U1350" s="49">
        <v>169.67</v>
      </c>
      <c r="V1350" s="49">
        <v>1.47</v>
      </c>
      <c r="W1350" s="50">
        <v>1.47</v>
      </c>
      <c r="X1350" s="48">
        <v>0</v>
      </c>
      <c r="Y1350" s="49">
        <v>0</v>
      </c>
      <c r="Z1350" s="49">
        <v>0</v>
      </c>
      <c r="AA1350" s="50">
        <v>0</v>
      </c>
      <c r="AB1350" s="51">
        <v>0</v>
      </c>
      <c r="AC1350" s="49">
        <v>83.87</v>
      </c>
      <c r="AD1350" s="49">
        <v>1.49</v>
      </c>
      <c r="AE1350" s="49">
        <v>1.49</v>
      </c>
      <c r="AF1350" s="52">
        <v>0</v>
      </c>
      <c r="AG1350" s="53">
        <v>169.7</v>
      </c>
      <c r="AH1350" s="53">
        <v>1.57</v>
      </c>
      <c r="AI1350" s="54">
        <v>1.57</v>
      </c>
      <c r="AJ1350" s="55">
        <v>187.5</v>
      </c>
      <c r="AK1350" s="56">
        <v>365</v>
      </c>
      <c r="AL1350" s="57">
        <f t="shared" si="214"/>
        <v>5000</v>
      </c>
      <c r="AM1350" s="58">
        <f t="shared" si="214"/>
        <v>0.5</v>
      </c>
      <c r="AN1350" s="59">
        <f t="shared" si="215"/>
        <v>27811.904999999999</v>
      </c>
      <c r="AO1350" s="60">
        <f t="shared" si="216"/>
        <v>-365.10949999999866</v>
      </c>
      <c r="AP1350" s="61">
        <f t="shared" ref="AP1350:AP1413" si="218">AO1350/$AN1350</f>
        <v>-1.3127813430974924E-2</v>
      </c>
      <c r="AQ1350" s="60">
        <f t="shared" ref="AQ1350:AQ1413" si="219">0.01*(AJ1350*AL1350*AM1350*AB1350+AK1350*(AC1350+AD1350*AL1350))-AN1350</f>
        <v>-313.27950000000055</v>
      </c>
      <c r="AR1350" s="61">
        <f t="shared" ref="AR1350:AR1413" si="220">AQ1350/$AN1350</f>
        <v>-1.1264223000905568E-2</v>
      </c>
      <c r="AS1350" s="60">
        <f t="shared" si="217"/>
        <v>1460</v>
      </c>
      <c r="AT1350" s="62">
        <f t="shared" ref="AT1350:AT1413" si="221">AS1350/$AN1350</f>
        <v>5.2495505072378178E-2</v>
      </c>
    </row>
    <row r="1351" spans="1:46" s="63" customFormat="1" ht="21" customHeight="1">
      <c r="A1351" s="39" t="s">
        <v>2264</v>
      </c>
      <c r="B1351" s="40" t="s">
        <v>21</v>
      </c>
      <c r="C1351" s="40">
        <v>46</v>
      </c>
      <c r="D1351" s="41">
        <v>575</v>
      </c>
      <c r="E1351" s="42">
        <v>575</v>
      </c>
      <c r="F1351" s="43">
        <v>2100041079171</v>
      </c>
      <c r="G1351" s="44">
        <v>676</v>
      </c>
      <c r="H1351" s="45">
        <v>676</v>
      </c>
      <c r="I1351" s="43">
        <v>2100041079180</v>
      </c>
      <c r="J1351" s="46" t="s">
        <v>1255</v>
      </c>
      <c r="K1351" s="47" t="s">
        <v>1255</v>
      </c>
      <c r="L1351" s="48">
        <v>0.13500000000000001</v>
      </c>
      <c r="M1351" s="49">
        <v>20.99</v>
      </c>
      <c r="N1351" s="49">
        <v>1.87</v>
      </c>
      <c r="O1351" s="50">
        <v>1.87</v>
      </c>
      <c r="P1351" s="51">
        <v>0</v>
      </c>
      <c r="Q1351" s="49">
        <v>1679</v>
      </c>
      <c r="R1351" s="49">
        <v>7.0000000000000007E-2</v>
      </c>
      <c r="S1351" s="49">
        <v>7.0000000000000007E-2</v>
      </c>
      <c r="T1351" s="48">
        <v>0.13500000000000001</v>
      </c>
      <c r="U1351" s="49">
        <v>20.98</v>
      </c>
      <c r="V1351" s="49">
        <v>1.84</v>
      </c>
      <c r="W1351" s="50">
        <v>1.84</v>
      </c>
      <c r="X1351" s="48">
        <v>0</v>
      </c>
      <c r="Y1351" s="49">
        <v>1678.77</v>
      </c>
      <c r="Z1351" s="49">
        <v>7.0000000000000007E-2</v>
      </c>
      <c r="AA1351" s="50">
        <v>7.0000000000000007E-2</v>
      </c>
      <c r="AB1351" s="51">
        <v>0.13500000000000001</v>
      </c>
      <c r="AC1351" s="49">
        <v>20.99</v>
      </c>
      <c r="AD1351" s="49">
        <v>1.87</v>
      </c>
      <c r="AE1351" s="49">
        <v>1.87</v>
      </c>
      <c r="AF1351" s="52">
        <v>0</v>
      </c>
      <c r="AG1351" s="53">
        <v>20.99</v>
      </c>
      <c r="AH1351" s="53">
        <v>1.87</v>
      </c>
      <c r="AI1351" s="54">
        <v>1.87</v>
      </c>
      <c r="AJ1351" s="55">
        <v>187.5</v>
      </c>
      <c r="AK1351" s="56">
        <v>365</v>
      </c>
      <c r="AL1351" s="57">
        <f t="shared" si="214"/>
        <v>5000</v>
      </c>
      <c r="AM1351" s="58">
        <f t="shared" si="214"/>
        <v>0.5</v>
      </c>
      <c r="AN1351" s="59">
        <f t="shared" si="215"/>
        <v>34836.925999999999</v>
      </c>
      <c r="AO1351" s="60">
        <f t="shared" si="216"/>
        <v>-547.53650000000198</v>
      </c>
      <c r="AP1351" s="61">
        <f t="shared" si="218"/>
        <v>-1.5717130150920952E-2</v>
      </c>
      <c r="AQ1351" s="60">
        <f t="shared" si="219"/>
        <v>0</v>
      </c>
      <c r="AR1351" s="61">
        <f t="shared" si="220"/>
        <v>0</v>
      </c>
      <c r="AS1351" s="60">
        <f t="shared" si="217"/>
        <v>-632.8125</v>
      </c>
      <c r="AT1351" s="62">
        <f t="shared" si="221"/>
        <v>-1.8164992513977841E-2</v>
      </c>
    </row>
    <row r="1352" spans="1:46" s="63" customFormat="1" ht="21" customHeight="1">
      <c r="A1352" s="39" t="s">
        <v>2264</v>
      </c>
      <c r="B1352" s="40" t="s">
        <v>21</v>
      </c>
      <c r="C1352" s="40">
        <v>47</v>
      </c>
      <c r="D1352" s="41">
        <v>577</v>
      </c>
      <c r="E1352" s="42">
        <v>577</v>
      </c>
      <c r="F1352" s="43">
        <v>2100040719992</v>
      </c>
      <c r="G1352" s="44">
        <v>661</v>
      </c>
      <c r="H1352" s="45">
        <v>661</v>
      </c>
      <c r="I1352" s="43">
        <v>2100040719983</v>
      </c>
      <c r="J1352" s="46" t="s">
        <v>1256</v>
      </c>
      <c r="K1352" s="47" t="s">
        <v>1256</v>
      </c>
      <c r="L1352" s="48">
        <v>0</v>
      </c>
      <c r="M1352" s="49">
        <v>279.16000000000003</v>
      </c>
      <c r="N1352" s="49">
        <v>1.27</v>
      </c>
      <c r="O1352" s="50">
        <v>1.27</v>
      </c>
      <c r="P1352" s="51">
        <v>-0.16300000000000001</v>
      </c>
      <c r="Q1352" s="49">
        <v>2205.33</v>
      </c>
      <c r="R1352" s="49">
        <v>7.0000000000000007E-2</v>
      </c>
      <c r="S1352" s="49">
        <v>7.0000000000000007E-2</v>
      </c>
      <c r="T1352" s="48">
        <v>0</v>
      </c>
      <c r="U1352" s="49">
        <v>279.12</v>
      </c>
      <c r="V1352" s="49">
        <v>1.24</v>
      </c>
      <c r="W1352" s="50">
        <v>1.24</v>
      </c>
      <c r="X1352" s="48">
        <v>-0.16300000000000001</v>
      </c>
      <c r="Y1352" s="49">
        <v>2205.02</v>
      </c>
      <c r="Z1352" s="49">
        <v>7.0000000000000007E-2</v>
      </c>
      <c r="AA1352" s="50">
        <v>7.0000000000000007E-2</v>
      </c>
      <c r="AB1352" s="51">
        <v>0</v>
      </c>
      <c r="AC1352" s="49">
        <v>279.16000000000003</v>
      </c>
      <c r="AD1352" s="49">
        <v>1.27</v>
      </c>
      <c r="AE1352" s="49">
        <v>1.27</v>
      </c>
      <c r="AF1352" s="52">
        <v>0</v>
      </c>
      <c r="AG1352" s="53">
        <v>279.16000000000003</v>
      </c>
      <c r="AH1352" s="53">
        <v>1.24</v>
      </c>
      <c r="AI1352" s="54">
        <v>1.24</v>
      </c>
      <c r="AJ1352" s="55">
        <v>187.5</v>
      </c>
      <c r="AK1352" s="56">
        <v>365</v>
      </c>
      <c r="AL1352" s="57">
        <f t="shared" si="214"/>
        <v>5000</v>
      </c>
      <c r="AM1352" s="58">
        <f t="shared" si="214"/>
        <v>0.5</v>
      </c>
      <c r="AN1352" s="59">
        <f t="shared" si="215"/>
        <v>24196.434000000001</v>
      </c>
      <c r="AO1352" s="60">
        <f t="shared" si="216"/>
        <v>-547.64600000000428</v>
      </c>
      <c r="AP1352" s="61">
        <f t="shared" si="218"/>
        <v>-2.2633335143517605E-2</v>
      </c>
      <c r="AQ1352" s="60">
        <f t="shared" si="219"/>
        <v>0</v>
      </c>
      <c r="AR1352" s="61">
        <f t="shared" si="220"/>
        <v>0</v>
      </c>
      <c r="AS1352" s="60">
        <f t="shared" si="217"/>
        <v>-547.5</v>
      </c>
      <c r="AT1352" s="62">
        <f t="shared" si="221"/>
        <v>-2.2627301196531686E-2</v>
      </c>
    </row>
    <row r="1353" spans="1:46" s="63" customFormat="1" ht="21" customHeight="1">
      <c r="A1353" s="39" t="s">
        <v>2264</v>
      </c>
      <c r="B1353" s="40" t="s">
        <v>21</v>
      </c>
      <c r="C1353" s="40">
        <v>48</v>
      </c>
      <c r="D1353" s="41">
        <v>578</v>
      </c>
      <c r="E1353" s="42">
        <v>578</v>
      </c>
      <c r="F1353" s="43" t="s">
        <v>1140</v>
      </c>
      <c r="G1353" s="44">
        <v>677</v>
      </c>
      <c r="H1353" s="45">
        <v>677</v>
      </c>
      <c r="I1353" s="43" t="s">
        <v>1140</v>
      </c>
      <c r="J1353" s="46" t="s">
        <v>1257</v>
      </c>
      <c r="K1353" s="47" t="s">
        <v>1257</v>
      </c>
      <c r="L1353" s="48">
        <v>0</v>
      </c>
      <c r="M1353" s="49">
        <v>234.56</v>
      </c>
      <c r="N1353" s="49">
        <v>2.2200000000000002</v>
      </c>
      <c r="O1353" s="50">
        <v>2.2200000000000002</v>
      </c>
      <c r="P1353" s="51">
        <v>0</v>
      </c>
      <c r="Q1353" s="49">
        <v>1954.71</v>
      </c>
      <c r="R1353" s="49">
        <v>7.0000000000000007E-2</v>
      </c>
      <c r="S1353" s="49">
        <v>7.0000000000000007E-2</v>
      </c>
      <c r="T1353" s="48">
        <v>0</v>
      </c>
      <c r="U1353" s="49">
        <v>234.53</v>
      </c>
      <c r="V1353" s="49">
        <v>2.19</v>
      </c>
      <c r="W1353" s="50">
        <v>2.19</v>
      </c>
      <c r="X1353" s="48">
        <v>0</v>
      </c>
      <c r="Y1353" s="49">
        <v>1954.43</v>
      </c>
      <c r="Z1353" s="49">
        <v>7.0000000000000007E-2</v>
      </c>
      <c r="AA1353" s="50">
        <v>7.0000000000000007E-2</v>
      </c>
      <c r="AB1353" s="51">
        <v>0</v>
      </c>
      <c r="AC1353" s="49">
        <v>234.56</v>
      </c>
      <c r="AD1353" s="49">
        <v>2.2200000000000002</v>
      </c>
      <c r="AE1353" s="49">
        <v>2.2200000000000002</v>
      </c>
      <c r="AF1353" s="52">
        <v>0</v>
      </c>
      <c r="AG1353" s="53">
        <v>234.56</v>
      </c>
      <c r="AH1353" s="53">
        <v>2.33</v>
      </c>
      <c r="AI1353" s="54">
        <v>2.33</v>
      </c>
      <c r="AJ1353" s="55">
        <v>187.5</v>
      </c>
      <c r="AK1353" s="56">
        <v>365</v>
      </c>
      <c r="AL1353" s="57">
        <f t="shared" si="214"/>
        <v>5000</v>
      </c>
      <c r="AM1353" s="58">
        <f t="shared" si="214"/>
        <v>0.5</v>
      </c>
      <c r="AN1353" s="59">
        <f t="shared" si="215"/>
        <v>41371.144000000008</v>
      </c>
      <c r="AO1353" s="60">
        <f t="shared" si="216"/>
        <v>-547.60950000000594</v>
      </c>
      <c r="AP1353" s="61">
        <f t="shared" si="218"/>
        <v>-1.3236508519078077E-2</v>
      </c>
      <c r="AQ1353" s="60">
        <f t="shared" si="219"/>
        <v>0</v>
      </c>
      <c r="AR1353" s="61">
        <f t="shared" si="220"/>
        <v>0</v>
      </c>
      <c r="AS1353" s="60">
        <f t="shared" si="217"/>
        <v>2007.4999999999854</v>
      </c>
      <c r="AT1353" s="62">
        <f t="shared" si="221"/>
        <v>4.8524159738004467E-2</v>
      </c>
    </row>
    <row r="1354" spans="1:46" s="63" customFormat="1" ht="21" customHeight="1">
      <c r="A1354" s="39" t="s">
        <v>2264</v>
      </c>
      <c r="B1354" s="40" t="s">
        <v>21</v>
      </c>
      <c r="C1354" s="40">
        <v>49</v>
      </c>
      <c r="D1354" s="41">
        <v>579</v>
      </c>
      <c r="E1354" s="42">
        <v>579</v>
      </c>
      <c r="F1354" s="43">
        <v>2100040485950</v>
      </c>
      <c r="G1354" s="44">
        <v>670</v>
      </c>
      <c r="H1354" s="45">
        <v>670</v>
      </c>
      <c r="I1354" s="43">
        <v>2100040485940</v>
      </c>
      <c r="J1354" s="46" t="s">
        <v>2412</v>
      </c>
      <c r="K1354" s="47" t="s">
        <v>1258</v>
      </c>
      <c r="L1354" s="48">
        <v>0.123</v>
      </c>
      <c r="M1354" s="49">
        <v>34.47</v>
      </c>
      <c r="N1354" s="49">
        <v>1.71</v>
      </c>
      <c r="O1354" s="50">
        <v>1.71</v>
      </c>
      <c r="P1354" s="51">
        <v>0</v>
      </c>
      <c r="Q1354" s="49">
        <v>0</v>
      </c>
      <c r="R1354" s="49">
        <v>0</v>
      </c>
      <c r="S1354" s="49">
        <v>0</v>
      </c>
      <c r="T1354" s="48">
        <v>0.123</v>
      </c>
      <c r="U1354" s="49">
        <v>34.46</v>
      </c>
      <c r="V1354" s="49">
        <v>1.69</v>
      </c>
      <c r="W1354" s="50">
        <v>1.69</v>
      </c>
      <c r="X1354" s="48">
        <v>0</v>
      </c>
      <c r="Y1354" s="49">
        <v>0</v>
      </c>
      <c r="Z1354" s="49">
        <v>0</v>
      </c>
      <c r="AA1354" s="50">
        <v>0</v>
      </c>
      <c r="AB1354" s="51">
        <v>0.123</v>
      </c>
      <c r="AC1354" s="49">
        <v>17.03</v>
      </c>
      <c r="AD1354" s="49">
        <v>1.71</v>
      </c>
      <c r="AE1354" s="49">
        <v>1.71</v>
      </c>
      <c r="AF1354" s="52">
        <v>0</v>
      </c>
      <c r="AG1354" s="53">
        <v>34.47</v>
      </c>
      <c r="AH1354" s="53">
        <v>1.54</v>
      </c>
      <c r="AI1354" s="54">
        <v>1.54</v>
      </c>
      <c r="AJ1354" s="55">
        <v>187.5</v>
      </c>
      <c r="AK1354" s="56">
        <v>365</v>
      </c>
      <c r="AL1354" s="57">
        <f t="shared" si="214"/>
        <v>5000</v>
      </c>
      <c r="AM1354" s="58">
        <f t="shared" si="214"/>
        <v>0.5</v>
      </c>
      <c r="AN1354" s="59">
        <f t="shared" si="215"/>
        <v>31909.878000000001</v>
      </c>
      <c r="AO1354" s="60">
        <f t="shared" si="216"/>
        <v>-365.03650000000198</v>
      </c>
      <c r="AP1354" s="61">
        <f t="shared" si="218"/>
        <v>-1.1439608136389678E-2</v>
      </c>
      <c r="AQ1354" s="60">
        <f t="shared" si="219"/>
        <v>-63.65599999999904</v>
      </c>
      <c r="AR1354" s="61">
        <f t="shared" si="220"/>
        <v>-1.9948681721691018E-3</v>
      </c>
      <c r="AS1354" s="60">
        <f t="shared" si="217"/>
        <v>-3679.0624999999964</v>
      </c>
      <c r="AT1354" s="62">
        <f t="shared" si="221"/>
        <v>-0.11529541103228275</v>
      </c>
    </row>
    <row r="1355" spans="1:46" s="63" customFormat="1" ht="21" customHeight="1">
      <c r="A1355" s="39" t="s">
        <v>2264</v>
      </c>
      <c r="B1355" s="40" t="s">
        <v>21</v>
      </c>
      <c r="C1355" s="40">
        <v>50</v>
      </c>
      <c r="D1355" s="41">
        <v>580</v>
      </c>
      <c r="E1355" s="42">
        <v>580</v>
      </c>
      <c r="F1355" s="43">
        <v>2199989641937</v>
      </c>
      <c r="G1355" s="44">
        <v>650</v>
      </c>
      <c r="H1355" s="45">
        <v>650</v>
      </c>
      <c r="I1355" s="43">
        <v>2189999997345</v>
      </c>
      <c r="J1355" s="46" t="s">
        <v>2411</v>
      </c>
      <c r="K1355" s="47" t="s">
        <v>1259</v>
      </c>
      <c r="L1355" s="48">
        <v>0</v>
      </c>
      <c r="M1355" s="49">
        <v>4.21</v>
      </c>
      <c r="N1355" s="49">
        <v>1.96</v>
      </c>
      <c r="O1355" s="50">
        <v>1.96</v>
      </c>
      <c r="P1355" s="51">
        <v>0</v>
      </c>
      <c r="Q1355" s="49">
        <v>0</v>
      </c>
      <c r="R1355" s="49">
        <v>0</v>
      </c>
      <c r="S1355" s="49">
        <v>0</v>
      </c>
      <c r="T1355" s="48">
        <v>0</v>
      </c>
      <c r="U1355" s="49">
        <v>4.21</v>
      </c>
      <c r="V1355" s="49">
        <v>1.92</v>
      </c>
      <c r="W1355" s="50">
        <v>1.92</v>
      </c>
      <c r="X1355" s="48">
        <v>0</v>
      </c>
      <c r="Y1355" s="49">
        <v>0</v>
      </c>
      <c r="Z1355" s="49">
        <v>0</v>
      </c>
      <c r="AA1355" s="50">
        <v>0</v>
      </c>
      <c r="AB1355" s="51">
        <v>0</v>
      </c>
      <c r="AC1355" s="49">
        <v>2.08</v>
      </c>
      <c r="AD1355" s="49">
        <v>1.96</v>
      </c>
      <c r="AE1355" s="49">
        <v>1.96</v>
      </c>
      <c r="AF1355" s="52">
        <v>0</v>
      </c>
      <c r="AG1355" s="53">
        <v>4.21</v>
      </c>
      <c r="AH1355" s="53">
        <v>2.0499999999999998</v>
      </c>
      <c r="AI1355" s="54">
        <v>2.0499999999999998</v>
      </c>
      <c r="AJ1355" s="55">
        <v>187.5</v>
      </c>
      <c r="AK1355" s="56">
        <v>365</v>
      </c>
      <c r="AL1355" s="57">
        <f t="shared" si="214"/>
        <v>5000</v>
      </c>
      <c r="AM1355" s="58">
        <f t="shared" si="214"/>
        <v>0.5</v>
      </c>
      <c r="AN1355" s="59">
        <f t="shared" si="215"/>
        <v>35785.366499999996</v>
      </c>
      <c r="AO1355" s="60">
        <f t="shared" si="216"/>
        <v>-730</v>
      </c>
      <c r="AP1355" s="61">
        <f t="shared" si="218"/>
        <v>-2.0399399849656424E-2</v>
      </c>
      <c r="AQ1355" s="60">
        <f t="shared" si="219"/>
        <v>-7.7744999999922584</v>
      </c>
      <c r="AR1355" s="61">
        <f t="shared" si="220"/>
        <v>-2.172536083986246E-4</v>
      </c>
      <c r="AS1355" s="60">
        <f t="shared" si="217"/>
        <v>1642.5</v>
      </c>
      <c r="AT1355" s="62">
        <f t="shared" si="221"/>
        <v>4.5898649661726958E-2</v>
      </c>
    </row>
    <row r="1356" spans="1:46" s="63" customFormat="1" ht="21" customHeight="1">
      <c r="A1356" s="39" t="s">
        <v>2264</v>
      </c>
      <c r="B1356" s="40" t="s">
        <v>21</v>
      </c>
      <c r="C1356" s="40">
        <v>51</v>
      </c>
      <c r="D1356" s="41">
        <v>581</v>
      </c>
      <c r="E1356" s="42">
        <v>581</v>
      </c>
      <c r="F1356" s="43">
        <v>2100040609516</v>
      </c>
      <c r="G1356" s="44">
        <v>662</v>
      </c>
      <c r="H1356" s="45">
        <v>662</v>
      </c>
      <c r="I1356" s="43">
        <v>2100040609507</v>
      </c>
      <c r="J1356" s="46" t="s">
        <v>1260</v>
      </c>
      <c r="K1356" s="47" t="s">
        <v>1260</v>
      </c>
      <c r="L1356" s="48">
        <v>0</v>
      </c>
      <c r="M1356" s="49">
        <v>94.39</v>
      </c>
      <c r="N1356" s="49">
        <v>1.46</v>
      </c>
      <c r="O1356" s="50">
        <v>1.46</v>
      </c>
      <c r="P1356" s="51">
        <v>0</v>
      </c>
      <c r="Q1356" s="49">
        <v>566.30999999999995</v>
      </c>
      <c r="R1356" s="49">
        <v>7.0000000000000007E-2</v>
      </c>
      <c r="S1356" s="49">
        <v>7.0000000000000007E-2</v>
      </c>
      <c r="T1356" s="48">
        <v>0</v>
      </c>
      <c r="U1356" s="49">
        <v>94.37</v>
      </c>
      <c r="V1356" s="49">
        <v>1.44</v>
      </c>
      <c r="W1356" s="50">
        <v>1.44</v>
      </c>
      <c r="X1356" s="48">
        <v>0</v>
      </c>
      <c r="Y1356" s="49">
        <v>566.23</v>
      </c>
      <c r="Z1356" s="49">
        <v>7.0000000000000007E-2</v>
      </c>
      <c r="AA1356" s="50">
        <v>7.0000000000000007E-2</v>
      </c>
      <c r="AB1356" s="51">
        <v>0</v>
      </c>
      <c r="AC1356" s="49">
        <v>94.39</v>
      </c>
      <c r="AD1356" s="49">
        <v>1.46</v>
      </c>
      <c r="AE1356" s="49">
        <v>1.46</v>
      </c>
      <c r="AF1356" s="52">
        <v>0</v>
      </c>
      <c r="AG1356" s="53">
        <v>94.39</v>
      </c>
      <c r="AH1356" s="53">
        <v>1.53</v>
      </c>
      <c r="AI1356" s="54">
        <v>1.53</v>
      </c>
      <c r="AJ1356" s="55">
        <v>187.5</v>
      </c>
      <c r="AK1356" s="56">
        <v>365</v>
      </c>
      <c r="AL1356" s="57">
        <f t="shared" si="214"/>
        <v>5000</v>
      </c>
      <c r="AM1356" s="58">
        <f t="shared" si="214"/>
        <v>0.5</v>
      </c>
      <c r="AN1356" s="59">
        <f t="shared" si="215"/>
        <v>26989.523500000003</v>
      </c>
      <c r="AO1356" s="60">
        <f t="shared" si="216"/>
        <v>-365.07300000000396</v>
      </c>
      <c r="AP1356" s="61">
        <f t="shared" si="218"/>
        <v>-1.352647074336099E-2</v>
      </c>
      <c r="AQ1356" s="60">
        <f t="shared" si="219"/>
        <v>0</v>
      </c>
      <c r="AR1356" s="61">
        <f t="shared" si="220"/>
        <v>0</v>
      </c>
      <c r="AS1356" s="60">
        <f t="shared" si="217"/>
        <v>1277.5</v>
      </c>
      <c r="AT1356" s="62">
        <f t="shared" si="221"/>
        <v>4.7333180965569842E-2</v>
      </c>
    </row>
    <row r="1357" spans="1:46" s="63" customFormat="1" ht="21" customHeight="1">
      <c r="A1357" s="39" t="s">
        <v>2264</v>
      </c>
      <c r="B1357" s="40" t="s">
        <v>21</v>
      </c>
      <c r="C1357" s="40">
        <v>52</v>
      </c>
      <c r="D1357" s="41">
        <v>582</v>
      </c>
      <c r="E1357" s="42">
        <v>582</v>
      </c>
      <c r="F1357" s="43">
        <v>2100040694060</v>
      </c>
      <c r="G1357" s="44">
        <v>666</v>
      </c>
      <c r="H1357" s="45">
        <v>666</v>
      </c>
      <c r="I1357" s="43">
        <v>2100040694051</v>
      </c>
      <c r="J1357" s="46" t="s">
        <v>2410</v>
      </c>
      <c r="K1357" s="47" t="s">
        <v>1261</v>
      </c>
      <c r="L1357" s="48">
        <v>2.8879999999999999</v>
      </c>
      <c r="M1357" s="49">
        <v>8.26</v>
      </c>
      <c r="N1357" s="49">
        <v>1.52</v>
      </c>
      <c r="O1357" s="50">
        <v>1.52</v>
      </c>
      <c r="P1357" s="51">
        <v>-2.8879999999999999</v>
      </c>
      <c r="Q1357" s="49">
        <v>474.98</v>
      </c>
      <c r="R1357" s="49">
        <v>7.0000000000000007E-2</v>
      </c>
      <c r="S1357" s="49">
        <v>7.0000000000000007E-2</v>
      </c>
      <c r="T1357" s="48">
        <v>2.8879999999999999</v>
      </c>
      <c r="U1357" s="49">
        <v>8.26</v>
      </c>
      <c r="V1357" s="49">
        <v>1.49</v>
      </c>
      <c r="W1357" s="50">
        <v>1.49</v>
      </c>
      <c r="X1357" s="48">
        <v>-2.8879999999999999</v>
      </c>
      <c r="Y1357" s="49">
        <v>474.92</v>
      </c>
      <c r="Z1357" s="49">
        <v>7.0000000000000007E-2</v>
      </c>
      <c r="AA1357" s="50">
        <v>7.0000000000000007E-2</v>
      </c>
      <c r="AB1357" s="51">
        <v>2.8879999999999999</v>
      </c>
      <c r="AC1357" s="49">
        <v>8.26</v>
      </c>
      <c r="AD1357" s="49">
        <v>1.52</v>
      </c>
      <c r="AE1357" s="49">
        <v>1.52</v>
      </c>
      <c r="AF1357" s="52">
        <v>0</v>
      </c>
      <c r="AG1357" s="53">
        <v>8.26</v>
      </c>
      <c r="AH1357" s="53">
        <v>1.59</v>
      </c>
      <c r="AI1357" s="54">
        <v>1.59</v>
      </c>
      <c r="AJ1357" s="55">
        <v>187.5</v>
      </c>
      <c r="AK1357" s="56">
        <v>365</v>
      </c>
      <c r="AL1357" s="57">
        <f t="shared" si="214"/>
        <v>5000</v>
      </c>
      <c r="AM1357" s="58">
        <f t="shared" si="214"/>
        <v>0.5</v>
      </c>
      <c r="AN1357" s="59">
        <f t="shared" si="215"/>
        <v>41307.648999999998</v>
      </c>
      <c r="AO1357" s="60">
        <f t="shared" si="216"/>
        <v>-547.5</v>
      </c>
      <c r="AP1357" s="61">
        <f t="shared" si="218"/>
        <v>-1.3254203840068458E-2</v>
      </c>
      <c r="AQ1357" s="60">
        <f t="shared" si="219"/>
        <v>0</v>
      </c>
      <c r="AR1357" s="61">
        <f t="shared" si="220"/>
        <v>0</v>
      </c>
      <c r="AS1357" s="60">
        <f t="shared" si="217"/>
        <v>-12259.999999999996</v>
      </c>
      <c r="AT1357" s="62">
        <f t="shared" si="221"/>
        <v>-0.29679733165157857</v>
      </c>
    </row>
    <row r="1358" spans="1:46" s="63" customFormat="1" ht="21" customHeight="1">
      <c r="A1358" s="39" t="s">
        <v>2264</v>
      </c>
      <c r="B1358" s="40" t="s">
        <v>21</v>
      </c>
      <c r="C1358" s="40">
        <v>53</v>
      </c>
      <c r="D1358" s="41">
        <v>583</v>
      </c>
      <c r="E1358" s="42">
        <v>583</v>
      </c>
      <c r="F1358" s="43">
        <v>2198765146436</v>
      </c>
      <c r="G1358" s="44">
        <v>659</v>
      </c>
      <c r="H1358" s="45">
        <v>659</v>
      </c>
      <c r="I1358" s="43">
        <v>2198765142992</v>
      </c>
      <c r="J1358" s="46" t="s">
        <v>1262</v>
      </c>
      <c r="K1358" s="47" t="s">
        <v>1262</v>
      </c>
      <c r="L1358" s="48">
        <v>1.302</v>
      </c>
      <c r="M1358" s="49">
        <v>0</v>
      </c>
      <c r="N1358" s="49">
        <v>2.37</v>
      </c>
      <c r="O1358" s="50">
        <v>2.37</v>
      </c>
      <c r="P1358" s="51">
        <v>0</v>
      </c>
      <c r="Q1358" s="49">
        <v>0</v>
      </c>
      <c r="R1358" s="49">
        <v>0</v>
      </c>
      <c r="S1358" s="49">
        <v>0</v>
      </c>
      <c r="T1358" s="48">
        <v>1.302</v>
      </c>
      <c r="U1358" s="49">
        <v>0</v>
      </c>
      <c r="V1358" s="49">
        <v>2.34</v>
      </c>
      <c r="W1358" s="50">
        <v>2.34</v>
      </c>
      <c r="X1358" s="48">
        <v>0</v>
      </c>
      <c r="Y1358" s="49">
        <v>0</v>
      </c>
      <c r="Z1358" s="49">
        <v>0</v>
      </c>
      <c r="AA1358" s="50">
        <v>0</v>
      </c>
      <c r="AB1358" s="51">
        <v>1.302</v>
      </c>
      <c r="AC1358" s="49">
        <v>0</v>
      </c>
      <c r="AD1358" s="49">
        <v>2.37</v>
      </c>
      <c r="AE1358" s="49">
        <v>2.37</v>
      </c>
      <c r="AF1358" s="52">
        <v>0</v>
      </c>
      <c r="AG1358" s="53">
        <v>0</v>
      </c>
      <c r="AH1358" s="53">
        <v>1.84</v>
      </c>
      <c r="AI1358" s="54">
        <v>1.84</v>
      </c>
      <c r="AJ1358" s="55">
        <v>187.5</v>
      </c>
      <c r="AK1358" s="56">
        <v>365</v>
      </c>
      <c r="AL1358" s="57">
        <f t="shared" si="214"/>
        <v>5000</v>
      </c>
      <c r="AM1358" s="58">
        <f t="shared" si="214"/>
        <v>0.5</v>
      </c>
      <c r="AN1358" s="59">
        <f t="shared" si="215"/>
        <v>49355.625</v>
      </c>
      <c r="AO1358" s="60">
        <f t="shared" si="216"/>
        <v>-547.5</v>
      </c>
      <c r="AP1358" s="61">
        <f t="shared" si="218"/>
        <v>-1.1092960528815105E-2</v>
      </c>
      <c r="AQ1358" s="60">
        <f t="shared" si="219"/>
        <v>0</v>
      </c>
      <c r="AR1358" s="61">
        <f t="shared" si="220"/>
        <v>0</v>
      </c>
      <c r="AS1358" s="60">
        <f t="shared" si="217"/>
        <v>-15775.625</v>
      </c>
      <c r="AT1358" s="62">
        <f t="shared" si="221"/>
        <v>-0.31963175423267359</v>
      </c>
    </row>
    <row r="1359" spans="1:46" s="63" customFormat="1" ht="21" customHeight="1">
      <c r="A1359" s="39" t="s">
        <v>2264</v>
      </c>
      <c r="B1359" s="40" t="s">
        <v>21</v>
      </c>
      <c r="C1359" s="40">
        <v>54</v>
      </c>
      <c r="D1359" s="41">
        <v>584</v>
      </c>
      <c r="E1359" s="42">
        <v>584</v>
      </c>
      <c r="F1359" s="43">
        <v>2100040841771</v>
      </c>
      <c r="G1359" s="44">
        <v>667</v>
      </c>
      <c r="H1359" s="45">
        <v>667</v>
      </c>
      <c r="I1359" s="43">
        <v>2100040841780</v>
      </c>
      <c r="J1359" s="46" t="s">
        <v>1263</v>
      </c>
      <c r="K1359" s="47" t="s">
        <v>1263</v>
      </c>
      <c r="L1359" s="48">
        <v>1.302</v>
      </c>
      <c r="M1359" s="49">
        <v>23.16</v>
      </c>
      <c r="N1359" s="49">
        <v>2.08</v>
      </c>
      <c r="O1359" s="50">
        <v>2.08</v>
      </c>
      <c r="P1359" s="51">
        <v>0</v>
      </c>
      <c r="Q1359" s="49">
        <v>404.26</v>
      </c>
      <c r="R1359" s="49">
        <v>7.0000000000000007E-2</v>
      </c>
      <c r="S1359" s="49">
        <v>7.0000000000000007E-2</v>
      </c>
      <c r="T1359" s="48">
        <v>1.302</v>
      </c>
      <c r="U1359" s="49">
        <v>23.16</v>
      </c>
      <c r="V1359" s="49">
        <v>2.0499999999999998</v>
      </c>
      <c r="W1359" s="50">
        <v>2.0499999999999998</v>
      </c>
      <c r="X1359" s="48">
        <v>0</v>
      </c>
      <c r="Y1359" s="49">
        <v>404.21</v>
      </c>
      <c r="Z1359" s="49">
        <v>7.0000000000000007E-2</v>
      </c>
      <c r="AA1359" s="50">
        <v>7.0000000000000007E-2</v>
      </c>
      <c r="AB1359" s="51">
        <v>1.302</v>
      </c>
      <c r="AC1359" s="49">
        <v>23.16</v>
      </c>
      <c r="AD1359" s="49">
        <v>2.08</v>
      </c>
      <c r="AE1359" s="49">
        <v>2.08</v>
      </c>
      <c r="AF1359" s="52">
        <v>0</v>
      </c>
      <c r="AG1359" s="53">
        <v>23.16</v>
      </c>
      <c r="AH1359" s="53">
        <v>1.54</v>
      </c>
      <c r="AI1359" s="54">
        <v>1.54</v>
      </c>
      <c r="AJ1359" s="55">
        <v>187.5</v>
      </c>
      <c r="AK1359" s="56">
        <v>365</v>
      </c>
      <c r="AL1359" s="57">
        <f t="shared" si="214"/>
        <v>5000</v>
      </c>
      <c r="AM1359" s="58">
        <f t="shared" si="214"/>
        <v>0.5</v>
      </c>
      <c r="AN1359" s="59">
        <f t="shared" si="215"/>
        <v>44147.659000000007</v>
      </c>
      <c r="AO1359" s="60">
        <f t="shared" si="216"/>
        <v>-547.5</v>
      </c>
      <c r="AP1359" s="61">
        <f t="shared" si="218"/>
        <v>-1.2401563580075671E-2</v>
      </c>
      <c r="AQ1359" s="60">
        <f t="shared" si="219"/>
        <v>0</v>
      </c>
      <c r="AR1359" s="61">
        <f t="shared" si="220"/>
        <v>0</v>
      </c>
      <c r="AS1359" s="60">
        <f t="shared" si="217"/>
        <v>-15958.125000000007</v>
      </c>
      <c r="AT1359" s="62">
        <f t="shared" si="221"/>
        <v>-0.3614716014726852</v>
      </c>
    </row>
    <row r="1360" spans="1:46" s="63" customFormat="1" ht="21" customHeight="1">
      <c r="A1360" s="39" t="s">
        <v>2264</v>
      </c>
      <c r="B1360" s="40" t="s">
        <v>21</v>
      </c>
      <c r="C1360" s="40">
        <v>55</v>
      </c>
      <c r="D1360" s="41">
        <v>585</v>
      </c>
      <c r="E1360" s="42">
        <v>585</v>
      </c>
      <c r="F1360" s="43">
        <v>2100040960600</v>
      </c>
      <c r="G1360" s="44">
        <v>684</v>
      </c>
      <c r="H1360" s="45">
        <v>684</v>
      </c>
      <c r="I1360" s="43">
        <v>2100040960619</v>
      </c>
      <c r="J1360" s="46" t="s">
        <v>2409</v>
      </c>
      <c r="K1360" s="47" t="s">
        <v>1264</v>
      </c>
      <c r="L1360" s="48">
        <v>1E-3</v>
      </c>
      <c r="M1360" s="49">
        <v>91.24</v>
      </c>
      <c r="N1360" s="49">
        <v>2.23</v>
      </c>
      <c r="O1360" s="50">
        <v>2.23</v>
      </c>
      <c r="P1360" s="51">
        <v>0</v>
      </c>
      <c r="Q1360" s="49">
        <v>4744.3500000000004</v>
      </c>
      <c r="R1360" s="49">
        <v>7.0000000000000007E-2</v>
      </c>
      <c r="S1360" s="49">
        <v>7.0000000000000007E-2</v>
      </c>
      <c r="T1360" s="48">
        <v>1E-3</v>
      </c>
      <c r="U1360" s="49">
        <v>91.22</v>
      </c>
      <c r="V1360" s="49">
        <v>2.2000000000000002</v>
      </c>
      <c r="W1360" s="50">
        <v>2.2000000000000002</v>
      </c>
      <c r="X1360" s="48">
        <v>0</v>
      </c>
      <c r="Y1360" s="49">
        <v>4743.6899999999996</v>
      </c>
      <c r="Z1360" s="49">
        <v>7.0000000000000007E-2</v>
      </c>
      <c r="AA1360" s="50">
        <v>7.0000000000000007E-2</v>
      </c>
      <c r="AB1360" s="51">
        <v>1E-3</v>
      </c>
      <c r="AC1360" s="49">
        <v>91.24</v>
      </c>
      <c r="AD1360" s="49">
        <v>2.23</v>
      </c>
      <c r="AE1360" s="49">
        <v>2.23</v>
      </c>
      <c r="AF1360" s="52">
        <v>0</v>
      </c>
      <c r="AG1360" s="53">
        <v>91.24</v>
      </c>
      <c r="AH1360" s="53">
        <v>2.2599999999999998</v>
      </c>
      <c r="AI1360" s="54">
        <v>2.2599999999999998</v>
      </c>
      <c r="AJ1360" s="55">
        <v>187.5</v>
      </c>
      <c r="AK1360" s="56">
        <v>365</v>
      </c>
      <c r="AL1360" s="57">
        <f t="shared" si="214"/>
        <v>5000</v>
      </c>
      <c r="AM1360" s="58">
        <f t="shared" si="214"/>
        <v>0.5</v>
      </c>
      <c r="AN1360" s="59">
        <f t="shared" si="215"/>
        <v>41035.213500000005</v>
      </c>
      <c r="AO1360" s="60">
        <f t="shared" si="216"/>
        <v>-547.57300000000396</v>
      </c>
      <c r="AP1360" s="61">
        <f t="shared" si="218"/>
        <v>-1.3343978337044692E-2</v>
      </c>
      <c r="AQ1360" s="60">
        <f t="shared" si="219"/>
        <v>0</v>
      </c>
      <c r="AR1360" s="61">
        <f t="shared" si="220"/>
        <v>0</v>
      </c>
      <c r="AS1360" s="60">
        <f t="shared" si="217"/>
        <v>542.81249999998545</v>
      </c>
      <c r="AT1360" s="62">
        <f t="shared" si="221"/>
        <v>1.3227968218076539E-2</v>
      </c>
    </row>
    <row r="1361" spans="1:46" s="63" customFormat="1" ht="21" customHeight="1">
      <c r="A1361" s="39" t="s">
        <v>2264</v>
      </c>
      <c r="B1361" s="40" t="s">
        <v>21</v>
      </c>
      <c r="C1361" s="40">
        <v>56</v>
      </c>
      <c r="D1361" s="41">
        <v>586</v>
      </c>
      <c r="E1361" s="42">
        <v>586</v>
      </c>
      <c r="F1361" s="43">
        <v>2100040989413</v>
      </c>
      <c r="G1361" s="44">
        <v>679</v>
      </c>
      <c r="H1361" s="45">
        <v>679</v>
      </c>
      <c r="I1361" s="43">
        <v>2100040989431</v>
      </c>
      <c r="J1361" s="46" t="s">
        <v>2408</v>
      </c>
      <c r="K1361" s="47" t="s">
        <v>1265</v>
      </c>
      <c r="L1361" s="48">
        <v>0</v>
      </c>
      <c r="M1361" s="49">
        <v>24.84</v>
      </c>
      <c r="N1361" s="49">
        <v>1.49</v>
      </c>
      <c r="O1361" s="50">
        <v>1.49</v>
      </c>
      <c r="P1361" s="51">
        <v>0</v>
      </c>
      <c r="Q1361" s="49">
        <v>794.81</v>
      </c>
      <c r="R1361" s="49">
        <v>7.0000000000000007E-2</v>
      </c>
      <c r="S1361" s="49">
        <v>7.0000000000000007E-2</v>
      </c>
      <c r="T1361" s="48">
        <v>0</v>
      </c>
      <c r="U1361" s="49">
        <v>24.83</v>
      </c>
      <c r="V1361" s="49">
        <v>1.46</v>
      </c>
      <c r="W1361" s="50">
        <v>1.46</v>
      </c>
      <c r="X1361" s="48">
        <v>0</v>
      </c>
      <c r="Y1361" s="49">
        <v>794.7</v>
      </c>
      <c r="Z1361" s="49">
        <v>7.0000000000000007E-2</v>
      </c>
      <c r="AA1361" s="50">
        <v>7.0000000000000007E-2</v>
      </c>
      <c r="AB1361" s="51">
        <v>0</v>
      </c>
      <c r="AC1361" s="49">
        <v>24.84</v>
      </c>
      <c r="AD1361" s="49">
        <v>1.49</v>
      </c>
      <c r="AE1361" s="49">
        <v>1.49</v>
      </c>
      <c r="AF1361" s="52">
        <v>0</v>
      </c>
      <c r="AG1361" s="53">
        <v>24.84</v>
      </c>
      <c r="AH1361" s="53">
        <v>1.56</v>
      </c>
      <c r="AI1361" s="54">
        <v>1.56</v>
      </c>
      <c r="AJ1361" s="55">
        <v>187.5</v>
      </c>
      <c r="AK1361" s="56">
        <v>365</v>
      </c>
      <c r="AL1361" s="57">
        <f t="shared" si="214"/>
        <v>5000</v>
      </c>
      <c r="AM1361" s="58">
        <f t="shared" si="214"/>
        <v>0.5</v>
      </c>
      <c r="AN1361" s="59">
        <f t="shared" si="215"/>
        <v>27283.166000000001</v>
      </c>
      <c r="AO1361" s="60">
        <f t="shared" si="216"/>
        <v>-547.53649999999834</v>
      </c>
      <c r="AP1361" s="61">
        <f t="shared" si="218"/>
        <v>-2.0068656987975601E-2</v>
      </c>
      <c r="AQ1361" s="60">
        <f t="shared" si="219"/>
        <v>0</v>
      </c>
      <c r="AR1361" s="61">
        <f t="shared" si="220"/>
        <v>0</v>
      </c>
      <c r="AS1361" s="60">
        <f t="shared" si="217"/>
        <v>1277.5</v>
      </c>
      <c r="AT1361" s="62">
        <f t="shared" si="221"/>
        <v>4.6823744722295058E-2</v>
      </c>
    </row>
    <row r="1362" spans="1:46" s="63" customFormat="1" ht="21" customHeight="1">
      <c r="A1362" s="39" t="s">
        <v>2264</v>
      </c>
      <c r="B1362" s="40" t="s">
        <v>21</v>
      </c>
      <c r="C1362" s="40">
        <v>57</v>
      </c>
      <c r="D1362" s="41">
        <v>587</v>
      </c>
      <c r="E1362" s="42">
        <v>587</v>
      </c>
      <c r="F1362" s="43">
        <v>2100041090096</v>
      </c>
      <c r="G1362" s="44">
        <v>685</v>
      </c>
      <c r="H1362" s="45">
        <v>685</v>
      </c>
      <c r="I1362" s="43">
        <v>2100041090087</v>
      </c>
      <c r="J1362" s="46" t="s">
        <v>1266</v>
      </c>
      <c r="K1362" s="47" t="s">
        <v>1266</v>
      </c>
      <c r="L1362" s="48">
        <v>7.0000000000000001E-3</v>
      </c>
      <c r="M1362" s="49">
        <v>17.989999999999998</v>
      </c>
      <c r="N1362" s="49">
        <v>1.7</v>
      </c>
      <c r="O1362" s="50">
        <v>1.7</v>
      </c>
      <c r="P1362" s="51">
        <v>0</v>
      </c>
      <c r="Q1362" s="49">
        <v>1589.91</v>
      </c>
      <c r="R1362" s="49">
        <v>7.0000000000000007E-2</v>
      </c>
      <c r="S1362" s="49">
        <v>7.0000000000000007E-2</v>
      </c>
      <c r="T1362" s="48">
        <v>7.0000000000000001E-3</v>
      </c>
      <c r="U1362" s="49">
        <v>17.98</v>
      </c>
      <c r="V1362" s="49">
        <v>1.67</v>
      </c>
      <c r="W1362" s="50">
        <v>1.67</v>
      </c>
      <c r="X1362" s="48">
        <v>0</v>
      </c>
      <c r="Y1362" s="49">
        <v>1589.68</v>
      </c>
      <c r="Z1362" s="49">
        <v>7.0000000000000007E-2</v>
      </c>
      <c r="AA1362" s="50">
        <v>7.0000000000000007E-2</v>
      </c>
      <c r="AB1362" s="51">
        <v>7.0000000000000001E-3</v>
      </c>
      <c r="AC1362" s="49">
        <v>17.989999999999998</v>
      </c>
      <c r="AD1362" s="49">
        <v>1.7</v>
      </c>
      <c r="AE1362" s="49">
        <v>1.7</v>
      </c>
      <c r="AF1362" s="52">
        <v>0</v>
      </c>
      <c r="AG1362" s="53">
        <v>17.989999999999998</v>
      </c>
      <c r="AH1362" s="53">
        <v>1.72</v>
      </c>
      <c r="AI1362" s="54">
        <v>1.72</v>
      </c>
      <c r="AJ1362" s="55">
        <v>187.5</v>
      </c>
      <c r="AK1362" s="56">
        <v>365</v>
      </c>
      <c r="AL1362" s="57">
        <f t="shared" si="214"/>
        <v>5000</v>
      </c>
      <c r="AM1362" s="58">
        <f t="shared" si="214"/>
        <v>0.5</v>
      </c>
      <c r="AN1362" s="59">
        <f t="shared" si="215"/>
        <v>31123.476000000002</v>
      </c>
      <c r="AO1362" s="60">
        <f t="shared" si="216"/>
        <v>-547.53650000000562</v>
      </c>
      <c r="AP1362" s="61">
        <f t="shared" si="218"/>
        <v>-1.7592395528057522E-2</v>
      </c>
      <c r="AQ1362" s="60">
        <f t="shared" si="219"/>
        <v>0</v>
      </c>
      <c r="AR1362" s="61">
        <f t="shared" si="220"/>
        <v>0</v>
      </c>
      <c r="AS1362" s="60">
        <f t="shared" si="217"/>
        <v>332.1875</v>
      </c>
      <c r="AT1362" s="62">
        <f t="shared" si="221"/>
        <v>1.0673213364728283E-2</v>
      </c>
    </row>
    <row r="1363" spans="1:46" s="63" customFormat="1" ht="21" customHeight="1">
      <c r="A1363" s="39" t="s">
        <v>2264</v>
      </c>
      <c r="B1363" s="40" t="s">
        <v>21</v>
      </c>
      <c r="C1363" s="40">
        <v>58</v>
      </c>
      <c r="D1363" s="41">
        <v>588</v>
      </c>
      <c r="E1363" s="42">
        <v>588</v>
      </c>
      <c r="F1363" s="43">
        <v>2100041063650</v>
      </c>
      <c r="G1363" s="44">
        <v>686</v>
      </c>
      <c r="H1363" s="45">
        <v>686</v>
      </c>
      <c r="I1363" s="43">
        <v>2100041063669</v>
      </c>
      <c r="J1363" s="46" t="s">
        <v>2407</v>
      </c>
      <c r="K1363" s="47" t="s">
        <v>1267</v>
      </c>
      <c r="L1363" s="48">
        <v>0</v>
      </c>
      <c r="M1363" s="49">
        <v>10.75</v>
      </c>
      <c r="N1363" s="49">
        <v>1.81</v>
      </c>
      <c r="O1363" s="50">
        <v>1.81</v>
      </c>
      <c r="P1363" s="51">
        <v>0</v>
      </c>
      <c r="Q1363" s="49">
        <v>716.46</v>
      </c>
      <c r="R1363" s="49">
        <v>7.0000000000000007E-2</v>
      </c>
      <c r="S1363" s="49">
        <v>7.0000000000000007E-2</v>
      </c>
      <c r="T1363" s="48">
        <v>0</v>
      </c>
      <c r="U1363" s="49">
        <v>10.75</v>
      </c>
      <c r="V1363" s="49">
        <v>1.78</v>
      </c>
      <c r="W1363" s="50">
        <v>1.78</v>
      </c>
      <c r="X1363" s="48">
        <v>0</v>
      </c>
      <c r="Y1363" s="49">
        <v>716.36</v>
      </c>
      <c r="Z1363" s="49">
        <v>7.0000000000000007E-2</v>
      </c>
      <c r="AA1363" s="50">
        <v>7.0000000000000007E-2</v>
      </c>
      <c r="AB1363" s="51">
        <v>0</v>
      </c>
      <c r="AC1363" s="49">
        <v>10.75</v>
      </c>
      <c r="AD1363" s="49">
        <v>1.81</v>
      </c>
      <c r="AE1363" s="49">
        <v>1.81</v>
      </c>
      <c r="AF1363" s="52">
        <v>0</v>
      </c>
      <c r="AG1363" s="53">
        <v>10.75</v>
      </c>
      <c r="AH1363" s="53">
        <v>1.74</v>
      </c>
      <c r="AI1363" s="54">
        <v>1.74</v>
      </c>
      <c r="AJ1363" s="55">
        <v>187.5</v>
      </c>
      <c r="AK1363" s="56">
        <v>365</v>
      </c>
      <c r="AL1363" s="57">
        <f t="shared" si="214"/>
        <v>5000</v>
      </c>
      <c r="AM1363" s="58">
        <f t="shared" si="214"/>
        <v>0.5</v>
      </c>
      <c r="AN1363" s="59">
        <f t="shared" si="215"/>
        <v>33071.737500000003</v>
      </c>
      <c r="AO1363" s="60">
        <f t="shared" si="216"/>
        <v>-547.50000000000364</v>
      </c>
      <c r="AP1363" s="61">
        <f t="shared" si="218"/>
        <v>-1.6554920950252572E-2</v>
      </c>
      <c r="AQ1363" s="60">
        <f t="shared" si="219"/>
        <v>0</v>
      </c>
      <c r="AR1363" s="61">
        <f t="shared" si="220"/>
        <v>0</v>
      </c>
      <c r="AS1363" s="60">
        <f t="shared" si="217"/>
        <v>-1277.5000000000036</v>
      </c>
      <c r="AT1363" s="62">
        <f t="shared" si="221"/>
        <v>-3.862814888392252E-2</v>
      </c>
    </row>
    <row r="1364" spans="1:46" s="63" customFormat="1" ht="21" customHeight="1">
      <c r="A1364" s="39" t="s">
        <v>2264</v>
      </c>
      <c r="B1364" s="40" t="s">
        <v>21</v>
      </c>
      <c r="C1364" s="40">
        <v>59</v>
      </c>
      <c r="D1364" s="41">
        <v>590</v>
      </c>
      <c r="E1364" s="42">
        <v>590</v>
      </c>
      <c r="F1364" s="43" t="s">
        <v>1140</v>
      </c>
      <c r="G1364" s="44">
        <v>649</v>
      </c>
      <c r="H1364" s="45">
        <v>649</v>
      </c>
      <c r="I1364" s="43" t="s">
        <v>1140</v>
      </c>
      <c r="J1364" s="46" t="s">
        <v>2406</v>
      </c>
      <c r="K1364" s="47" t="s">
        <v>1268</v>
      </c>
      <c r="L1364" s="48">
        <v>0</v>
      </c>
      <c r="M1364" s="49">
        <v>6.47</v>
      </c>
      <c r="N1364" s="49">
        <v>2.2799999999999998</v>
      </c>
      <c r="O1364" s="50">
        <v>2.2799999999999998</v>
      </c>
      <c r="P1364" s="51">
        <v>0</v>
      </c>
      <c r="Q1364" s="49">
        <v>797.33</v>
      </c>
      <c r="R1364" s="49">
        <v>7.0000000000000007E-2</v>
      </c>
      <c r="S1364" s="49">
        <v>7.0000000000000007E-2</v>
      </c>
      <c r="T1364" s="48">
        <v>0</v>
      </c>
      <c r="U1364" s="49">
        <v>6.47</v>
      </c>
      <c r="V1364" s="49">
        <v>2.25</v>
      </c>
      <c r="W1364" s="50">
        <v>2.25</v>
      </c>
      <c r="X1364" s="48">
        <v>0</v>
      </c>
      <c r="Y1364" s="49">
        <v>797.21</v>
      </c>
      <c r="Z1364" s="49">
        <v>7.0000000000000007E-2</v>
      </c>
      <c r="AA1364" s="50">
        <v>7.0000000000000007E-2</v>
      </c>
      <c r="AB1364" s="51">
        <v>0</v>
      </c>
      <c r="AC1364" s="49">
        <v>6.47</v>
      </c>
      <c r="AD1364" s="49">
        <v>2.2799999999999998</v>
      </c>
      <c r="AE1364" s="49">
        <v>2.2799999999999998</v>
      </c>
      <c r="AF1364" s="52">
        <v>0</v>
      </c>
      <c r="AG1364" s="53">
        <v>6.47</v>
      </c>
      <c r="AH1364" s="53">
        <v>2.3199999999999998</v>
      </c>
      <c r="AI1364" s="54">
        <v>2.3199999999999998</v>
      </c>
      <c r="AJ1364" s="55">
        <v>187.5</v>
      </c>
      <c r="AK1364" s="56">
        <v>365</v>
      </c>
      <c r="AL1364" s="57">
        <f t="shared" si="214"/>
        <v>5000</v>
      </c>
      <c r="AM1364" s="58">
        <f t="shared" si="214"/>
        <v>0.5</v>
      </c>
      <c r="AN1364" s="59">
        <f t="shared" si="215"/>
        <v>41633.615499999993</v>
      </c>
      <c r="AO1364" s="60">
        <f t="shared" si="216"/>
        <v>-547.49999999999272</v>
      </c>
      <c r="AP1364" s="61">
        <f t="shared" si="218"/>
        <v>-1.3150431290311378E-2</v>
      </c>
      <c r="AQ1364" s="60">
        <f t="shared" si="219"/>
        <v>0</v>
      </c>
      <c r="AR1364" s="61">
        <f t="shared" si="220"/>
        <v>0</v>
      </c>
      <c r="AS1364" s="60">
        <f t="shared" si="217"/>
        <v>730.00000000000728</v>
      </c>
      <c r="AT1364" s="62">
        <f t="shared" si="221"/>
        <v>1.7533908387082246E-2</v>
      </c>
    </row>
    <row r="1365" spans="1:46" s="63" customFormat="1" ht="21" customHeight="1">
      <c r="A1365" s="39" t="s">
        <v>2264</v>
      </c>
      <c r="B1365" s="40" t="s">
        <v>21</v>
      </c>
      <c r="C1365" s="40">
        <v>60</v>
      </c>
      <c r="D1365" s="41">
        <v>593</v>
      </c>
      <c r="E1365" s="42">
        <v>593</v>
      </c>
      <c r="F1365" s="43" t="s">
        <v>3227</v>
      </c>
      <c r="G1365" s="44"/>
      <c r="H1365" s="45"/>
      <c r="I1365" s="43">
        <v>0</v>
      </c>
      <c r="J1365" s="46" t="s">
        <v>2405</v>
      </c>
      <c r="K1365" s="47" t="s">
        <v>1269</v>
      </c>
      <c r="L1365" s="48">
        <v>1.44</v>
      </c>
      <c r="M1365" s="49">
        <v>0</v>
      </c>
      <c r="N1365" s="49">
        <v>6.27</v>
      </c>
      <c r="O1365" s="50">
        <v>6.27</v>
      </c>
      <c r="P1365" s="51">
        <v>0</v>
      </c>
      <c r="Q1365" s="49">
        <v>0</v>
      </c>
      <c r="R1365" s="49">
        <v>0</v>
      </c>
      <c r="S1365" s="49">
        <v>0</v>
      </c>
      <c r="T1365" s="48">
        <v>1.44</v>
      </c>
      <c r="U1365" s="49">
        <v>0</v>
      </c>
      <c r="V1365" s="49">
        <v>6.62</v>
      </c>
      <c r="W1365" s="50">
        <v>6.62</v>
      </c>
      <c r="X1365" s="48">
        <v>0</v>
      </c>
      <c r="Y1365" s="49">
        <v>0</v>
      </c>
      <c r="Z1365" s="49">
        <v>0</v>
      </c>
      <c r="AA1365" s="50">
        <v>0</v>
      </c>
      <c r="AB1365" s="51">
        <v>1.44</v>
      </c>
      <c r="AC1365" s="49">
        <v>0</v>
      </c>
      <c r="AD1365" s="49">
        <v>6.27</v>
      </c>
      <c r="AE1365" s="49">
        <v>6.27</v>
      </c>
      <c r="AF1365" s="52">
        <v>0</v>
      </c>
      <c r="AG1365" s="53">
        <v>0</v>
      </c>
      <c r="AH1365" s="53">
        <v>6.49</v>
      </c>
      <c r="AI1365" s="54">
        <v>6.49</v>
      </c>
      <c r="AJ1365" s="55">
        <v>187.5</v>
      </c>
      <c r="AK1365" s="56">
        <v>365</v>
      </c>
      <c r="AL1365" s="57">
        <f t="shared" ref="AL1365:AM1384" si="222">AL$1</f>
        <v>5000</v>
      </c>
      <c r="AM1365" s="58">
        <f t="shared" si="222"/>
        <v>0.5</v>
      </c>
      <c r="AN1365" s="59">
        <f t="shared" si="215"/>
        <v>121177.49999999999</v>
      </c>
      <c r="AO1365" s="60">
        <f t="shared" si="216"/>
        <v>6387.5000000000146</v>
      </c>
      <c r="AP1365" s="61">
        <f t="shared" si="218"/>
        <v>5.2711930845247799E-2</v>
      </c>
      <c r="AQ1365" s="60">
        <f t="shared" si="219"/>
        <v>0</v>
      </c>
      <c r="AR1365" s="61">
        <f t="shared" si="220"/>
        <v>0</v>
      </c>
      <c r="AS1365" s="60">
        <f t="shared" si="217"/>
        <v>-2734.9999999999854</v>
      </c>
      <c r="AT1365" s="62">
        <f t="shared" si="221"/>
        <v>-2.2570196612407303E-2</v>
      </c>
    </row>
    <row r="1366" spans="1:46" s="63" customFormat="1" ht="21" customHeight="1">
      <c r="A1366" s="39" t="s">
        <v>2264</v>
      </c>
      <c r="B1366" s="40" t="s">
        <v>21</v>
      </c>
      <c r="C1366" s="40">
        <v>61</v>
      </c>
      <c r="D1366" s="41">
        <v>594</v>
      </c>
      <c r="E1366" s="42">
        <v>594</v>
      </c>
      <c r="F1366" s="43" t="s">
        <v>3228</v>
      </c>
      <c r="G1366" s="44"/>
      <c r="H1366" s="45"/>
      <c r="I1366" s="43">
        <v>0</v>
      </c>
      <c r="J1366" s="46" t="s">
        <v>1270</v>
      </c>
      <c r="K1366" s="47" t="s">
        <v>1270</v>
      </c>
      <c r="L1366" s="48">
        <v>1.325</v>
      </c>
      <c r="M1366" s="49">
        <v>380.17</v>
      </c>
      <c r="N1366" s="49">
        <v>10.89</v>
      </c>
      <c r="O1366" s="50">
        <v>10.89</v>
      </c>
      <c r="P1366" s="51">
        <v>0</v>
      </c>
      <c r="Q1366" s="49">
        <v>0</v>
      </c>
      <c r="R1366" s="49">
        <v>0</v>
      </c>
      <c r="S1366" s="49">
        <v>0</v>
      </c>
      <c r="T1366" s="48">
        <v>1.325</v>
      </c>
      <c r="U1366" s="49">
        <v>380.11</v>
      </c>
      <c r="V1366" s="49">
        <v>10.5</v>
      </c>
      <c r="W1366" s="50">
        <v>10.5</v>
      </c>
      <c r="X1366" s="48">
        <v>0</v>
      </c>
      <c r="Y1366" s="49">
        <v>0</v>
      </c>
      <c r="Z1366" s="49">
        <v>0</v>
      </c>
      <c r="AA1366" s="50">
        <v>0</v>
      </c>
      <c r="AB1366" s="51">
        <v>1.325</v>
      </c>
      <c r="AC1366" s="49">
        <v>380.17</v>
      </c>
      <c r="AD1366" s="49">
        <v>10.89</v>
      </c>
      <c r="AE1366" s="49">
        <v>10.89</v>
      </c>
      <c r="AF1366" s="52">
        <v>0</v>
      </c>
      <c r="AG1366" s="53">
        <v>380.17</v>
      </c>
      <c r="AH1366" s="53">
        <v>11.38</v>
      </c>
      <c r="AI1366" s="54">
        <v>11.38</v>
      </c>
      <c r="AJ1366" s="55">
        <v>187.5</v>
      </c>
      <c r="AK1366" s="56">
        <v>365</v>
      </c>
      <c r="AL1366" s="57">
        <f t="shared" si="222"/>
        <v>5000</v>
      </c>
      <c r="AM1366" s="58">
        <f t="shared" si="222"/>
        <v>0.5</v>
      </c>
      <c r="AN1366" s="59">
        <f t="shared" si="215"/>
        <v>206341.05800000002</v>
      </c>
      <c r="AO1366" s="60">
        <f t="shared" si="216"/>
        <v>-7117.719000000041</v>
      </c>
      <c r="AP1366" s="61">
        <f t="shared" si="218"/>
        <v>-3.4494923448536552E-2</v>
      </c>
      <c r="AQ1366" s="60">
        <f t="shared" si="219"/>
        <v>0</v>
      </c>
      <c r="AR1366" s="61">
        <f t="shared" si="220"/>
        <v>0</v>
      </c>
      <c r="AS1366" s="60">
        <f t="shared" si="217"/>
        <v>2731.5625</v>
      </c>
      <c r="AT1366" s="62">
        <f t="shared" si="221"/>
        <v>1.3238094863311206E-2</v>
      </c>
    </row>
    <row r="1367" spans="1:46" s="63" customFormat="1" ht="21" customHeight="1">
      <c r="A1367" s="39" t="s">
        <v>2264</v>
      </c>
      <c r="B1367" s="40" t="s">
        <v>21</v>
      </c>
      <c r="C1367" s="40">
        <v>62</v>
      </c>
      <c r="D1367" s="41">
        <v>620</v>
      </c>
      <c r="E1367" s="42">
        <v>620</v>
      </c>
      <c r="F1367" s="43">
        <v>2199989611348</v>
      </c>
      <c r="G1367" s="44"/>
      <c r="H1367" s="45"/>
      <c r="I1367" s="43">
        <v>0</v>
      </c>
      <c r="J1367" s="46" t="s">
        <v>1271</v>
      </c>
      <c r="K1367" s="47" t="s">
        <v>1271</v>
      </c>
      <c r="L1367" s="48">
        <v>1.385</v>
      </c>
      <c r="M1367" s="49">
        <v>253.45</v>
      </c>
      <c r="N1367" s="49">
        <v>4.08</v>
      </c>
      <c r="O1367" s="50">
        <v>4.08</v>
      </c>
      <c r="P1367" s="51">
        <v>0</v>
      </c>
      <c r="Q1367" s="49">
        <v>0</v>
      </c>
      <c r="R1367" s="49">
        <v>0</v>
      </c>
      <c r="S1367" s="49">
        <v>0</v>
      </c>
      <c r="T1367" s="48">
        <v>1.385</v>
      </c>
      <c r="U1367" s="49">
        <v>253.41</v>
      </c>
      <c r="V1367" s="49">
        <v>4.18</v>
      </c>
      <c r="W1367" s="50">
        <v>4.18</v>
      </c>
      <c r="X1367" s="48">
        <v>0</v>
      </c>
      <c r="Y1367" s="49">
        <v>0</v>
      </c>
      <c r="Z1367" s="49">
        <v>0</v>
      </c>
      <c r="AA1367" s="50">
        <v>0</v>
      </c>
      <c r="AB1367" s="51">
        <v>1.385</v>
      </c>
      <c r="AC1367" s="49">
        <v>253.45</v>
      </c>
      <c r="AD1367" s="49">
        <v>4.08</v>
      </c>
      <c r="AE1367" s="49">
        <v>4.08</v>
      </c>
      <c r="AF1367" s="52">
        <v>0</v>
      </c>
      <c r="AG1367" s="53">
        <v>253.45</v>
      </c>
      <c r="AH1367" s="53">
        <v>4.29</v>
      </c>
      <c r="AI1367" s="54">
        <v>4.29</v>
      </c>
      <c r="AJ1367" s="55">
        <v>187.5</v>
      </c>
      <c r="AK1367" s="56">
        <v>365</v>
      </c>
      <c r="AL1367" s="57">
        <f t="shared" si="222"/>
        <v>5000</v>
      </c>
      <c r="AM1367" s="58">
        <f t="shared" si="222"/>
        <v>0.5</v>
      </c>
      <c r="AN1367" s="59">
        <f t="shared" si="215"/>
        <v>81877.279999999999</v>
      </c>
      <c r="AO1367" s="60">
        <f t="shared" si="216"/>
        <v>1824.8540000000066</v>
      </c>
      <c r="AP1367" s="61">
        <f t="shared" si="218"/>
        <v>2.2287672477639787E-2</v>
      </c>
      <c r="AQ1367" s="60">
        <f t="shared" si="219"/>
        <v>0</v>
      </c>
      <c r="AR1367" s="61">
        <f t="shared" si="220"/>
        <v>0</v>
      </c>
      <c r="AS1367" s="60">
        <f t="shared" si="217"/>
        <v>-2659.6875</v>
      </c>
      <c r="AT1367" s="62">
        <f t="shared" si="221"/>
        <v>-3.2483828236599947E-2</v>
      </c>
    </row>
    <row r="1368" spans="1:46" s="63" customFormat="1" ht="21" customHeight="1">
      <c r="A1368" s="39" t="s">
        <v>2264</v>
      </c>
      <c r="B1368" s="40" t="s">
        <v>21</v>
      </c>
      <c r="C1368" s="40">
        <v>63</v>
      </c>
      <c r="D1368" s="41">
        <v>622</v>
      </c>
      <c r="E1368" s="42">
        <v>622</v>
      </c>
      <c r="F1368" s="43">
        <v>2199989609970</v>
      </c>
      <c r="G1368" s="44"/>
      <c r="H1368" s="45"/>
      <c r="I1368" s="43">
        <v>0</v>
      </c>
      <c r="J1368" s="46" t="s">
        <v>2404</v>
      </c>
      <c r="K1368" s="47" t="s">
        <v>1272</v>
      </c>
      <c r="L1368" s="48">
        <v>2.3580000000000001</v>
      </c>
      <c r="M1368" s="49">
        <v>126.72</v>
      </c>
      <c r="N1368" s="49">
        <v>14.82</v>
      </c>
      <c r="O1368" s="50">
        <v>14.82</v>
      </c>
      <c r="P1368" s="51">
        <v>0</v>
      </c>
      <c r="Q1368" s="49">
        <v>0</v>
      </c>
      <c r="R1368" s="49">
        <v>0</v>
      </c>
      <c r="S1368" s="49">
        <v>0</v>
      </c>
      <c r="T1368" s="48">
        <v>2.3580000000000001</v>
      </c>
      <c r="U1368" s="49">
        <v>126.7</v>
      </c>
      <c r="V1368" s="49">
        <v>14.35</v>
      </c>
      <c r="W1368" s="50">
        <v>14.35</v>
      </c>
      <c r="X1368" s="48">
        <v>0</v>
      </c>
      <c r="Y1368" s="49">
        <v>0</v>
      </c>
      <c r="Z1368" s="49">
        <v>0</v>
      </c>
      <c r="AA1368" s="50">
        <v>0</v>
      </c>
      <c r="AB1368" s="51">
        <v>2.3580000000000001</v>
      </c>
      <c r="AC1368" s="49">
        <v>126.72</v>
      </c>
      <c r="AD1368" s="49">
        <v>14.82</v>
      </c>
      <c r="AE1368" s="49">
        <v>14.82</v>
      </c>
      <c r="AF1368" s="52">
        <v>0</v>
      </c>
      <c r="AG1368" s="53">
        <v>126.72</v>
      </c>
      <c r="AH1368" s="53">
        <v>15.6</v>
      </c>
      <c r="AI1368" s="54">
        <v>15.6</v>
      </c>
      <c r="AJ1368" s="55">
        <v>187.5</v>
      </c>
      <c r="AK1368" s="56">
        <v>365</v>
      </c>
      <c r="AL1368" s="57">
        <f t="shared" si="222"/>
        <v>5000</v>
      </c>
      <c r="AM1368" s="58">
        <f t="shared" si="222"/>
        <v>0.5</v>
      </c>
      <c r="AN1368" s="59">
        <f t="shared" si="215"/>
        <v>281980.65299999999</v>
      </c>
      <c r="AO1368" s="60">
        <f t="shared" si="216"/>
        <v>-8577.5729999999749</v>
      </c>
      <c r="AP1368" s="61">
        <f t="shared" si="218"/>
        <v>-3.041901247033418E-2</v>
      </c>
      <c r="AQ1368" s="60">
        <f t="shared" si="219"/>
        <v>0</v>
      </c>
      <c r="AR1368" s="61">
        <f t="shared" si="220"/>
        <v>0</v>
      </c>
      <c r="AS1368" s="60">
        <f t="shared" si="217"/>
        <v>3181.875</v>
      </c>
      <c r="AT1368" s="62">
        <f t="shared" si="221"/>
        <v>1.1284018836568904E-2</v>
      </c>
    </row>
    <row r="1369" spans="1:46" s="63" customFormat="1" ht="21" customHeight="1">
      <c r="A1369" s="39" t="s">
        <v>2264</v>
      </c>
      <c r="B1369" s="40" t="s">
        <v>21</v>
      </c>
      <c r="C1369" s="40">
        <v>64</v>
      </c>
      <c r="D1369" s="41">
        <v>623</v>
      </c>
      <c r="E1369" s="42">
        <v>623</v>
      </c>
      <c r="F1369" s="43" t="s">
        <v>3229</v>
      </c>
      <c r="G1369" s="44"/>
      <c r="H1369" s="45"/>
      <c r="I1369" s="43">
        <v>0</v>
      </c>
      <c r="J1369" s="46" t="s">
        <v>1273</v>
      </c>
      <c r="K1369" s="47" t="s">
        <v>1273</v>
      </c>
      <c r="L1369" s="48">
        <v>0.129</v>
      </c>
      <c r="M1369" s="49">
        <v>771.63</v>
      </c>
      <c r="N1369" s="49">
        <v>4.0999999999999996</v>
      </c>
      <c r="O1369" s="50">
        <v>4.0999999999999996</v>
      </c>
      <c r="P1369" s="51">
        <v>0</v>
      </c>
      <c r="Q1369" s="49">
        <v>0</v>
      </c>
      <c r="R1369" s="49">
        <v>0</v>
      </c>
      <c r="S1369" s="49">
        <v>0</v>
      </c>
      <c r="T1369" s="48">
        <v>0.129</v>
      </c>
      <c r="U1369" s="49">
        <v>771.52</v>
      </c>
      <c r="V1369" s="49">
        <v>4.1100000000000003</v>
      </c>
      <c r="W1369" s="50">
        <v>4.1100000000000003</v>
      </c>
      <c r="X1369" s="48">
        <v>0</v>
      </c>
      <c r="Y1369" s="49">
        <v>0</v>
      </c>
      <c r="Z1369" s="49">
        <v>0</v>
      </c>
      <c r="AA1369" s="50">
        <v>0</v>
      </c>
      <c r="AB1369" s="51">
        <v>0.129</v>
      </c>
      <c r="AC1369" s="49">
        <v>771.63</v>
      </c>
      <c r="AD1369" s="49">
        <v>4.0999999999999996</v>
      </c>
      <c r="AE1369" s="49">
        <v>4.0999999999999996</v>
      </c>
      <c r="AF1369" s="52">
        <v>0</v>
      </c>
      <c r="AG1369" s="53">
        <v>771.63</v>
      </c>
      <c r="AH1369" s="53">
        <v>3.45</v>
      </c>
      <c r="AI1369" s="54">
        <v>3.45</v>
      </c>
      <c r="AJ1369" s="55">
        <v>187.5</v>
      </c>
      <c r="AK1369" s="56">
        <v>365</v>
      </c>
      <c r="AL1369" s="57">
        <f t="shared" si="222"/>
        <v>5000</v>
      </c>
      <c r="AM1369" s="58">
        <f t="shared" si="222"/>
        <v>0.5</v>
      </c>
      <c r="AN1369" s="59">
        <f t="shared" si="215"/>
        <v>78246.137000000002</v>
      </c>
      <c r="AO1369" s="60">
        <f t="shared" si="216"/>
        <v>182.09849999999278</v>
      </c>
      <c r="AP1369" s="61">
        <f t="shared" si="218"/>
        <v>2.3272522706135994E-3</v>
      </c>
      <c r="AQ1369" s="60">
        <f t="shared" si="219"/>
        <v>0</v>
      </c>
      <c r="AR1369" s="61">
        <f t="shared" si="220"/>
        <v>0</v>
      </c>
      <c r="AS1369" s="60">
        <f t="shared" si="217"/>
        <v>-12467.1875</v>
      </c>
      <c r="AT1369" s="62">
        <f t="shared" si="221"/>
        <v>-0.15933294572740375</v>
      </c>
    </row>
    <row r="1370" spans="1:46" s="63" customFormat="1" ht="21" customHeight="1">
      <c r="A1370" s="39" t="s">
        <v>2264</v>
      </c>
      <c r="B1370" s="40" t="s">
        <v>21</v>
      </c>
      <c r="C1370" s="40">
        <v>65</v>
      </c>
      <c r="D1370" s="41">
        <v>625</v>
      </c>
      <c r="E1370" s="42">
        <v>625</v>
      </c>
      <c r="F1370" s="43">
        <v>2100040983990</v>
      </c>
      <c r="G1370" s="44">
        <v>658</v>
      </c>
      <c r="H1370" s="45">
        <v>658</v>
      </c>
      <c r="I1370" s="43">
        <v>2199989641360</v>
      </c>
      <c r="J1370" s="46" t="s">
        <v>1274</v>
      </c>
      <c r="K1370" s="47" t="s">
        <v>1274</v>
      </c>
      <c r="L1370" s="48">
        <v>3.0659999999999998</v>
      </c>
      <c r="M1370" s="49">
        <v>1.25</v>
      </c>
      <c r="N1370" s="49">
        <v>1.99</v>
      </c>
      <c r="O1370" s="50">
        <v>1.99</v>
      </c>
      <c r="P1370" s="51">
        <v>-3.0659999999999998</v>
      </c>
      <c r="Q1370" s="49">
        <v>125.47</v>
      </c>
      <c r="R1370" s="49">
        <v>7.0000000000000007E-2</v>
      </c>
      <c r="S1370" s="49">
        <v>7.0000000000000007E-2</v>
      </c>
      <c r="T1370" s="48">
        <v>3.0659999999999998</v>
      </c>
      <c r="U1370" s="49">
        <v>1.25</v>
      </c>
      <c r="V1370" s="49">
        <v>1.96</v>
      </c>
      <c r="W1370" s="50">
        <v>1.96</v>
      </c>
      <c r="X1370" s="48">
        <v>-3.0659999999999998</v>
      </c>
      <c r="Y1370" s="49">
        <v>125.45</v>
      </c>
      <c r="Z1370" s="49">
        <v>7.0000000000000007E-2</v>
      </c>
      <c r="AA1370" s="50">
        <v>7.0000000000000007E-2</v>
      </c>
      <c r="AB1370" s="51">
        <v>3.0659999999999998</v>
      </c>
      <c r="AC1370" s="49">
        <v>1.25</v>
      </c>
      <c r="AD1370" s="49">
        <v>1.99</v>
      </c>
      <c r="AE1370" s="49">
        <v>1.99</v>
      </c>
      <c r="AF1370" s="52">
        <v>0</v>
      </c>
      <c r="AG1370" s="53">
        <v>1.25</v>
      </c>
      <c r="AH1370" s="53">
        <v>2.09</v>
      </c>
      <c r="AI1370" s="54">
        <v>2.09</v>
      </c>
      <c r="AJ1370" s="55">
        <v>187.5</v>
      </c>
      <c r="AK1370" s="56">
        <v>365</v>
      </c>
      <c r="AL1370" s="57">
        <f t="shared" si="222"/>
        <v>5000</v>
      </c>
      <c r="AM1370" s="58">
        <f t="shared" si="222"/>
        <v>0.5</v>
      </c>
      <c r="AN1370" s="59">
        <f t="shared" si="215"/>
        <v>50693.9375</v>
      </c>
      <c r="AO1370" s="60">
        <f t="shared" si="216"/>
        <v>-547.5</v>
      </c>
      <c r="AP1370" s="61">
        <f t="shared" si="218"/>
        <v>-1.080010800108001E-2</v>
      </c>
      <c r="AQ1370" s="60">
        <f t="shared" si="219"/>
        <v>0</v>
      </c>
      <c r="AR1370" s="61">
        <f t="shared" si="220"/>
        <v>0</v>
      </c>
      <c r="AS1370" s="60">
        <f t="shared" si="217"/>
        <v>-12546.875</v>
      </c>
      <c r="AT1370" s="62">
        <f t="shared" si="221"/>
        <v>-0.24750247502475026</v>
      </c>
    </row>
    <row r="1371" spans="1:46" s="63" customFormat="1" ht="21" customHeight="1">
      <c r="A1371" s="39" t="s">
        <v>2264</v>
      </c>
      <c r="B1371" s="40" t="s">
        <v>21</v>
      </c>
      <c r="C1371" s="40">
        <v>66</v>
      </c>
      <c r="D1371" s="41">
        <v>627</v>
      </c>
      <c r="E1371" s="42">
        <v>627</v>
      </c>
      <c r="F1371" s="43">
        <v>2100041072798</v>
      </c>
      <c r="G1371" s="44">
        <v>646</v>
      </c>
      <c r="H1371" s="45">
        <v>646</v>
      </c>
      <c r="I1371" s="43">
        <v>2100041072803</v>
      </c>
      <c r="J1371" s="46" t="s">
        <v>2403</v>
      </c>
      <c r="K1371" s="47" t="s">
        <v>1275</v>
      </c>
      <c r="L1371" s="48">
        <v>0.14799999999999999</v>
      </c>
      <c r="M1371" s="49">
        <v>3.71</v>
      </c>
      <c r="N1371" s="49">
        <v>1.51</v>
      </c>
      <c r="O1371" s="50">
        <v>1.51</v>
      </c>
      <c r="P1371" s="51">
        <v>-0.14799999999999999</v>
      </c>
      <c r="Q1371" s="49">
        <v>742.68</v>
      </c>
      <c r="R1371" s="49">
        <v>7.0000000000000007E-2</v>
      </c>
      <c r="S1371" s="49">
        <v>7.0000000000000007E-2</v>
      </c>
      <c r="T1371" s="48">
        <v>0.14799999999999999</v>
      </c>
      <c r="U1371" s="49">
        <v>3.71</v>
      </c>
      <c r="V1371" s="49">
        <v>1.49</v>
      </c>
      <c r="W1371" s="50">
        <v>1.49</v>
      </c>
      <c r="X1371" s="48">
        <v>-0.14799999999999999</v>
      </c>
      <c r="Y1371" s="49">
        <v>742.58</v>
      </c>
      <c r="Z1371" s="49">
        <v>7.0000000000000007E-2</v>
      </c>
      <c r="AA1371" s="50">
        <v>7.0000000000000007E-2</v>
      </c>
      <c r="AB1371" s="51">
        <v>0.14799999999999999</v>
      </c>
      <c r="AC1371" s="49">
        <v>3.71</v>
      </c>
      <c r="AD1371" s="49">
        <v>1.51</v>
      </c>
      <c r="AE1371" s="49">
        <v>1.51</v>
      </c>
      <c r="AF1371" s="52">
        <v>0</v>
      </c>
      <c r="AG1371" s="53">
        <v>3.71</v>
      </c>
      <c r="AH1371" s="53">
        <v>1.59</v>
      </c>
      <c r="AI1371" s="54">
        <v>1.59</v>
      </c>
      <c r="AJ1371" s="55">
        <v>187.5</v>
      </c>
      <c r="AK1371" s="56">
        <v>365</v>
      </c>
      <c r="AL1371" s="57">
        <f t="shared" si="222"/>
        <v>5000</v>
      </c>
      <c r="AM1371" s="58">
        <f t="shared" si="222"/>
        <v>0.5</v>
      </c>
      <c r="AN1371" s="59">
        <f t="shared" si="215"/>
        <v>28264.791499999999</v>
      </c>
      <c r="AO1371" s="60">
        <f t="shared" si="216"/>
        <v>-365</v>
      </c>
      <c r="AP1371" s="61">
        <f t="shared" si="218"/>
        <v>-1.2913592516682814E-2</v>
      </c>
      <c r="AQ1371" s="60">
        <f t="shared" si="219"/>
        <v>0</v>
      </c>
      <c r="AR1371" s="61">
        <f t="shared" si="220"/>
        <v>0</v>
      </c>
      <c r="AS1371" s="60">
        <f t="shared" si="217"/>
        <v>766.25</v>
      </c>
      <c r="AT1371" s="62">
        <f t="shared" si="221"/>
        <v>2.7109699358652619E-2</v>
      </c>
    </row>
    <row r="1372" spans="1:46" s="63" customFormat="1" ht="21" customHeight="1">
      <c r="A1372" s="39" t="s">
        <v>2264</v>
      </c>
      <c r="B1372" s="40" t="s">
        <v>21</v>
      </c>
      <c r="C1372" s="40">
        <v>67</v>
      </c>
      <c r="D1372" s="41">
        <v>628</v>
      </c>
      <c r="E1372" s="42">
        <v>628</v>
      </c>
      <c r="F1372" s="43">
        <v>2100041078805</v>
      </c>
      <c r="G1372" s="44">
        <v>645</v>
      </c>
      <c r="H1372" s="45">
        <v>645</v>
      </c>
      <c r="I1372" s="43">
        <v>2100041078814</v>
      </c>
      <c r="J1372" s="46" t="s">
        <v>2402</v>
      </c>
      <c r="K1372" s="47" t="s">
        <v>1276</v>
      </c>
      <c r="L1372" s="48">
        <v>4.2000000000000003E-2</v>
      </c>
      <c r="M1372" s="49">
        <v>1.98</v>
      </c>
      <c r="N1372" s="49">
        <v>1.67</v>
      </c>
      <c r="O1372" s="50">
        <v>1.67</v>
      </c>
      <c r="P1372" s="51">
        <v>-0.114</v>
      </c>
      <c r="Q1372" s="49">
        <v>430.05</v>
      </c>
      <c r="R1372" s="49">
        <v>7.0000000000000007E-2</v>
      </c>
      <c r="S1372" s="49">
        <v>7.0000000000000007E-2</v>
      </c>
      <c r="T1372" s="48">
        <v>4.2000000000000003E-2</v>
      </c>
      <c r="U1372" s="49">
        <v>1.98</v>
      </c>
      <c r="V1372" s="49">
        <v>1.64</v>
      </c>
      <c r="W1372" s="50">
        <v>1.64</v>
      </c>
      <c r="X1372" s="48">
        <v>-0.114</v>
      </c>
      <c r="Y1372" s="49">
        <v>429.99</v>
      </c>
      <c r="Z1372" s="49">
        <v>7.0000000000000007E-2</v>
      </c>
      <c r="AA1372" s="50">
        <v>7.0000000000000007E-2</v>
      </c>
      <c r="AB1372" s="51">
        <v>4.2000000000000003E-2</v>
      </c>
      <c r="AC1372" s="49">
        <v>1.98</v>
      </c>
      <c r="AD1372" s="49">
        <v>1.67</v>
      </c>
      <c r="AE1372" s="49">
        <v>1.67</v>
      </c>
      <c r="AF1372" s="52">
        <v>0</v>
      </c>
      <c r="AG1372" s="53">
        <v>1.98</v>
      </c>
      <c r="AH1372" s="53">
        <v>1.71</v>
      </c>
      <c r="AI1372" s="54">
        <v>1.71</v>
      </c>
      <c r="AJ1372" s="55">
        <v>187.5</v>
      </c>
      <c r="AK1372" s="56">
        <v>365</v>
      </c>
      <c r="AL1372" s="57">
        <f t="shared" si="222"/>
        <v>5000</v>
      </c>
      <c r="AM1372" s="58">
        <f t="shared" si="222"/>
        <v>0.5</v>
      </c>
      <c r="AN1372" s="59">
        <f t="shared" si="215"/>
        <v>30681.601999999999</v>
      </c>
      <c r="AO1372" s="60">
        <f t="shared" si="216"/>
        <v>-547.5</v>
      </c>
      <c r="AP1372" s="61">
        <f t="shared" si="218"/>
        <v>-1.7844570175964084E-2</v>
      </c>
      <c r="AQ1372" s="60">
        <f t="shared" si="219"/>
        <v>0</v>
      </c>
      <c r="AR1372" s="61">
        <f t="shared" si="220"/>
        <v>0</v>
      </c>
      <c r="AS1372" s="60">
        <f t="shared" si="217"/>
        <v>533.125</v>
      </c>
      <c r="AT1372" s="62">
        <f t="shared" si="221"/>
        <v>1.7376048356275531E-2</v>
      </c>
    </row>
    <row r="1373" spans="1:46" s="63" customFormat="1" ht="21" customHeight="1">
      <c r="A1373" s="39" t="s">
        <v>2264</v>
      </c>
      <c r="B1373" s="40" t="s">
        <v>21</v>
      </c>
      <c r="C1373" s="40">
        <v>68</v>
      </c>
      <c r="D1373" s="41">
        <v>629</v>
      </c>
      <c r="E1373" s="42">
        <v>629</v>
      </c>
      <c r="F1373" s="43">
        <v>2100041089700</v>
      </c>
      <c r="G1373" s="44">
        <v>644</v>
      </c>
      <c r="H1373" s="45">
        <v>644</v>
      </c>
      <c r="I1373" s="43">
        <v>2100041089685</v>
      </c>
      <c r="J1373" s="46" t="s">
        <v>2401</v>
      </c>
      <c r="K1373" s="47" t="s">
        <v>1277</v>
      </c>
      <c r="L1373" s="48">
        <v>0.13200000000000001</v>
      </c>
      <c r="M1373" s="49">
        <v>4.67</v>
      </c>
      <c r="N1373" s="49">
        <v>1.89</v>
      </c>
      <c r="O1373" s="50">
        <v>1.89</v>
      </c>
      <c r="P1373" s="51">
        <v>-0.17399999999999999</v>
      </c>
      <c r="Q1373" s="49">
        <v>1016.08</v>
      </c>
      <c r="R1373" s="49">
        <v>7.0000000000000007E-2</v>
      </c>
      <c r="S1373" s="49">
        <v>7.0000000000000007E-2</v>
      </c>
      <c r="T1373" s="48">
        <v>0.13200000000000001</v>
      </c>
      <c r="U1373" s="49">
        <v>4.67</v>
      </c>
      <c r="V1373" s="49">
        <v>1.85</v>
      </c>
      <c r="W1373" s="50">
        <v>1.85</v>
      </c>
      <c r="X1373" s="48">
        <v>-0.17399999999999999</v>
      </c>
      <c r="Y1373" s="49">
        <v>1015.93</v>
      </c>
      <c r="Z1373" s="49">
        <v>7.0000000000000007E-2</v>
      </c>
      <c r="AA1373" s="50">
        <v>7.0000000000000007E-2</v>
      </c>
      <c r="AB1373" s="51">
        <v>0.13200000000000001</v>
      </c>
      <c r="AC1373" s="49">
        <v>4.67</v>
      </c>
      <c r="AD1373" s="49">
        <v>1.89</v>
      </c>
      <c r="AE1373" s="49">
        <v>1.89</v>
      </c>
      <c r="AF1373" s="52">
        <v>0</v>
      </c>
      <c r="AG1373" s="53">
        <v>4.67</v>
      </c>
      <c r="AH1373" s="53">
        <v>1.95</v>
      </c>
      <c r="AI1373" s="54">
        <v>1.95</v>
      </c>
      <c r="AJ1373" s="55">
        <v>187.5</v>
      </c>
      <c r="AK1373" s="56">
        <v>365</v>
      </c>
      <c r="AL1373" s="57">
        <f t="shared" si="222"/>
        <v>5000</v>
      </c>
      <c r="AM1373" s="58">
        <f t="shared" si="222"/>
        <v>0.5</v>
      </c>
      <c r="AN1373" s="59">
        <f t="shared" si="215"/>
        <v>35128.2955</v>
      </c>
      <c r="AO1373" s="60">
        <f t="shared" si="216"/>
        <v>-730</v>
      </c>
      <c r="AP1373" s="61">
        <f t="shared" si="218"/>
        <v>-2.0780968436114412E-2</v>
      </c>
      <c r="AQ1373" s="60">
        <f t="shared" si="219"/>
        <v>0</v>
      </c>
      <c r="AR1373" s="61">
        <f t="shared" si="220"/>
        <v>0</v>
      </c>
      <c r="AS1373" s="60">
        <f t="shared" si="217"/>
        <v>476.25</v>
      </c>
      <c r="AT1373" s="62">
        <f t="shared" si="221"/>
        <v>1.3557446873560945E-2</v>
      </c>
    </row>
    <row r="1374" spans="1:46" s="63" customFormat="1" ht="21" customHeight="1">
      <c r="A1374" s="39" t="s">
        <v>2264</v>
      </c>
      <c r="B1374" s="40" t="s">
        <v>21</v>
      </c>
      <c r="C1374" s="40">
        <v>69</v>
      </c>
      <c r="D1374" s="41">
        <v>631</v>
      </c>
      <c r="E1374" s="42">
        <v>631</v>
      </c>
      <c r="F1374" s="43">
        <v>2100041080121</v>
      </c>
      <c r="G1374" s="44">
        <v>643</v>
      </c>
      <c r="H1374" s="45">
        <v>643</v>
      </c>
      <c r="I1374" s="43">
        <v>2100041080130</v>
      </c>
      <c r="J1374" s="46" t="s">
        <v>2400</v>
      </c>
      <c r="K1374" s="47" t="s">
        <v>1278</v>
      </c>
      <c r="L1374" s="48">
        <v>0.76</v>
      </c>
      <c r="M1374" s="49">
        <v>8.57</v>
      </c>
      <c r="N1374" s="49">
        <v>2.39</v>
      </c>
      <c r="O1374" s="50">
        <v>2.39</v>
      </c>
      <c r="P1374" s="51">
        <v>0</v>
      </c>
      <c r="Q1374" s="49">
        <v>428.63</v>
      </c>
      <c r="R1374" s="49">
        <v>7.0000000000000007E-2</v>
      </c>
      <c r="S1374" s="49">
        <v>7.0000000000000007E-2</v>
      </c>
      <c r="T1374" s="48">
        <v>0.76</v>
      </c>
      <c r="U1374" s="49">
        <v>8.57</v>
      </c>
      <c r="V1374" s="49">
        <v>2.35</v>
      </c>
      <c r="W1374" s="50">
        <v>2.35</v>
      </c>
      <c r="X1374" s="48">
        <v>0</v>
      </c>
      <c r="Y1374" s="49">
        <v>428.57</v>
      </c>
      <c r="Z1374" s="49">
        <v>7.0000000000000007E-2</v>
      </c>
      <c r="AA1374" s="50">
        <v>7.0000000000000007E-2</v>
      </c>
      <c r="AB1374" s="51">
        <v>0.76</v>
      </c>
      <c r="AC1374" s="49">
        <v>8.57</v>
      </c>
      <c r="AD1374" s="49">
        <v>2.39</v>
      </c>
      <c r="AE1374" s="49">
        <v>2.39</v>
      </c>
      <c r="AF1374" s="52">
        <v>0</v>
      </c>
      <c r="AG1374" s="53">
        <v>8.57</v>
      </c>
      <c r="AH1374" s="53">
        <v>1.87</v>
      </c>
      <c r="AI1374" s="54">
        <v>1.87</v>
      </c>
      <c r="AJ1374" s="55">
        <v>187.5</v>
      </c>
      <c r="AK1374" s="56">
        <v>365</v>
      </c>
      <c r="AL1374" s="57">
        <f t="shared" si="222"/>
        <v>5000</v>
      </c>
      <c r="AM1374" s="58">
        <f t="shared" si="222"/>
        <v>0.5</v>
      </c>
      <c r="AN1374" s="59">
        <f t="shared" si="215"/>
        <v>47211.280500000001</v>
      </c>
      <c r="AO1374" s="60">
        <f t="shared" si="216"/>
        <v>-730</v>
      </c>
      <c r="AP1374" s="61">
        <f t="shared" si="218"/>
        <v>-1.5462406278092795E-2</v>
      </c>
      <c r="AQ1374" s="60">
        <f t="shared" si="219"/>
        <v>0</v>
      </c>
      <c r="AR1374" s="61">
        <f t="shared" si="220"/>
        <v>0</v>
      </c>
      <c r="AS1374" s="60">
        <f t="shared" si="217"/>
        <v>-13052.5</v>
      </c>
      <c r="AT1374" s="62">
        <f t="shared" si="221"/>
        <v>-0.2764699423901455</v>
      </c>
    </row>
    <row r="1375" spans="1:46" s="63" customFormat="1" ht="21" customHeight="1">
      <c r="A1375" s="39" t="s">
        <v>2264</v>
      </c>
      <c r="B1375" s="40" t="s">
        <v>21</v>
      </c>
      <c r="C1375" s="40">
        <v>70</v>
      </c>
      <c r="D1375" s="41">
        <v>632</v>
      </c>
      <c r="E1375" s="42">
        <v>632</v>
      </c>
      <c r="F1375" s="43">
        <v>2100041080140</v>
      </c>
      <c r="G1375" s="44">
        <v>642</v>
      </c>
      <c r="H1375" s="45">
        <v>642</v>
      </c>
      <c r="I1375" s="43">
        <v>2100041080177</v>
      </c>
      <c r="J1375" s="46" t="s">
        <v>2399</v>
      </c>
      <c r="K1375" s="47" t="s">
        <v>1279</v>
      </c>
      <c r="L1375" s="48">
        <v>0.34699999999999998</v>
      </c>
      <c r="M1375" s="49">
        <v>12.51</v>
      </c>
      <c r="N1375" s="49">
        <v>2.4300000000000002</v>
      </c>
      <c r="O1375" s="50">
        <v>2.4300000000000002</v>
      </c>
      <c r="P1375" s="51">
        <v>0</v>
      </c>
      <c r="Q1375" s="49">
        <v>412.96</v>
      </c>
      <c r="R1375" s="49">
        <v>7.0000000000000007E-2</v>
      </c>
      <c r="S1375" s="49">
        <v>7.0000000000000007E-2</v>
      </c>
      <c r="T1375" s="48">
        <v>0.34699999999999998</v>
      </c>
      <c r="U1375" s="49">
        <v>12.51</v>
      </c>
      <c r="V1375" s="49">
        <v>2.39</v>
      </c>
      <c r="W1375" s="50">
        <v>2.39</v>
      </c>
      <c r="X1375" s="48">
        <v>0</v>
      </c>
      <c r="Y1375" s="49">
        <v>412.9</v>
      </c>
      <c r="Z1375" s="49">
        <v>7.0000000000000007E-2</v>
      </c>
      <c r="AA1375" s="50">
        <v>7.0000000000000007E-2</v>
      </c>
      <c r="AB1375" s="51">
        <v>0.34699999999999998</v>
      </c>
      <c r="AC1375" s="49">
        <v>12.51</v>
      </c>
      <c r="AD1375" s="49">
        <v>2.4300000000000002</v>
      </c>
      <c r="AE1375" s="49">
        <v>2.4300000000000002</v>
      </c>
      <c r="AF1375" s="52">
        <v>0</v>
      </c>
      <c r="AG1375" s="53">
        <v>12.51</v>
      </c>
      <c r="AH1375" s="53">
        <v>1.87</v>
      </c>
      <c r="AI1375" s="54">
        <v>1.87</v>
      </c>
      <c r="AJ1375" s="55">
        <v>187.5</v>
      </c>
      <c r="AK1375" s="56">
        <v>365</v>
      </c>
      <c r="AL1375" s="57">
        <f t="shared" si="222"/>
        <v>5000</v>
      </c>
      <c r="AM1375" s="58">
        <f t="shared" si="222"/>
        <v>0.5</v>
      </c>
      <c r="AN1375" s="59">
        <f t="shared" si="215"/>
        <v>46019.724000000002</v>
      </c>
      <c r="AO1375" s="60">
        <f t="shared" si="216"/>
        <v>-730</v>
      </c>
      <c r="AP1375" s="61">
        <f t="shared" si="218"/>
        <v>-1.5862763540259388E-2</v>
      </c>
      <c r="AQ1375" s="60">
        <f t="shared" si="219"/>
        <v>0</v>
      </c>
      <c r="AR1375" s="61">
        <f t="shared" si="220"/>
        <v>0</v>
      </c>
      <c r="AS1375" s="60">
        <f t="shared" si="217"/>
        <v>-11846.5625</v>
      </c>
      <c r="AT1375" s="62">
        <f t="shared" si="221"/>
        <v>-0.25742358863343029</v>
      </c>
    </row>
    <row r="1376" spans="1:46" s="63" customFormat="1" ht="21" customHeight="1">
      <c r="A1376" s="39" t="s">
        <v>2264</v>
      </c>
      <c r="B1376" s="40" t="s">
        <v>21</v>
      </c>
      <c r="C1376" s="40">
        <v>71</v>
      </c>
      <c r="D1376" s="41">
        <v>880</v>
      </c>
      <c r="E1376" s="42">
        <v>880</v>
      </c>
      <c r="F1376" s="43" t="s">
        <v>3230</v>
      </c>
      <c r="G1376" s="44">
        <v>788</v>
      </c>
      <c r="H1376" s="45">
        <v>788</v>
      </c>
      <c r="I1376" s="43">
        <v>2100041120244</v>
      </c>
      <c r="J1376" s="46" t="s">
        <v>2398</v>
      </c>
      <c r="K1376" s="47" t="s">
        <v>1280</v>
      </c>
      <c r="L1376" s="48">
        <v>0</v>
      </c>
      <c r="M1376" s="49">
        <v>0</v>
      </c>
      <c r="N1376" s="49">
        <v>1.47</v>
      </c>
      <c r="O1376" s="50">
        <v>1.47</v>
      </c>
      <c r="P1376" s="51">
        <v>0</v>
      </c>
      <c r="Q1376" s="49">
        <v>0</v>
      </c>
      <c r="R1376" s="49">
        <v>0</v>
      </c>
      <c r="S1376" s="49">
        <v>0</v>
      </c>
      <c r="T1376" s="48">
        <v>0</v>
      </c>
      <c r="U1376" s="49">
        <v>0</v>
      </c>
      <c r="V1376" s="49">
        <v>1.43</v>
      </c>
      <c r="W1376" s="50">
        <v>1.43</v>
      </c>
      <c r="X1376" s="48">
        <v>0</v>
      </c>
      <c r="Y1376" s="49">
        <v>0</v>
      </c>
      <c r="Z1376" s="49">
        <v>0</v>
      </c>
      <c r="AA1376" s="50">
        <v>0</v>
      </c>
      <c r="AB1376" s="51">
        <v>0</v>
      </c>
      <c r="AC1376" s="49">
        <v>0</v>
      </c>
      <c r="AD1376" s="49">
        <v>1.47</v>
      </c>
      <c r="AE1376" s="49">
        <v>1.47</v>
      </c>
      <c r="AF1376" s="52">
        <v>0</v>
      </c>
      <c r="AG1376" s="53">
        <v>0</v>
      </c>
      <c r="AH1376" s="53">
        <v>1.51</v>
      </c>
      <c r="AI1376" s="54">
        <v>1.51</v>
      </c>
      <c r="AJ1376" s="55">
        <v>187.5</v>
      </c>
      <c r="AK1376" s="56">
        <v>365</v>
      </c>
      <c r="AL1376" s="57">
        <f t="shared" si="222"/>
        <v>5000</v>
      </c>
      <c r="AM1376" s="58">
        <f t="shared" si="222"/>
        <v>0.5</v>
      </c>
      <c r="AN1376" s="59">
        <f t="shared" si="215"/>
        <v>26827.5</v>
      </c>
      <c r="AO1376" s="60">
        <f t="shared" si="216"/>
        <v>-730</v>
      </c>
      <c r="AP1376" s="61">
        <f t="shared" si="218"/>
        <v>-2.7210884353741496E-2</v>
      </c>
      <c r="AQ1376" s="60">
        <f t="shared" si="219"/>
        <v>0</v>
      </c>
      <c r="AR1376" s="61">
        <f t="shared" si="220"/>
        <v>0</v>
      </c>
      <c r="AS1376" s="60">
        <f t="shared" si="217"/>
        <v>730</v>
      </c>
      <c r="AT1376" s="62">
        <f t="shared" si="221"/>
        <v>2.7210884353741496E-2</v>
      </c>
    </row>
    <row r="1377" spans="1:46" s="63" customFormat="1" ht="21" customHeight="1">
      <c r="A1377" s="39" t="s">
        <v>2264</v>
      </c>
      <c r="B1377" s="40" t="s">
        <v>21</v>
      </c>
      <c r="C1377" s="40">
        <v>72</v>
      </c>
      <c r="D1377" s="41">
        <v>881</v>
      </c>
      <c r="E1377" s="42">
        <v>881</v>
      </c>
      <c r="F1377" s="43">
        <v>2189999997600</v>
      </c>
      <c r="G1377" s="44">
        <v>601</v>
      </c>
      <c r="H1377" s="45">
        <v>601</v>
      </c>
      <c r="I1377" s="43">
        <v>2189999998739</v>
      </c>
      <c r="J1377" s="46" t="s">
        <v>2397</v>
      </c>
      <c r="K1377" s="47" t="s">
        <v>1281</v>
      </c>
      <c r="L1377" s="48">
        <v>0</v>
      </c>
      <c r="M1377" s="49">
        <v>1802.44</v>
      </c>
      <c r="N1377" s="49">
        <v>5.0999999999999996</v>
      </c>
      <c r="O1377" s="50">
        <v>5.0999999999999996</v>
      </c>
      <c r="P1377" s="51">
        <v>-1.004</v>
      </c>
      <c r="Q1377" s="49">
        <v>484.27</v>
      </c>
      <c r="R1377" s="49">
        <v>7.0000000000000007E-2</v>
      </c>
      <c r="S1377" s="49">
        <v>7.0000000000000007E-2</v>
      </c>
      <c r="T1377" s="48">
        <v>0</v>
      </c>
      <c r="U1377" s="49">
        <v>1802.19</v>
      </c>
      <c r="V1377" s="49">
        <v>5.13</v>
      </c>
      <c r="W1377" s="50">
        <v>5.13</v>
      </c>
      <c r="X1377" s="48">
        <v>-1.004</v>
      </c>
      <c r="Y1377" s="49">
        <v>484.2</v>
      </c>
      <c r="Z1377" s="49">
        <v>7.0000000000000007E-2</v>
      </c>
      <c r="AA1377" s="50">
        <v>7.0000000000000007E-2</v>
      </c>
      <c r="AB1377" s="51">
        <v>0</v>
      </c>
      <c r="AC1377" s="49">
        <v>1802.44</v>
      </c>
      <c r="AD1377" s="49">
        <v>5.0999999999999996</v>
      </c>
      <c r="AE1377" s="49">
        <v>5.0999999999999996</v>
      </c>
      <c r="AF1377" s="52">
        <v>0</v>
      </c>
      <c r="AG1377" s="53">
        <v>1802.44</v>
      </c>
      <c r="AH1377" s="53">
        <v>4.8</v>
      </c>
      <c r="AI1377" s="54">
        <v>4.8</v>
      </c>
      <c r="AJ1377" s="55">
        <v>187.5</v>
      </c>
      <c r="AK1377" s="56">
        <v>365</v>
      </c>
      <c r="AL1377" s="57">
        <f t="shared" si="222"/>
        <v>5000</v>
      </c>
      <c r="AM1377" s="58">
        <f t="shared" si="222"/>
        <v>0.5</v>
      </c>
      <c r="AN1377" s="59">
        <f t="shared" si="215"/>
        <v>99653.906000000003</v>
      </c>
      <c r="AO1377" s="60">
        <f t="shared" si="216"/>
        <v>546.58749999999418</v>
      </c>
      <c r="AP1377" s="61">
        <f t="shared" si="218"/>
        <v>5.4848577636283941E-3</v>
      </c>
      <c r="AQ1377" s="60">
        <f t="shared" si="219"/>
        <v>0</v>
      </c>
      <c r="AR1377" s="61">
        <f t="shared" si="220"/>
        <v>0</v>
      </c>
      <c r="AS1377" s="60">
        <f t="shared" si="217"/>
        <v>-5475</v>
      </c>
      <c r="AT1377" s="62">
        <f t="shared" si="221"/>
        <v>-5.4940144543857615E-2</v>
      </c>
    </row>
    <row r="1378" spans="1:46" s="63" customFormat="1" ht="21" customHeight="1">
      <c r="A1378" s="39" t="s">
        <v>2264</v>
      </c>
      <c r="B1378" s="40" t="s">
        <v>21</v>
      </c>
      <c r="C1378" s="40">
        <v>73</v>
      </c>
      <c r="D1378" s="41">
        <v>882</v>
      </c>
      <c r="E1378" s="42">
        <v>882</v>
      </c>
      <c r="F1378" s="43">
        <v>2100041103391</v>
      </c>
      <c r="G1378" s="44">
        <v>790</v>
      </c>
      <c r="H1378" s="45">
        <v>790</v>
      </c>
      <c r="I1378" s="43">
        <v>2100041103407</v>
      </c>
      <c r="J1378" s="46" t="s">
        <v>2396</v>
      </c>
      <c r="K1378" s="47" t="s">
        <v>1282</v>
      </c>
      <c r="L1378" s="48">
        <v>7.4999999999999997E-2</v>
      </c>
      <c r="M1378" s="49">
        <v>2.54</v>
      </c>
      <c r="N1378" s="49">
        <v>1.84</v>
      </c>
      <c r="O1378" s="50">
        <v>1.84</v>
      </c>
      <c r="P1378" s="51">
        <v>-0.14799999999999999</v>
      </c>
      <c r="Q1378" s="49">
        <v>508.02</v>
      </c>
      <c r="R1378" s="49">
        <v>7.0000000000000007E-2</v>
      </c>
      <c r="S1378" s="49">
        <v>7.0000000000000007E-2</v>
      </c>
      <c r="T1378" s="48">
        <v>7.4999999999999997E-2</v>
      </c>
      <c r="U1378" s="49">
        <v>2.54</v>
      </c>
      <c r="V1378" s="49">
        <v>1.81</v>
      </c>
      <c r="W1378" s="50">
        <v>1.81</v>
      </c>
      <c r="X1378" s="48">
        <v>-0.14799999999999999</v>
      </c>
      <c r="Y1378" s="49">
        <v>507.95</v>
      </c>
      <c r="Z1378" s="49">
        <v>7.0000000000000007E-2</v>
      </c>
      <c r="AA1378" s="50">
        <v>7.0000000000000007E-2</v>
      </c>
      <c r="AB1378" s="51">
        <v>7.4999999999999997E-2</v>
      </c>
      <c r="AC1378" s="49">
        <v>2.54</v>
      </c>
      <c r="AD1378" s="49">
        <v>1.84</v>
      </c>
      <c r="AE1378" s="49">
        <v>1.84</v>
      </c>
      <c r="AF1378" s="52">
        <v>0</v>
      </c>
      <c r="AG1378" s="53">
        <v>2.54</v>
      </c>
      <c r="AH1378" s="53">
        <v>1.89</v>
      </c>
      <c r="AI1378" s="54">
        <v>1.89</v>
      </c>
      <c r="AJ1378" s="55">
        <v>187.5</v>
      </c>
      <c r="AK1378" s="56">
        <v>365</v>
      </c>
      <c r="AL1378" s="57">
        <f t="shared" si="222"/>
        <v>5000</v>
      </c>
      <c r="AM1378" s="58">
        <f t="shared" si="222"/>
        <v>0.5</v>
      </c>
      <c r="AN1378" s="59">
        <f t="shared" si="215"/>
        <v>33940.833500000001</v>
      </c>
      <c r="AO1378" s="60">
        <f t="shared" si="216"/>
        <v>-547.5</v>
      </c>
      <c r="AP1378" s="61">
        <f t="shared" si="218"/>
        <v>-1.6131012221606168E-2</v>
      </c>
      <c r="AQ1378" s="60">
        <f t="shared" si="219"/>
        <v>0</v>
      </c>
      <c r="AR1378" s="61">
        <f t="shared" si="220"/>
        <v>0</v>
      </c>
      <c r="AS1378" s="60">
        <f t="shared" si="217"/>
        <v>560.9375</v>
      </c>
      <c r="AT1378" s="62">
        <f t="shared" si="221"/>
        <v>1.652692176814102E-2</v>
      </c>
    </row>
    <row r="1379" spans="1:46" s="63" customFormat="1" ht="21" customHeight="1">
      <c r="A1379" s="39" t="s">
        <v>2264</v>
      </c>
      <c r="B1379" s="40" t="s">
        <v>21</v>
      </c>
      <c r="C1379" s="40">
        <v>74</v>
      </c>
      <c r="D1379" s="41">
        <v>883</v>
      </c>
      <c r="E1379" s="42">
        <v>883</v>
      </c>
      <c r="F1379" s="43">
        <v>2100041105593</v>
      </c>
      <c r="G1379" s="44">
        <v>940</v>
      </c>
      <c r="H1379" s="45">
        <v>940</v>
      </c>
      <c r="I1379" s="43">
        <v>2100041105609</v>
      </c>
      <c r="J1379" s="46" t="s">
        <v>1283</v>
      </c>
      <c r="K1379" s="47" t="s">
        <v>1283</v>
      </c>
      <c r="L1379" s="48">
        <v>1.202</v>
      </c>
      <c r="M1379" s="49">
        <v>8.32</v>
      </c>
      <c r="N1379" s="49">
        <v>1.84</v>
      </c>
      <c r="O1379" s="50">
        <v>1.84</v>
      </c>
      <c r="P1379" s="51">
        <v>0</v>
      </c>
      <c r="Q1379" s="49">
        <v>1188.57</v>
      </c>
      <c r="R1379" s="49">
        <v>7.0000000000000007E-2</v>
      </c>
      <c r="S1379" s="49">
        <v>7.0000000000000007E-2</v>
      </c>
      <c r="T1379" s="48">
        <v>1.202</v>
      </c>
      <c r="U1379" s="49">
        <v>8.32</v>
      </c>
      <c r="V1379" s="49">
        <v>1.81</v>
      </c>
      <c r="W1379" s="50">
        <v>1.81</v>
      </c>
      <c r="X1379" s="48">
        <v>0</v>
      </c>
      <c r="Y1379" s="49">
        <v>1188.4000000000001</v>
      </c>
      <c r="Z1379" s="49">
        <v>7.0000000000000007E-2</v>
      </c>
      <c r="AA1379" s="50">
        <v>7.0000000000000007E-2</v>
      </c>
      <c r="AB1379" s="51">
        <v>1.202</v>
      </c>
      <c r="AC1379" s="49">
        <v>8.32</v>
      </c>
      <c r="AD1379" s="49">
        <v>1.84</v>
      </c>
      <c r="AE1379" s="49">
        <v>1.84</v>
      </c>
      <c r="AF1379" s="52">
        <v>0</v>
      </c>
      <c r="AG1379" s="53">
        <v>8.32</v>
      </c>
      <c r="AH1379" s="53">
        <v>1.87</v>
      </c>
      <c r="AI1379" s="54">
        <v>1.87</v>
      </c>
      <c r="AJ1379" s="55">
        <v>187.5</v>
      </c>
      <c r="AK1379" s="56">
        <v>365</v>
      </c>
      <c r="AL1379" s="57">
        <f t="shared" si="222"/>
        <v>5000</v>
      </c>
      <c r="AM1379" s="58">
        <f t="shared" si="222"/>
        <v>0.5</v>
      </c>
      <c r="AN1379" s="59">
        <f t="shared" si="215"/>
        <v>39244.743000000002</v>
      </c>
      <c r="AO1379" s="60">
        <f t="shared" si="216"/>
        <v>-547.5</v>
      </c>
      <c r="AP1379" s="61">
        <f t="shared" si="218"/>
        <v>-1.3950913119752115E-2</v>
      </c>
      <c r="AQ1379" s="60">
        <f t="shared" si="219"/>
        <v>0</v>
      </c>
      <c r="AR1379" s="61">
        <f t="shared" si="220"/>
        <v>0</v>
      </c>
      <c r="AS1379" s="60">
        <f t="shared" si="217"/>
        <v>-5086.875</v>
      </c>
      <c r="AT1379" s="62">
        <f t="shared" si="221"/>
        <v>-0.12961927155440919</v>
      </c>
    </row>
    <row r="1380" spans="1:46" s="63" customFormat="1" ht="21" customHeight="1">
      <c r="A1380" s="39" t="s">
        <v>2264</v>
      </c>
      <c r="B1380" s="40" t="s">
        <v>21</v>
      </c>
      <c r="C1380" s="40">
        <v>75</v>
      </c>
      <c r="D1380" s="41">
        <v>884</v>
      </c>
      <c r="E1380" s="42">
        <v>884</v>
      </c>
      <c r="F1380" s="43">
        <v>2100041113229</v>
      </c>
      <c r="G1380" s="44">
        <v>791</v>
      </c>
      <c r="H1380" s="45">
        <v>791</v>
      </c>
      <c r="I1380" s="43">
        <v>2100041113247</v>
      </c>
      <c r="J1380" s="46" t="s">
        <v>1284</v>
      </c>
      <c r="K1380" s="47" t="s">
        <v>1284</v>
      </c>
      <c r="L1380" s="48">
        <v>0.622</v>
      </c>
      <c r="M1380" s="49">
        <v>4.78</v>
      </c>
      <c r="N1380" s="49">
        <v>1.85</v>
      </c>
      <c r="O1380" s="50">
        <v>1.85</v>
      </c>
      <c r="P1380" s="51">
        <v>0</v>
      </c>
      <c r="Q1380" s="49">
        <v>422.65</v>
      </c>
      <c r="R1380" s="49">
        <v>7.0000000000000007E-2</v>
      </c>
      <c r="S1380" s="49">
        <v>7.0000000000000007E-2</v>
      </c>
      <c r="T1380" s="48">
        <v>0.622</v>
      </c>
      <c r="U1380" s="49">
        <v>4.78</v>
      </c>
      <c r="V1380" s="49">
        <v>1.81</v>
      </c>
      <c r="W1380" s="50">
        <v>1.81</v>
      </c>
      <c r="X1380" s="48">
        <v>0</v>
      </c>
      <c r="Y1380" s="49">
        <v>422.59</v>
      </c>
      <c r="Z1380" s="49">
        <v>7.0000000000000007E-2</v>
      </c>
      <c r="AA1380" s="50">
        <v>7.0000000000000007E-2</v>
      </c>
      <c r="AB1380" s="51">
        <v>0.622</v>
      </c>
      <c r="AC1380" s="49">
        <v>4.78</v>
      </c>
      <c r="AD1380" s="49">
        <v>1.85</v>
      </c>
      <c r="AE1380" s="49">
        <v>1.85</v>
      </c>
      <c r="AF1380" s="52">
        <v>0</v>
      </c>
      <c r="AG1380" s="53">
        <v>4.78</v>
      </c>
      <c r="AH1380" s="53">
        <v>1.87</v>
      </c>
      <c r="AI1380" s="54">
        <v>1.87</v>
      </c>
      <c r="AJ1380" s="55">
        <v>187.5</v>
      </c>
      <c r="AK1380" s="56">
        <v>365</v>
      </c>
      <c r="AL1380" s="57">
        <f t="shared" si="222"/>
        <v>5000</v>
      </c>
      <c r="AM1380" s="58">
        <f t="shared" si="222"/>
        <v>0.5</v>
      </c>
      <c r="AN1380" s="59">
        <f t="shared" si="215"/>
        <v>36695.572</v>
      </c>
      <c r="AO1380" s="60">
        <f t="shared" si="216"/>
        <v>-730</v>
      </c>
      <c r="AP1380" s="61">
        <f t="shared" si="218"/>
        <v>-1.9893408392707437E-2</v>
      </c>
      <c r="AQ1380" s="60">
        <f t="shared" si="219"/>
        <v>0</v>
      </c>
      <c r="AR1380" s="61">
        <f t="shared" si="220"/>
        <v>0</v>
      </c>
      <c r="AS1380" s="60">
        <f t="shared" si="217"/>
        <v>-2550.625</v>
      </c>
      <c r="AT1380" s="62">
        <f t="shared" si="221"/>
        <v>-6.9507705180341647E-2</v>
      </c>
    </row>
    <row r="1381" spans="1:46" s="63" customFormat="1" ht="21" customHeight="1">
      <c r="A1381" s="39" t="s">
        <v>2264</v>
      </c>
      <c r="B1381" s="40" t="s">
        <v>21</v>
      </c>
      <c r="C1381" s="40">
        <v>76</v>
      </c>
      <c r="D1381" s="41">
        <v>885</v>
      </c>
      <c r="E1381" s="42">
        <v>885</v>
      </c>
      <c r="F1381" s="43">
        <v>2100041113326</v>
      </c>
      <c r="G1381" s="44">
        <v>792</v>
      </c>
      <c r="H1381" s="45">
        <v>792</v>
      </c>
      <c r="I1381" s="43">
        <v>2100041113335</v>
      </c>
      <c r="J1381" s="46" t="s">
        <v>2395</v>
      </c>
      <c r="K1381" s="47" t="s">
        <v>1285</v>
      </c>
      <c r="L1381" s="48">
        <v>1.0049999999999999</v>
      </c>
      <c r="M1381" s="49">
        <v>2.31</v>
      </c>
      <c r="N1381" s="49">
        <v>2.11</v>
      </c>
      <c r="O1381" s="50">
        <v>2.11</v>
      </c>
      <c r="P1381" s="51">
        <v>0</v>
      </c>
      <c r="Q1381" s="49">
        <v>525.37</v>
      </c>
      <c r="R1381" s="49">
        <v>7.0000000000000007E-2</v>
      </c>
      <c r="S1381" s="49">
        <v>7.0000000000000007E-2</v>
      </c>
      <c r="T1381" s="48">
        <v>1.0049999999999999</v>
      </c>
      <c r="U1381" s="49">
        <v>2.31</v>
      </c>
      <c r="V1381" s="49">
        <v>2.0699999999999998</v>
      </c>
      <c r="W1381" s="50">
        <v>2.0699999999999998</v>
      </c>
      <c r="X1381" s="48">
        <v>0</v>
      </c>
      <c r="Y1381" s="49">
        <v>525.29</v>
      </c>
      <c r="Z1381" s="49">
        <v>7.0000000000000007E-2</v>
      </c>
      <c r="AA1381" s="50">
        <v>7.0000000000000007E-2</v>
      </c>
      <c r="AB1381" s="51">
        <v>1.0049999999999999</v>
      </c>
      <c r="AC1381" s="49">
        <v>2.31</v>
      </c>
      <c r="AD1381" s="49">
        <v>2.11</v>
      </c>
      <c r="AE1381" s="49">
        <v>2.11</v>
      </c>
      <c r="AF1381" s="52">
        <v>0</v>
      </c>
      <c r="AG1381" s="53">
        <v>2.31</v>
      </c>
      <c r="AH1381" s="53">
        <v>1.87</v>
      </c>
      <c r="AI1381" s="54">
        <v>1.87</v>
      </c>
      <c r="AJ1381" s="55">
        <v>187.5</v>
      </c>
      <c r="AK1381" s="56">
        <v>365</v>
      </c>
      <c r="AL1381" s="57">
        <f t="shared" si="222"/>
        <v>5000</v>
      </c>
      <c r="AM1381" s="58">
        <f t="shared" si="222"/>
        <v>0.5</v>
      </c>
      <c r="AN1381" s="59">
        <f t="shared" si="215"/>
        <v>43226.868999999999</v>
      </c>
      <c r="AO1381" s="60">
        <f t="shared" si="216"/>
        <v>-730</v>
      </c>
      <c r="AP1381" s="61">
        <f t="shared" si="218"/>
        <v>-1.6887644580503854E-2</v>
      </c>
      <c r="AQ1381" s="60">
        <f t="shared" si="219"/>
        <v>0</v>
      </c>
      <c r="AR1381" s="61">
        <f t="shared" si="220"/>
        <v>0</v>
      </c>
      <c r="AS1381" s="60">
        <f t="shared" si="217"/>
        <v>-9090.9375</v>
      </c>
      <c r="AT1381" s="62">
        <f t="shared" si="221"/>
        <v>-0.21030756356654007</v>
      </c>
    </row>
    <row r="1382" spans="1:46" s="63" customFormat="1" ht="21" customHeight="1">
      <c r="A1382" s="39" t="s">
        <v>2264</v>
      </c>
      <c r="B1382" s="40" t="s">
        <v>21</v>
      </c>
      <c r="C1382" s="40">
        <v>77</v>
      </c>
      <c r="D1382" s="41">
        <v>886</v>
      </c>
      <c r="E1382" s="42">
        <v>886</v>
      </c>
      <c r="F1382" s="43">
        <v>2100041115787</v>
      </c>
      <c r="G1382" s="44">
        <v>793</v>
      </c>
      <c r="H1382" s="45">
        <v>793</v>
      </c>
      <c r="I1382" s="43">
        <v>2100041115796</v>
      </c>
      <c r="J1382" s="46" t="s">
        <v>2394</v>
      </c>
      <c r="K1382" s="47" t="s">
        <v>1286</v>
      </c>
      <c r="L1382" s="48">
        <v>2.879</v>
      </c>
      <c r="M1382" s="49">
        <v>4.8099999999999996</v>
      </c>
      <c r="N1382" s="49">
        <v>1.79</v>
      </c>
      <c r="O1382" s="50">
        <v>1.79</v>
      </c>
      <c r="P1382" s="51">
        <v>0</v>
      </c>
      <c r="Q1382" s="49">
        <v>1058.3599999999999</v>
      </c>
      <c r="R1382" s="49">
        <v>7.0000000000000007E-2</v>
      </c>
      <c r="S1382" s="49">
        <v>7.0000000000000007E-2</v>
      </c>
      <c r="T1382" s="48">
        <v>2.879</v>
      </c>
      <c r="U1382" s="49">
        <v>4.8099999999999996</v>
      </c>
      <c r="V1382" s="49">
        <v>1.75</v>
      </c>
      <c r="W1382" s="50">
        <v>1.75</v>
      </c>
      <c r="X1382" s="48">
        <v>0</v>
      </c>
      <c r="Y1382" s="49">
        <v>1058.21</v>
      </c>
      <c r="Z1382" s="49">
        <v>7.0000000000000007E-2</v>
      </c>
      <c r="AA1382" s="50">
        <v>7.0000000000000007E-2</v>
      </c>
      <c r="AB1382" s="51">
        <v>2.879</v>
      </c>
      <c r="AC1382" s="49">
        <v>4.8099999999999996</v>
      </c>
      <c r="AD1382" s="49">
        <v>1.79</v>
      </c>
      <c r="AE1382" s="49">
        <v>1.79</v>
      </c>
      <c r="AF1382" s="52">
        <v>0</v>
      </c>
      <c r="AG1382" s="53">
        <v>4.8099999999999996</v>
      </c>
      <c r="AH1382" s="53">
        <v>1.87</v>
      </c>
      <c r="AI1382" s="54">
        <v>1.87</v>
      </c>
      <c r="AJ1382" s="55">
        <v>187.5</v>
      </c>
      <c r="AK1382" s="56">
        <v>365</v>
      </c>
      <c r="AL1382" s="57">
        <f t="shared" si="222"/>
        <v>5000</v>
      </c>
      <c r="AM1382" s="58">
        <f t="shared" si="222"/>
        <v>0.5</v>
      </c>
      <c r="AN1382" s="59">
        <f t="shared" si="215"/>
        <v>46180.369000000006</v>
      </c>
      <c r="AO1382" s="60">
        <f t="shared" si="216"/>
        <v>-730</v>
      </c>
      <c r="AP1382" s="61">
        <f t="shared" si="218"/>
        <v>-1.5807582654872244E-2</v>
      </c>
      <c r="AQ1382" s="60">
        <f t="shared" si="219"/>
        <v>0</v>
      </c>
      <c r="AR1382" s="61">
        <f t="shared" si="220"/>
        <v>0</v>
      </c>
      <c r="AS1382" s="60">
        <f t="shared" si="217"/>
        <v>-12035.312500000007</v>
      </c>
      <c r="AT1382" s="62">
        <f t="shared" si="221"/>
        <v>-0.26061533852187291</v>
      </c>
    </row>
    <row r="1383" spans="1:46" s="63" customFormat="1" ht="21" customHeight="1">
      <c r="A1383" s="39" t="s">
        <v>2264</v>
      </c>
      <c r="B1383" s="40" t="s">
        <v>21</v>
      </c>
      <c r="C1383" s="40">
        <v>78</v>
      </c>
      <c r="D1383" s="41">
        <v>887</v>
      </c>
      <c r="E1383" s="42">
        <v>887</v>
      </c>
      <c r="F1383" s="43">
        <v>2100041119258</v>
      </c>
      <c r="G1383" s="44">
        <v>941</v>
      </c>
      <c r="H1383" s="45">
        <v>941</v>
      </c>
      <c r="I1383" s="43">
        <v>2100041119267</v>
      </c>
      <c r="J1383" s="46" t="s">
        <v>2393</v>
      </c>
      <c r="K1383" s="47" t="s">
        <v>1287</v>
      </c>
      <c r="L1383" s="48">
        <v>0.45200000000000001</v>
      </c>
      <c r="M1383" s="49">
        <v>3.44</v>
      </c>
      <c r="N1383" s="49">
        <v>1.85</v>
      </c>
      <c r="O1383" s="50">
        <v>1.85</v>
      </c>
      <c r="P1383" s="51">
        <v>0</v>
      </c>
      <c r="Q1383" s="49">
        <v>573.25</v>
      </c>
      <c r="R1383" s="49">
        <v>7.0000000000000007E-2</v>
      </c>
      <c r="S1383" s="49">
        <v>7.0000000000000007E-2</v>
      </c>
      <c r="T1383" s="48">
        <v>0.45200000000000001</v>
      </c>
      <c r="U1383" s="49">
        <v>3.44</v>
      </c>
      <c r="V1383" s="49">
        <v>1.81</v>
      </c>
      <c r="W1383" s="50">
        <v>1.81</v>
      </c>
      <c r="X1383" s="48">
        <v>0</v>
      </c>
      <c r="Y1383" s="49">
        <v>573.16999999999996</v>
      </c>
      <c r="Z1383" s="49">
        <v>7.0000000000000007E-2</v>
      </c>
      <c r="AA1383" s="50">
        <v>7.0000000000000007E-2</v>
      </c>
      <c r="AB1383" s="51">
        <v>0.45200000000000001</v>
      </c>
      <c r="AC1383" s="49">
        <v>3.44</v>
      </c>
      <c r="AD1383" s="49">
        <v>1.85</v>
      </c>
      <c r="AE1383" s="49">
        <v>1.85</v>
      </c>
      <c r="AF1383" s="52">
        <v>0</v>
      </c>
      <c r="AG1383" s="53">
        <v>3.44</v>
      </c>
      <c r="AH1383" s="53">
        <v>1.87</v>
      </c>
      <c r="AI1383" s="54">
        <v>1.87</v>
      </c>
      <c r="AJ1383" s="55">
        <v>187.5</v>
      </c>
      <c r="AK1383" s="56">
        <v>365</v>
      </c>
      <c r="AL1383" s="57">
        <f t="shared" si="222"/>
        <v>5000</v>
      </c>
      <c r="AM1383" s="58">
        <f t="shared" si="222"/>
        <v>0.5</v>
      </c>
      <c r="AN1383" s="59">
        <f t="shared" si="215"/>
        <v>35893.806000000004</v>
      </c>
      <c r="AO1383" s="60">
        <f t="shared" si="216"/>
        <v>-730</v>
      </c>
      <c r="AP1383" s="61">
        <f t="shared" si="218"/>
        <v>-2.0337770812044839E-2</v>
      </c>
      <c r="AQ1383" s="60">
        <f t="shared" si="219"/>
        <v>0</v>
      </c>
      <c r="AR1383" s="61">
        <f t="shared" si="220"/>
        <v>0</v>
      </c>
      <c r="AS1383" s="60">
        <f t="shared" si="217"/>
        <v>-1753.75</v>
      </c>
      <c r="AT1383" s="62">
        <f t="shared" si="221"/>
        <v>-4.8859404878936488E-2</v>
      </c>
    </row>
    <row r="1384" spans="1:46" s="63" customFormat="1" ht="21" customHeight="1">
      <c r="A1384" s="39" t="s">
        <v>2264</v>
      </c>
      <c r="B1384" s="40" t="s">
        <v>21</v>
      </c>
      <c r="C1384" s="40">
        <v>79</v>
      </c>
      <c r="D1384" s="41">
        <v>888</v>
      </c>
      <c r="E1384" s="42">
        <v>888</v>
      </c>
      <c r="F1384" s="43">
        <v>2100041120350</v>
      </c>
      <c r="G1384" s="44">
        <v>942</v>
      </c>
      <c r="H1384" s="45">
        <v>942</v>
      </c>
      <c r="I1384" s="43">
        <v>2100041120360</v>
      </c>
      <c r="J1384" s="46" t="s">
        <v>2392</v>
      </c>
      <c r="K1384" s="47" t="s">
        <v>1288</v>
      </c>
      <c r="L1384" s="48">
        <v>0</v>
      </c>
      <c r="M1384" s="49">
        <v>3.95</v>
      </c>
      <c r="N1384" s="49">
        <v>1.46</v>
      </c>
      <c r="O1384" s="50">
        <v>1.46</v>
      </c>
      <c r="P1384" s="51">
        <v>0</v>
      </c>
      <c r="Q1384" s="49">
        <v>858.72</v>
      </c>
      <c r="R1384" s="49">
        <v>7.0000000000000007E-2</v>
      </c>
      <c r="S1384" s="49">
        <v>7.0000000000000007E-2</v>
      </c>
      <c r="T1384" s="48">
        <v>0</v>
      </c>
      <c r="U1384" s="49">
        <v>3.95</v>
      </c>
      <c r="V1384" s="49">
        <v>1.44</v>
      </c>
      <c r="W1384" s="50">
        <v>1.44</v>
      </c>
      <c r="X1384" s="48">
        <v>0</v>
      </c>
      <c r="Y1384" s="49">
        <v>858.6</v>
      </c>
      <c r="Z1384" s="49">
        <v>7.0000000000000007E-2</v>
      </c>
      <c r="AA1384" s="50">
        <v>7.0000000000000007E-2</v>
      </c>
      <c r="AB1384" s="51">
        <v>0</v>
      </c>
      <c r="AC1384" s="49">
        <v>3.95</v>
      </c>
      <c r="AD1384" s="49">
        <v>1.46</v>
      </c>
      <c r="AE1384" s="49">
        <v>1.46</v>
      </c>
      <c r="AF1384" s="52">
        <v>0</v>
      </c>
      <c r="AG1384" s="53">
        <v>3.95</v>
      </c>
      <c r="AH1384" s="53">
        <v>1.53</v>
      </c>
      <c r="AI1384" s="54">
        <v>1.53</v>
      </c>
      <c r="AJ1384" s="55">
        <v>187.5</v>
      </c>
      <c r="AK1384" s="56">
        <v>365</v>
      </c>
      <c r="AL1384" s="57">
        <f t="shared" si="222"/>
        <v>5000</v>
      </c>
      <c r="AM1384" s="58">
        <f t="shared" si="222"/>
        <v>0.5</v>
      </c>
      <c r="AN1384" s="59">
        <f t="shared" si="215"/>
        <v>26659.4175</v>
      </c>
      <c r="AO1384" s="60">
        <f t="shared" si="216"/>
        <v>-365</v>
      </c>
      <c r="AP1384" s="61">
        <f t="shared" si="218"/>
        <v>-1.3691221873096064E-2</v>
      </c>
      <c r="AQ1384" s="60">
        <f t="shared" si="219"/>
        <v>0</v>
      </c>
      <c r="AR1384" s="61">
        <f t="shared" si="220"/>
        <v>0</v>
      </c>
      <c r="AS1384" s="60">
        <f t="shared" si="217"/>
        <v>1277.5</v>
      </c>
      <c r="AT1384" s="62">
        <f t="shared" si="221"/>
        <v>4.7919276555836228E-2</v>
      </c>
    </row>
    <row r="1385" spans="1:46" s="63" customFormat="1" ht="21" customHeight="1">
      <c r="A1385" s="39" t="s">
        <v>2264</v>
      </c>
      <c r="B1385" s="40" t="s">
        <v>21</v>
      </c>
      <c r="C1385" s="40">
        <v>80</v>
      </c>
      <c r="D1385" s="41">
        <v>889</v>
      </c>
      <c r="E1385" s="42">
        <v>889</v>
      </c>
      <c r="F1385" s="43">
        <v>2100041136537</v>
      </c>
      <c r="G1385" s="44">
        <v>943</v>
      </c>
      <c r="H1385" s="45">
        <v>943</v>
      </c>
      <c r="I1385" s="43">
        <v>2100041136546</v>
      </c>
      <c r="J1385" s="46" t="s">
        <v>2391</v>
      </c>
      <c r="K1385" s="47" t="s">
        <v>1289</v>
      </c>
      <c r="L1385" s="48">
        <v>0.45200000000000001</v>
      </c>
      <c r="M1385" s="49">
        <v>2.0499999999999998</v>
      </c>
      <c r="N1385" s="49">
        <v>1.85</v>
      </c>
      <c r="O1385" s="50">
        <v>1.85</v>
      </c>
      <c r="P1385" s="51">
        <v>0</v>
      </c>
      <c r="Q1385" s="49">
        <v>615.80999999999995</v>
      </c>
      <c r="R1385" s="49">
        <v>7.0000000000000007E-2</v>
      </c>
      <c r="S1385" s="49">
        <v>7.0000000000000007E-2</v>
      </c>
      <c r="T1385" s="48">
        <v>0.45200000000000001</v>
      </c>
      <c r="U1385" s="49">
        <v>2.0499999999999998</v>
      </c>
      <c r="V1385" s="49">
        <v>1.81</v>
      </c>
      <c r="W1385" s="50">
        <v>1.81</v>
      </c>
      <c r="X1385" s="48">
        <v>0</v>
      </c>
      <c r="Y1385" s="49">
        <v>615.72</v>
      </c>
      <c r="Z1385" s="49">
        <v>7.0000000000000007E-2</v>
      </c>
      <c r="AA1385" s="50">
        <v>7.0000000000000007E-2</v>
      </c>
      <c r="AB1385" s="51">
        <v>0.45200000000000001</v>
      </c>
      <c r="AC1385" s="49">
        <v>2.0499999999999998</v>
      </c>
      <c r="AD1385" s="49">
        <v>1.85</v>
      </c>
      <c r="AE1385" s="49">
        <v>1.85</v>
      </c>
      <c r="AF1385" s="52">
        <v>0</v>
      </c>
      <c r="AG1385" s="53">
        <v>2.0499999999999998</v>
      </c>
      <c r="AH1385" s="53">
        <v>1.87</v>
      </c>
      <c r="AI1385" s="54">
        <v>1.87</v>
      </c>
      <c r="AJ1385" s="55">
        <v>187.5</v>
      </c>
      <c r="AK1385" s="56">
        <v>365</v>
      </c>
      <c r="AL1385" s="57">
        <f t="shared" ref="AL1385:AM1404" si="223">AL$1</f>
        <v>5000</v>
      </c>
      <c r="AM1385" s="58">
        <f t="shared" si="223"/>
        <v>0.5</v>
      </c>
      <c r="AN1385" s="59">
        <f t="shared" si="215"/>
        <v>35888.732499999998</v>
      </c>
      <c r="AO1385" s="60">
        <f t="shared" si="216"/>
        <v>-730</v>
      </c>
      <c r="AP1385" s="61">
        <f t="shared" si="218"/>
        <v>-2.0340645911638144E-2</v>
      </c>
      <c r="AQ1385" s="60">
        <f t="shared" si="219"/>
        <v>0</v>
      </c>
      <c r="AR1385" s="61">
        <f t="shared" si="220"/>
        <v>0</v>
      </c>
      <c r="AS1385" s="60">
        <f t="shared" si="217"/>
        <v>-1753.75</v>
      </c>
      <c r="AT1385" s="62">
        <f t="shared" si="221"/>
        <v>-4.886631201032246E-2</v>
      </c>
    </row>
    <row r="1386" spans="1:46" s="63" customFormat="1" ht="21" customHeight="1">
      <c r="A1386" s="39" t="s">
        <v>2264</v>
      </c>
      <c r="B1386" s="40" t="s">
        <v>21</v>
      </c>
      <c r="C1386" s="40">
        <v>81</v>
      </c>
      <c r="D1386" s="41">
        <v>890</v>
      </c>
      <c r="E1386" s="42">
        <v>890</v>
      </c>
      <c r="F1386" s="43">
        <v>2100041142372</v>
      </c>
      <c r="G1386" s="44">
        <v>944</v>
      </c>
      <c r="H1386" s="45">
        <v>944</v>
      </c>
      <c r="I1386" s="43">
        <v>2100041142381</v>
      </c>
      <c r="J1386" s="46" t="s">
        <v>2390</v>
      </c>
      <c r="K1386" s="47" t="s">
        <v>1290</v>
      </c>
      <c r="L1386" s="48">
        <v>8.7999999999999995E-2</v>
      </c>
      <c r="M1386" s="49">
        <v>218.8</v>
      </c>
      <c r="N1386" s="49">
        <v>1.8</v>
      </c>
      <c r="O1386" s="50">
        <v>1.8</v>
      </c>
      <c r="P1386" s="51">
        <v>-8.7999999999999995E-2</v>
      </c>
      <c r="Q1386" s="49">
        <v>1403.46</v>
      </c>
      <c r="R1386" s="49">
        <v>7.0000000000000007E-2</v>
      </c>
      <c r="S1386" s="49">
        <v>7.0000000000000007E-2</v>
      </c>
      <c r="T1386" s="48">
        <v>8.7999999999999995E-2</v>
      </c>
      <c r="U1386" s="49">
        <v>218.77</v>
      </c>
      <c r="V1386" s="49">
        <v>1.77</v>
      </c>
      <c r="W1386" s="50">
        <v>1.77</v>
      </c>
      <c r="X1386" s="48">
        <v>-8.7999999999999995E-2</v>
      </c>
      <c r="Y1386" s="49">
        <v>1403.26</v>
      </c>
      <c r="Z1386" s="49">
        <v>7.0000000000000007E-2</v>
      </c>
      <c r="AA1386" s="50">
        <v>7.0000000000000007E-2</v>
      </c>
      <c r="AB1386" s="51">
        <v>8.7999999999999995E-2</v>
      </c>
      <c r="AC1386" s="49">
        <v>218.8</v>
      </c>
      <c r="AD1386" s="49">
        <v>1.8</v>
      </c>
      <c r="AE1386" s="49">
        <v>1.8</v>
      </c>
      <c r="AF1386" s="52">
        <v>0</v>
      </c>
      <c r="AG1386" s="53">
        <v>218.8</v>
      </c>
      <c r="AH1386" s="53">
        <v>1.89</v>
      </c>
      <c r="AI1386" s="54">
        <v>1.89</v>
      </c>
      <c r="AJ1386" s="55">
        <v>187.5</v>
      </c>
      <c r="AK1386" s="56">
        <v>365</v>
      </c>
      <c r="AL1386" s="57">
        <f t="shared" si="223"/>
        <v>5000</v>
      </c>
      <c r="AM1386" s="58">
        <f t="shared" si="223"/>
        <v>0.5</v>
      </c>
      <c r="AN1386" s="59">
        <f t="shared" si="215"/>
        <v>34061.119999999995</v>
      </c>
      <c r="AO1386" s="60">
        <f t="shared" si="216"/>
        <v>-547.60949999999139</v>
      </c>
      <c r="AP1386" s="61">
        <f t="shared" si="218"/>
        <v>-1.6077260524609626E-2</v>
      </c>
      <c r="AQ1386" s="60">
        <f t="shared" si="219"/>
        <v>0</v>
      </c>
      <c r="AR1386" s="61">
        <f t="shared" si="220"/>
        <v>0</v>
      </c>
      <c r="AS1386" s="60">
        <f t="shared" si="217"/>
        <v>1230</v>
      </c>
      <c r="AT1386" s="62">
        <f t="shared" si="221"/>
        <v>3.6111554758034972E-2</v>
      </c>
    </row>
    <row r="1387" spans="1:46" s="63" customFormat="1" ht="21" customHeight="1">
      <c r="A1387" s="39" t="s">
        <v>2264</v>
      </c>
      <c r="B1387" s="40" t="s">
        <v>21</v>
      </c>
      <c r="C1387" s="40">
        <v>82</v>
      </c>
      <c r="D1387" s="41">
        <v>891</v>
      </c>
      <c r="E1387" s="42">
        <v>891</v>
      </c>
      <c r="F1387" s="43">
        <v>2100041150763</v>
      </c>
      <c r="G1387" s="44">
        <v>945</v>
      </c>
      <c r="H1387" s="45">
        <v>945</v>
      </c>
      <c r="I1387" s="43">
        <v>2100041150772</v>
      </c>
      <c r="J1387" s="46" t="s">
        <v>2389</v>
      </c>
      <c r="K1387" s="47" t="s">
        <v>1291</v>
      </c>
      <c r="L1387" s="48">
        <v>4.2000000000000003E-2</v>
      </c>
      <c r="M1387" s="49">
        <v>0</v>
      </c>
      <c r="N1387" s="49">
        <v>1.82</v>
      </c>
      <c r="O1387" s="50">
        <v>1.82</v>
      </c>
      <c r="P1387" s="51">
        <v>0</v>
      </c>
      <c r="Q1387" s="49">
        <v>1256.83</v>
      </c>
      <c r="R1387" s="49">
        <v>7.0000000000000007E-2</v>
      </c>
      <c r="S1387" s="49">
        <v>7.0000000000000007E-2</v>
      </c>
      <c r="T1387" s="48">
        <v>4.2000000000000003E-2</v>
      </c>
      <c r="U1387" s="49">
        <v>0</v>
      </c>
      <c r="V1387" s="49">
        <v>1.79</v>
      </c>
      <c r="W1387" s="50">
        <v>1.79</v>
      </c>
      <c r="X1387" s="48">
        <v>0</v>
      </c>
      <c r="Y1387" s="49">
        <v>1256.6500000000001</v>
      </c>
      <c r="Z1387" s="49">
        <v>7.0000000000000007E-2</v>
      </c>
      <c r="AA1387" s="50">
        <v>7.0000000000000007E-2</v>
      </c>
      <c r="AB1387" s="51">
        <v>4.2000000000000003E-2</v>
      </c>
      <c r="AC1387" s="49">
        <v>0</v>
      </c>
      <c r="AD1387" s="49">
        <v>1.82</v>
      </c>
      <c r="AE1387" s="49">
        <v>1.82</v>
      </c>
      <c r="AF1387" s="52">
        <v>0</v>
      </c>
      <c r="AG1387" s="53">
        <v>0</v>
      </c>
      <c r="AH1387" s="53">
        <v>1.87</v>
      </c>
      <c r="AI1387" s="54">
        <v>1.87</v>
      </c>
      <c r="AJ1387" s="55">
        <v>187.5</v>
      </c>
      <c r="AK1387" s="56">
        <v>365</v>
      </c>
      <c r="AL1387" s="57">
        <f t="shared" si="223"/>
        <v>5000</v>
      </c>
      <c r="AM1387" s="58">
        <f t="shared" si="223"/>
        <v>0.5</v>
      </c>
      <c r="AN1387" s="59">
        <f t="shared" si="215"/>
        <v>33411.875</v>
      </c>
      <c r="AO1387" s="60">
        <f t="shared" si="216"/>
        <v>-547.5</v>
      </c>
      <c r="AP1387" s="61">
        <f t="shared" si="218"/>
        <v>-1.6386389569576686E-2</v>
      </c>
      <c r="AQ1387" s="60">
        <f t="shared" si="219"/>
        <v>0</v>
      </c>
      <c r="AR1387" s="61">
        <f t="shared" si="220"/>
        <v>0</v>
      </c>
      <c r="AS1387" s="60">
        <f t="shared" si="217"/>
        <v>715.625</v>
      </c>
      <c r="AT1387" s="62">
        <f t="shared" si="221"/>
        <v>2.1418283170280026E-2</v>
      </c>
    </row>
    <row r="1388" spans="1:46" s="63" customFormat="1" ht="21" customHeight="1">
      <c r="A1388" s="39" t="s">
        <v>2264</v>
      </c>
      <c r="B1388" s="40" t="s">
        <v>21</v>
      </c>
      <c r="C1388" s="40">
        <v>83</v>
      </c>
      <c r="D1388" s="41">
        <v>892</v>
      </c>
      <c r="E1388" s="42">
        <v>892</v>
      </c>
      <c r="F1388" s="43">
        <v>2100041150781</v>
      </c>
      <c r="G1388" s="44">
        <v>956</v>
      </c>
      <c r="H1388" s="45">
        <v>946</v>
      </c>
      <c r="I1388" s="43">
        <v>2100041150790</v>
      </c>
      <c r="J1388" s="46" t="s">
        <v>2388</v>
      </c>
      <c r="K1388" s="47" t="s">
        <v>1292</v>
      </c>
      <c r="L1388" s="48">
        <v>3.044</v>
      </c>
      <c r="M1388" s="49">
        <v>4.1399999999999997</v>
      </c>
      <c r="N1388" s="49">
        <v>1.79</v>
      </c>
      <c r="O1388" s="50">
        <v>1.79</v>
      </c>
      <c r="P1388" s="51">
        <v>0</v>
      </c>
      <c r="Q1388" s="49">
        <v>413.51</v>
      </c>
      <c r="R1388" s="49">
        <v>7.0000000000000007E-2</v>
      </c>
      <c r="S1388" s="49">
        <v>7.0000000000000007E-2</v>
      </c>
      <c r="T1388" s="48">
        <v>3.044</v>
      </c>
      <c r="U1388" s="49">
        <v>4.13</v>
      </c>
      <c r="V1388" s="49">
        <v>1.75</v>
      </c>
      <c r="W1388" s="50">
        <v>1.75</v>
      </c>
      <c r="X1388" s="48">
        <v>0</v>
      </c>
      <c r="Y1388" s="49">
        <v>413.45</v>
      </c>
      <c r="Z1388" s="49">
        <v>7.0000000000000007E-2</v>
      </c>
      <c r="AA1388" s="50">
        <v>7.0000000000000007E-2</v>
      </c>
      <c r="AB1388" s="51">
        <v>3.044</v>
      </c>
      <c r="AC1388" s="49">
        <v>4.1399999999999997</v>
      </c>
      <c r="AD1388" s="49">
        <v>1.79</v>
      </c>
      <c r="AE1388" s="49">
        <v>1.79</v>
      </c>
      <c r="AF1388" s="52">
        <v>0</v>
      </c>
      <c r="AG1388" s="53">
        <v>4.1399999999999997</v>
      </c>
      <c r="AH1388" s="53">
        <v>1.87</v>
      </c>
      <c r="AI1388" s="54">
        <v>1.87</v>
      </c>
      <c r="AJ1388" s="55">
        <v>187.5</v>
      </c>
      <c r="AK1388" s="56">
        <v>365</v>
      </c>
      <c r="AL1388" s="57">
        <f t="shared" si="223"/>
        <v>5000</v>
      </c>
      <c r="AM1388" s="58">
        <f t="shared" si="223"/>
        <v>0.5</v>
      </c>
      <c r="AN1388" s="59">
        <f t="shared" si="215"/>
        <v>46951.360999999997</v>
      </c>
      <c r="AO1388" s="60">
        <f t="shared" si="216"/>
        <v>-730.03650000000198</v>
      </c>
      <c r="AP1388" s="61">
        <f t="shared" si="218"/>
        <v>-1.5548782494292382E-2</v>
      </c>
      <c r="AQ1388" s="60">
        <f t="shared" si="219"/>
        <v>0</v>
      </c>
      <c r="AR1388" s="61">
        <f t="shared" si="220"/>
        <v>0</v>
      </c>
      <c r="AS1388" s="60">
        <f t="shared" si="217"/>
        <v>-12808.75</v>
      </c>
      <c r="AT1388" s="62">
        <f t="shared" si="221"/>
        <v>-0.27280891814829394</v>
      </c>
    </row>
    <row r="1389" spans="1:46" s="63" customFormat="1" ht="21" customHeight="1">
      <c r="A1389" s="39" t="s">
        <v>2264</v>
      </c>
      <c r="B1389" s="40" t="s">
        <v>21</v>
      </c>
      <c r="C1389" s="40">
        <v>84</v>
      </c>
      <c r="D1389" s="41">
        <v>893</v>
      </c>
      <c r="E1389" s="42">
        <v>893</v>
      </c>
      <c r="F1389" s="43">
        <v>2100041150833</v>
      </c>
      <c r="G1389" s="44">
        <v>947</v>
      </c>
      <c r="H1389" s="45">
        <v>947</v>
      </c>
      <c r="I1389" s="43">
        <v>2100041150842</v>
      </c>
      <c r="J1389" s="46" t="s">
        <v>2387</v>
      </c>
      <c r="K1389" s="47" t="s">
        <v>1293</v>
      </c>
      <c r="L1389" s="48">
        <v>1.6539999999999999</v>
      </c>
      <c r="M1389" s="49">
        <v>1.63</v>
      </c>
      <c r="N1389" s="49">
        <v>1.83</v>
      </c>
      <c r="O1389" s="50">
        <v>1.83</v>
      </c>
      <c r="P1389" s="51">
        <v>0</v>
      </c>
      <c r="Q1389" s="49">
        <v>428.24</v>
      </c>
      <c r="R1389" s="49">
        <v>7.0000000000000007E-2</v>
      </c>
      <c r="S1389" s="49">
        <v>7.0000000000000007E-2</v>
      </c>
      <c r="T1389" s="48">
        <v>1.6539999999999999</v>
      </c>
      <c r="U1389" s="49">
        <v>1.63</v>
      </c>
      <c r="V1389" s="49">
        <v>1.8</v>
      </c>
      <c r="W1389" s="50">
        <v>1.8</v>
      </c>
      <c r="X1389" s="48">
        <v>0</v>
      </c>
      <c r="Y1389" s="49">
        <v>428.18</v>
      </c>
      <c r="Z1389" s="49">
        <v>7.0000000000000007E-2</v>
      </c>
      <c r="AA1389" s="50">
        <v>7.0000000000000007E-2</v>
      </c>
      <c r="AB1389" s="51">
        <v>1.6539999999999999</v>
      </c>
      <c r="AC1389" s="49">
        <v>1.63</v>
      </c>
      <c r="AD1389" s="49">
        <v>1.83</v>
      </c>
      <c r="AE1389" s="49">
        <v>1.83</v>
      </c>
      <c r="AF1389" s="52">
        <v>0</v>
      </c>
      <c r="AG1389" s="53">
        <v>1.63</v>
      </c>
      <c r="AH1389" s="53">
        <v>1.87</v>
      </c>
      <c r="AI1389" s="54">
        <v>1.87</v>
      </c>
      <c r="AJ1389" s="55">
        <v>187.5</v>
      </c>
      <c r="AK1389" s="56">
        <v>365</v>
      </c>
      <c r="AL1389" s="57">
        <f t="shared" si="223"/>
        <v>5000</v>
      </c>
      <c r="AM1389" s="58">
        <f t="shared" si="223"/>
        <v>0.5</v>
      </c>
      <c r="AN1389" s="59">
        <f t="shared" si="215"/>
        <v>41156.574499999995</v>
      </c>
      <c r="AO1389" s="60">
        <f t="shared" si="216"/>
        <v>-547.5</v>
      </c>
      <c r="AP1389" s="61">
        <f t="shared" si="218"/>
        <v>-1.3302856388108783E-2</v>
      </c>
      <c r="AQ1389" s="60">
        <f t="shared" si="219"/>
        <v>0</v>
      </c>
      <c r="AR1389" s="61">
        <f t="shared" si="220"/>
        <v>0</v>
      </c>
      <c r="AS1389" s="60">
        <f t="shared" si="217"/>
        <v>-7023.125</v>
      </c>
      <c r="AT1389" s="62">
        <f t="shared" si="221"/>
        <v>-0.1706440607684685</v>
      </c>
    </row>
    <row r="1390" spans="1:46" s="63" customFormat="1" ht="21" customHeight="1">
      <c r="A1390" s="39" t="s">
        <v>2264</v>
      </c>
      <c r="B1390" s="40" t="s">
        <v>21</v>
      </c>
      <c r="C1390" s="40">
        <v>85</v>
      </c>
      <c r="D1390" s="41">
        <v>894</v>
      </c>
      <c r="E1390" s="42">
        <v>894</v>
      </c>
      <c r="F1390" s="43">
        <v>2100041172093</v>
      </c>
      <c r="G1390" s="44">
        <v>948</v>
      </c>
      <c r="H1390" s="45">
        <v>948</v>
      </c>
      <c r="I1390" s="43">
        <v>2100041172109</v>
      </c>
      <c r="J1390" s="46" t="s">
        <v>2386</v>
      </c>
      <c r="K1390" s="47" t="s">
        <v>1294</v>
      </c>
      <c r="L1390" s="48">
        <v>0</v>
      </c>
      <c r="M1390" s="49">
        <v>6.73</v>
      </c>
      <c r="N1390" s="49">
        <v>1.99</v>
      </c>
      <c r="O1390" s="50">
        <v>1.99</v>
      </c>
      <c r="P1390" s="51">
        <v>0</v>
      </c>
      <c r="Q1390" s="49">
        <v>430.48</v>
      </c>
      <c r="R1390" s="49">
        <v>7.0000000000000007E-2</v>
      </c>
      <c r="S1390" s="49">
        <v>7.0000000000000007E-2</v>
      </c>
      <c r="T1390" s="48">
        <v>0</v>
      </c>
      <c r="U1390" s="49">
        <v>6.73</v>
      </c>
      <c r="V1390" s="49">
        <v>1.95</v>
      </c>
      <c r="W1390" s="50">
        <v>1.95</v>
      </c>
      <c r="X1390" s="48">
        <v>0</v>
      </c>
      <c r="Y1390" s="49">
        <v>430.42</v>
      </c>
      <c r="Z1390" s="49">
        <v>7.0000000000000007E-2</v>
      </c>
      <c r="AA1390" s="50">
        <v>7.0000000000000007E-2</v>
      </c>
      <c r="AB1390" s="51">
        <v>0</v>
      </c>
      <c r="AC1390" s="49">
        <v>6.73</v>
      </c>
      <c r="AD1390" s="49">
        <v>1.99</v>
      </c>
      <c r="AE1390" s="49">
        <v>1.99</v>
      </c>
      <c r="AF1390" s="52">
        <v>0</v>
      </c>
      <c r="AG1390" s="53">
        <v>6.73</v>
      </c>
      <c r="AH1390" s="53">
        <v>1.87</v>
      </c>
      <c r="AI1390" s="54">
        <v>1.87</v>
      </c>
      <c r="AJ1390" s="55">
        <v>187.5</v>
      </c>
      <c r="AK1390" s="56">
        <v>365</v>
      </c>
      <c r="AL1390" s="57">
        <f t="shared" si="223"/>
        <v>5000</v>
      </c>
      <c r="AM1390" s="58">
        <f t="shared" si="223"/>
        <v>0.5</v>
      </c>
      <c r="AN1390" s="59">
        <f t="shared" si="215"/>
        <v>36342.0645</v>
      </c>
      <c r="AO1390" s="60">
        <f t="shared" si="216"/>
        <v>-730</v>
      </c>
      <c r="AP1390" s="61">
        <f t="shared" si="218"/>
        <v>-2.0086916085903704E-2</v>
      </c>
      <c r="AQ1390" s="60">
        <f t="shared" si="219"/>
        <v>0</v>
      </c>
      <c r="AR1390" s="61">
        <f t="shared" si="220"/>
        <v>0</v>
      </c>
      <c r="AS1390" s="60">
        <f t="shared" si="217"/>
        <v>-2190</v>
      </c>
      <c r="AT1390" s="62">
        <f t="shared" si="221"/>
        <v>-6.0260748257711112E-2</v>
      </c>
    </row>
    <row r="1391" spans="1:46" s="63" customFormat="1" ht="21" customHeight="1">
      <c r="A1391" s="39" t="s">
        <v>2264</v>
      </c>
      <c r="B1391" s="40" t="s">
        <v>21</v>
      </c>
      <c r="C1391" s="40">
        <v>86</v>
      </c>
      <c r="D1391" s="41">
        <v>7051</v>
      </c>
      <c r="E1391" s="42">
        <v>7051</v>
      </c>
      <c r="F1391" s="43" t="s">
        <v>1168</v>
      </c>
      <c r="G1391" s="44">
        <v>7051</v>
      </c>
      <c r="H1391" s="45">
        <v>7051</v>
      </c>
      <c r="I1391" s="43" t="s">
        <v>1168</v>
      </c>
      <c r="J1391" s="46" t="s">
        <v>3321</v>
      </c>
      <c r="K1391" s="47" t="s">
        <v>1295</v>
      </c>
      <c r="L1391" s="48">
        <v>0</v>
      </c>
      <c r="M1391" s="49">
        <v>0</v>
      </c>
      <c r="N1391" s="49">
        <v>2.46</v>
      </c>
      <c r="O1391" s="50">
        <v>2.46</v>
      </c>
      <c r="P1391" s="51">
        <v>0</v>
      </c>
      <c r="Q1391" s="49">
        <v>0</v>
      </c>
      <c r="R1391" s="49">
        <v>0</v>
      </c>
      <c r="S1391" s="49">
        <v>0</v>
      </c>
      <c r="T1391" s="48">
        <v>0</v>
      </c>
      <c r="U1391" s="49">
        <v>0</v>
      </c>
      <c r="V1391" s="49">
        <v>2.42</v>
      </c>
      <c r="W1391" s="50">
        <v>2.42</v>
      </c>
      <c r="X1391" s="48">
        <v>0</v>
      </c>
      <c r="Y1391" s="49">
        <v>0</v>
      </c>
      <c r="Z1391" s="49">
        <v>0</v>
      </c>
      <c r="AA1391" s="50">
        <v>0</v>
      </c>
      <c r="AB1391" s="51">
        <v>0</v>
      </c>
      <c r="AC1391" s="49">
        <v>0</v>
      </c>
      <c r="AD1391" s="49">
        <v>2.46</v>
      </c>
      <c r="AE1391" s="49">
        <v>2.46</v>
      </c>
      <c r="AF1391" s="52">
        <v>0</v>
      </c>
      <c r="AG1391" s="53">
        <v>0</v>
      </c>
      <c r="AH1391" s="53">
        <v>2.57</v>
      </c>
      <c r="AI1391" s="54">
        <v>2.57</v>
      </c>
      <c r="AJ1391" s="55">
        <v>187.5</v>
      </c>
      <c r="AK1391" s="56">
        <v>365</v>
      </c>
      <c r="AL1391" s="57">
        <f t="shared" si="223"/>
        <v>5000</v>
      </c>
      <c r="AM1391" s="58">
        <f t="shared" si="223"/>
        <v>0.5</v>
      </c>
      <c r="AN1391" s="59">
        <f t="shared" si="215"/>
        <v>44895</v>
      </c>
      <c r="AO1391" s="60">
        <f t="shared" si="216"/>
        <v>-730</v>
      </c>
      <c r="AP1391" s="61">
        <f t="shared" si="218"/>
        <v>-1.6260162601626018E-2</v>
      </c>
      <c r="AQ1391" s="60">
        <f t="shared" si="219"/>
        <v>0</v>
      </c>
      <c r="AR1391" s="61">
        <f t="shared" si="220"/>
        <v>0</v>
      </c>
      <c r="AS1391" s="60">
        <f t="shared" si="217"/>
        <v>2007.5</v>
      </c>
      <c r="AT1391" s="62">
        <f t="shared" si="221"/>
        <v>4.4715447154471545E-2</v>
      </c>
    </row>
    <row r="1392" spans="1:46" s="63" customFormat="1" ht="21" customHeight="1">
      <c r="A1392" s="39" t="s">
        <v>2264</v>
      </c>
      <c r="B1392" s="40" t="s">
        <v>21</v>
      </c>
      <c r="C1392" s="40">
        <v>87</v>
      </c>
      <c r="D1392" s="41">
        <v>7159</v>
      </c>
      <c r="E1392" s="42">
        <v>7159</v>
      </c>
      <c r="F1392" s="43" t="s">
        <v>1168</v>
      </c>
      <c r="G1392" s="44">
        <v>7159</v>
      </c>
      <c r="H1392" s="45">
        <v>7159</v>
      </c>
      <c r="I1392" s="43" t="s">
        <v>1168</v>
      </c>
      <c r="J1392" s="46" t="s">
        <v>3322</v>
      </c>
      <c r="K1392" s="47" t="s">
        <v>1296</v>
      </c>
      <c r="L1392" s="48">
        <v>6.0999999999999999E-2</v>
      </c>
      <c r="M1392" s="49">
        <v>22.15</v>
      </c>
      <c r="N1392" s="49">
        <v>1.74</v>
      </c>
      <c r="O1392" s="50">
        <v>1.74</v>
      </c>
      <c r="P1392" s="51">
        <v>0</v>
      </c>
      <c r="Q1392" s="49">
        <v>0</v>
      </c>
      <c r="R1392" s="49">
        <v>0</v>
      </c>
      <c r="S1392" s="49">
        <v>0</v>
      </c>
      <c r="T1392" s="48">
        <v>6.0999999999999999E-2</v>
      </c>
      <c r="U1392" s="49">
        <v>22.15</v>
      </c>
      <c r="V1392" s="49">
        <v>1.7</v>
      </c>
      <c r="W1392" s="50">
        <v>1.7</v>
      </c>
      <c r="X1392" s="48">
        <v>0</v>
      </c>
      <c r="Y1392" s="49">
        <v>0</v>
      </c>
      <c r="Z1392" s="49">
        <v>0</v>
      </c>
      <c r="AA1392" s="50">
        <v>0</v>
      </c>
      <c r="AB1392" s="51">
        <v>6.0999999999999999E-2</v>
      </c>
      <c r="AC1392" s="49">
        <v>10.95</v>
      </c>
      <c r="AD1392" s="49">
        <v>1.74</v>
      </c>
      <c r="AE1392" s="49">
        <v>1.74</v>
      </c>
      <c r="AF1392" s="52">
        <v>0</v>
      </c>
      <c r="AG1392" s="53">
        <v>22.15</v>
      </c>
      <c r="AH1392" s="53">
        <v>1.63</v>
      </c>
      <c r="AI1392" s="54">
        <v>1.63</v>
      </c>
      <c r="AJ1392" s="55">
        <v>187.5</v>
      </c>
      <c r="AK1392" s="56">
        <v>365</v>
      </c>
      <c r="AL1392" s="57">
        <f t="shared" si="223"/>
        <v>5000</v>
      </c>
      <c r="AM1392" s="58">
        <f t="shared" si="223"/>
        <v>0.5</v>
      </c>
      <c r="AN1392" s="59">
        <f t="shared" si="215"/>
        <v>32121.785</v>
      </c>
      <c r="AO1392" s="60">
        <f t="shared" si="216"/>
        <v>-730</v>
      </c>
      <c r="AP1392" s="61">
        <f t="shared" si="218"/>
        <v>-2.2726009778099195E-2</v>
      </c>
      <c r="AQ1392" s="60">
        <f t="shared" si="219"/>
        <v>-40.879999999993743</v>
      </c>
      <c r="AR1392" s="61">
        <f t="shared" si="220"/>
        <v>-1.27265654757336E-3</v>
      </c>
      <c r="AS1392" s="60">
        <f t="shared" si="217"/>
        <v>-2293.4375000000036</v>
      </c>
      <c r="AT1392" s="62">
        <f t="shared" si="221"/>
        <v>-7.1398195959533492E-2</v>
      </c>
    </row>
    <row r="1393" spans="1:46" s="63" customFormat="1" ht="21" customHeight="1">
      <c r="A1393" s="39" t="s">
        <v>2264</v>
      </c>
      <c r="B1393" s="40" t="s">
        <v>21</v>
      </c>
      <c r="C1393" s="40">
        <v>88</v>
      </c>
      <c r="D1393" s="41">
        <v>7163</v>
      </c>
      <c r="E1393" s="42">
        <v>7163</v>
      </c>
      <c r="F1393" s="43" t="s">
        <v>1168</v>
      </c>
      <c r="G1393" s="44">
        <v>7163</v>
      </c>
      <c r="H1393" s="45">
        <v>7163</v>
      </c>
      <c r="I1393" s="43" t="s">
        <v>1168</v>
      </c>
      <c r="J1393" s="46" t="s">
        <v>3323</v>
      </c>
      <c r="K1393" s="47" t="s">
        <v>1297</v>
      </c>
      <c r="L1393" s="48">
        <v>1.4E-2</v>
      </c>
      <c r="M1393" s="49">
        <v>27.76</v>
      </c>
      <c r="N1393" s="49">
        <v>2.0699999999999998</v>
      </c>
      <c r="O1393" s="50">
        <v>2.0699999999999998</v>
      </c>
      <c r="P1393" s="51">
        <v>0</v>
      </c>
      <c r="Q1393" s="49">
        <v>0</v>
      </c>
      <c r="R1393" s="49">
        <v>0</v>
      </c>
      <c r="S1393" s="49">
        <v>0</v>
      </c>
      <c r="T1393" s="48">
        <v>1.4E-2</v>
      </c>
      <c r="U1393" s="49">
        <v>27.76</v>
      </c>
      <c r="V1393" s="49">
        <v>2.0299999999999998</v>
      </c>
      <c r="W1393" s="50">
        <v>2.0299999999999998</v>
      </c>
      <c r="X1393" s="48">
        <v>0</v>
      </c>
      <c r="Y1393" s="49">
        <v>0</v>
      </c>
      <c r="Z1393" s="49">
        <v>0</v>
      </c>
      <c r="AA1393" s="50">
        <v>0</v>
      </c>
      <c r="AB1393" s="51">
        <v>1.4E-2</v>
      </c>
      <c r="AC1393" s="49">
        <v>13.72</v>
      </c>
      <c r="AD1393" s="49">
        <v>2.0699999999999998</v>
      </c>
      <c r="AE1393" s="49">
        <v>2.0699999999999998</v>
      </c>
      <c r="AF1393" s="52">
        <v>0</v>
      </c>
      <c r="AG1393" s="53">
        <v>27.76</v>
      </c>
      <c r="AH1393" s="53">
        <v>2.08</v>
      </c>
      <c r="AI1393" s="54">
        <v>2.08</v>
      </c>
      <c r="AJ1393" s="55">
        <v>187.5</v>
      </c>
      <c r="AK1393" s="56">
        <v>365</v>
      </c>
      <c r="AL1393" s="57">
        <f t="shared" si="223"/>
        <v>5000</v>
      </c>
      <c r="AM1393" s="58">
        <f t="shared" si="223"/>
        <v>0.5</v>
      </c>
      <c r="AN1393" s="59">
        <f t="shared" si="215"/>
        <v>37944.449000000001</v>
      </c>
      <c r="AO1393" s="60">
        <f t="shared" si="216"/>
        <v>-730.00000000000728</v>
      </c>
      <c r="AP1393" s="61">
        <f t="shared" si="218"/>
        <v>-1.9238650691699524E-2</v>
      </c>
      <c r="AQ1393" s="60">
        <f t="shared" si="219"/>
        <v>-51.245999999999185</v>
      </c>
      <c r="AR1393" s="61">
        <f t="shared" si="220"/>
        <v>-1.3505532785572716E-3</v>
      </c>
      <c r="AS1393" s="60">
        <f t="shared" si="217"/>
        <v>116.875</v>
      </c>
      <c r="AT1393" s="62">
        <f t="shared" si="221"/>
        <v>3.0801606843730948E-3</v>
      </c>
    </row>
    <row r="1394" spans="1:46" s="63" customFormat="1" ht="21" customHeight="1">
      <c r="A1394" s="39" t="s">
        <v>2264</v>
      </c>
      <c r="B1394" s="40" t="s">
        <v>21</v>
      </c>
      <c r="C1394" s="40">
        <v>89</v>
      </c>
      <c r="D1394" s="41" t="s">
        <v>1298</v>
      </c>
      <c r="E1394" s="42" t="s">
        <v>1168</v>
      </c>
      <c r="F1394" s="43" t="s">
        <v>1168</v>
      </c>
      <c r="G1394" s="44"/>
      <c r="H1394" s="45"/>
      <c r="I1394" s="43"/>
      <c r="J1394" s="46"/>
      <c r="K1394" s="47" t="s">
        <v>1299</v>
      </c>
      <c r="L1394" s="48">
        <v>0.23699999999999999</v>
      </c>
      <c r="M1394" s="49">
        <v>0</v>
      </c>
      <c r="N1394" s="49">
        <v>12.63</v>
      </c>
      <c r="O1394" s="50">
        <v>12.63</v>
      </c>
      <c r="P1394" s="51">
        <v>0</v>
      </c>
      <c r="Q1394" s="49">
        <v>0</v>
      </c>
      <c r="R1394" s="49">
        <v>0</v>
      </c>
      <c r="S1394" s="49">
        <v>0</v>
      </c>
      <c r="T1394" s="48">
        <v>0.23699999999999999</v>
      </c>
      <c r="U1394" s="49">
        <v>0</v>
      </c>
      <c r="V1394" s="49">
        <v>12.59</v>
      </c>
      <c r="W1394" s="50">
        <v>12.59</v>
      </c>
      <c r="X1394" s="48">
        <v>0</v>
      </c>
      <c r="Y1394" s="49">
        <v>0</v>
      </c>
      <c r="Z1394" s="49">
        <v>0</v>
      </c>
      <c r="AA1394" s="50">
        <v>0</v>
      </c>
      <c r="AB1394" s="51">
        <v>0.23699999999999999</v>
      </c>
      <c r="AC1394" s="49">
        <v>0</v>
      </c>
      <c r="AD1394" s="49">
        <v>12.63</v>
      </c>
      <c r="AE1394" s="49">
        <v>12.63</v>
      </c>
      <c r="AF1394" s="52">
        <v>0</v>
      </c>
      <c r="AG1394" s="53">
        <v>0</v>
      </c>
      <c r="AH1394" s="53">
        <v>12.05</v>
      </c>
      <c r="AI1394" s="54">
        <v>12.05</v>
      </c>
      <c r="AJ1394" s="55">
        <v>187.5</v>
      </c>
      <c r="AK1394" s="56">
        <v>365</v>
      </c>
      <c r="AL1394" s="57">
        <f t="shared" si="223"/>
        <v>5000</v>
      </c>
      <c r="AM1394" s="58">
        <f t="shared" si="223"/>
        <v>0.5</v>
      </c>
      <c r="AN1394" s="59">
        <f t="shared" si="215"/>
        <v>231608.43750000003</v>
      </c>
      <c r="AO1394" s="60">
        <f t="shared" si="216"/>
        <v>-730.0000000000291</v>
      </c>
      <c r="AP1394" s="61">
        <f t="shared" si="218"/>
        <v>-3.1518713561548423E-3</v>
      </c>
      <c r="AQ1394" s="60">
        <f t="shared" si="219"/>
        <v>0</v>
      </c>
      <c r="AR1394" s="61">
        <f t="shared" si="220"/>
        <v>0</v>
      </c>
      <c r="AS1394" s="60">
        <f t="shared" si="217"/>
        <v>-11695.937500000029</v>
      </c>
      <c r="AT1394" s="62">
        <f t="shared" si="221"/>
        <v>-5.0498753958391637E-2</v>
      </c>
    </row>
    <row r="1395" spans="1:46" s="63" customFormat="1" ht="21" customHeight="1">
      <c r="A1395" s="39" t="s">
        <v>2264</v>
      </c>
      <c r="B1395" s="40" t="s">
        <v>21</v>
      </c>
      <c r="C1395" s="40">
        <v>90</v>
      </c>
      <c r="D1395" s="41" t="s">
        <v>1170</v>
      </c>
      <c r="E1395" s="42" t="s">
        <v>1170</v>
      </c>
      <c r="F1395" s="43" t="s">
        <v>1170</v>
      </c>
      <c r="G1395" s="44" t="s">
        <v>1171</v>
      </c>
      <c r="H1395" s="45" t="s">
        <v>1171</v>
      </c>
      <c r="I1395" s="43" t="s">
        <v>1171</v>
      </c>
      <c r="J1395" s="46"/>
      <c r="K1395" s="47" t="s">
        <v>1300</v>
      </c>
      <c r="L1395" s="48">
        <v>1.4E-2</v>
      </c>
      <c r="M1395" s="49">
        <v>73.66</v>
      </c>
      <c r="N1395" s="49">
        <v>1.88</v>
      </c>
      <c r="O1395" s="50">
        <v>1.88</v>
      </c>
      <c r="P1395" s="51">
        <v>-0.159</v>
      </c>
      <c r="Q1395" s="49">
        <v>864.32</v>
      </c>
      <c r="R1395" s="49">
        <v>7.0000000000000007E-2</v>
      </c>
      <c r="S1395" s="49">
        <v>7.0000000000000007E-2</v>
      </c>
      <c r="T1395" s="48">
        <v>1.4E-2</v>
      </c>
      <c r="U1395" s="49">
        <v>73.650000000000006</v>
      </c>
      <c r="V1395" s="49">
        <v>1.84</v>
      </c>
      <c r="W1395" s="50">
        <v>1.84</v>
      </c>
      <c r="X1395" s="48">
        <v>-0.159</v>
      </c>
      <c r="Y1395" s="49">
        <v>864.19</v>
      </c>
      <c r="Z1395" s="49">
        <v>7.0000000000000007E-2</v>
      </c>
      <c r="AA1395" s="50">
        <v>7.0000000000000007E-2</v>
      </c>
      <c r="AB1395" s="51">
        <v>1.4E-2</v>
      </c>
      <c r="AC1395" s="49">
        <v>73.66</v>
      </c>
      <c r="AD1395" s="49">
        <v>1.88</v>
      </c>
      <c r="AE1395" s="49">
        <v>1.88</v>
      </c>
      <c r="AF1395" s="52">
        <v>0</v>
      </c>
      <c r="AG1395" s="53">
        <v>73.66</v>
      </c>
      <c r="AH1395" s="53">
        <v>1.89</v>
      </c>
      <c r="AI1395" s="54">
        <v>1.89</v>
      </c>
      <c r="AJ1395" s="55">
        <v>187.5</v>
      </c>
      <c r="AK1395" s="56">
        <v>365</v>
      </c>
      <c r="AL1395" s="57">
        <f t="shared" si="223"/>
        <v>5000</v>
      </c>
      <c r="AM1395" s="58">
        <f t="shared" si="223"/>
        <v>0.5</v>
      </c>
      <c r="AN1395" s="59">
        <f t="shared" si="215"/>
        <v>34644.483999999997</v>
      </c>
      <c r="AO1395" s="60">
        <f t="shared" si="216"/>
        <v>-730.0364999999947</v>
      </c>
      <c r="AP1395" s="61">
        <f t="shared" si="218"/>
        <v>-2.1072228987448472E-2</v>
      </c>
      <c r="AQ1395" s="60">
        <f t="shared" si="219"/>
        <v>0</v>
      </c>
      <c r="AR1395" s="61">
        <f t="shared" si="220"/>
        <v>0</v>
      </c>
      <c r="AS1395" s="60">
        <f t="shared" si="217"/>
        <v>116.875</v>
      </c>
      <c r="AT1395" s="62">
        <f t="shared" si="221"/>
        <v>3.3735529153789681E-3</v>
      </c>
    </row>
    <row r="1396" spans="1:46" s="63" customFormat="1" ht="21" customHeight="1">
      <c r="A1396" s="39" t="s">
        <v>2264</v>
      </c>
      <c r="B1396" s="40" t="s">
        <v>21</v>
      </c>
      <c r="C1396" s="40">
        <v>91</v>
      </c>
      <c r="D1396" s="41" t="s">
        <v>1174</v>
      </c>
      <c r="E1396" s="42" t="s">
        <v>1174</v>
      </c>
      <c r="F1396" s="43" t="s">
        <v>1174</v>
      </c>
      <c r="G1396" s="44" t="s">
        <v>1175</v>
      </c>
      <c r="H1396" s="45" t="s">
        <v>1175</v>
      </c>
      <c r="I1396" s="43" t="s">
        <v>1175</v>
      </c>
      <c r="J1396" s="46"/>
      <c r="K1396" s="47" t="s">
        <v>1301</v>
      </c>
      <c r="L1396" s="48">
        <v>0</v>
      </c>
      <c r="M1396" s="49">
        <v>26.66</v>
      </c>
      <c r="N1396" s="49">
        <v>1.79</v>
      </c>
      <c r="O1396" s="50">
        <v>1.79</v>
      </c>
      <c r="P1396" s="51">
        <v>0</v>
      </c>
      <c r="Q1396" s="49">
        <v>1721.16</v>
      </c>
      <c r="R1396" s="49">
        <v>7.0000000000000007E-2</v>
      </c>
      <c r="S1396" s="49">
        <v>7.0000000000000007E-2</v>
      </c>
      <c r="T1396" s="48">
        <v>0</v>
      </c>
      <c r="U1396" s="49">
        <v>26.66</v>
      </c>
      <c r="V1396" s="49">
        <v>1.75</v>
      </c>
      <c r="W1396" s="50">
        <v>1.75</v>
      </c>
      <c r="X1396" s="48">
        <v>0</v>
      </c>
      <c r="Y1396" s="49">
        <v>1720.92</v>
      </c>
      <c r="Z1396" s="49">
        <v>7.0000000000000007E-2</v>
      </c>
      <c r="AA1396" s="50">
        <v>7.0000000000000007E-2</v>
      </c>
      <c r="AB1396" s="51">
        <v>0</v>
      </c>
      <c r="AC1396" s="49">
        <v>26.66</v>
      </c>
      <c r="AD1396" s="49">
        <v>1.79</v>
      </c>
      <c r="AE1396" s="49">
        <v>1.79</v>
      </c>
      <c r="AF1396" s="52">
        <v>0</v>
      </c>
      <c r="AG1396" s="53">
        <v>26.66</v>
      </c>
      <c r="AH1396" s="53">
        <v>1.87</v>
      </c>
      <c r="AI1396" s="54">
        <v>1.87</v>
      </c>
      <c r="AJ1396" s="55">
        <v>187.5</v>
      </c>
      <c r="AK1396" s="56">
        <v>365</v>
      </c>
      <c r="AL1396" s="57">
        <f t="shared" si="223"/>
        <v>5000</v>
      </c>
      <c r="AM1396" s="58">
        <f t="shared" si="223"/>
        <v>0.5</v>
      </c>
      <c r="AN1396" s="59">
        <f t="shared" si="215"/>
        <v>32764.809000000001</v>
      </c>
      <c r="AO1396" s="60">
        <f t="shared" si="216"/>
        <v>-730</v>
      </c>
      <c r="AP1396" s="61">
        <f t="shared" si="218"/>
        <v>-2.2280001693280128E-2</v>
      </c>
      <c r="AQ1396" s="60">
        <f t="shared" si="219"/>
        <v>0</v>
      </c>
      <c r="AR1396" s="61">
        <f t="shared" si="220"/>
        <v>0</v>
      </c>
      <c r="AS1396" s="60">
        <f t="shared" si="217"/>
        <v>1460</v>
      </c>
      <c r="AT1396" s="62">
        <f t="shared" si="221"/>
        <v>4.4560003386560257E-2</v>
      </c>
    </row>
    <row r="1397" spans="1:46" s="63" customFormat="1" ht="21" customHeight="1">
      <c r="A1397" s="39" t="s">
        <v>2264</v>
      </c>
      <c r="B1397" s="40" t="s">
        <v>21</v>
      </c>
      <c r="C1397" s="40">
        <v>92</v>
      </c>
      <c r="D1397" s="41" t="s">
        <v>1302</v>
      </c>
      <c r="E1397" s="42" t="s">
        <v>1302</v>
      </c>
      <c r="F1397" s="43" t="s">
        <v>1302</v>
      </c>
      <c r="G1397" s="44" t="s">
        <v>1303</v>
      </c>
      <c r="H1397" s="45" t="s">
        <v>1303</v>
      </c>
      <c r="I1397" s="43" t="s">
        <v>1303</v>
      </c>
      <c r="J1397" s="46"/>
      <c r="K1397" s="47" t="s">
        <v>1304</v>
      </c>
      <c r="L1397" s="48">
        <v>9.0999999999999998E-2</v>
      </c>
      <c r="M1397" s="49">
        <v>10.19</v>
      </c>
      <c r="N1397" s="49">
        <v>1.8</v>
      </c>
      <c r="O1397" s="50">
        <v>1.8</v>
      </c>
      <c r="P1397" s="51">
        <v>-9.0999999999999998E-2</v>
      </c>
      <c r="Q1397" s="49">
        <v>407.46</v>
      </c>
      <c r="R1397" s="49">
        <v>7.0000000000000007E-2</v>
      </c>
      <c r="S1397" s="49">
        <v>7.0000000000000007E-2</v>
      </c>
      <c r="T1397" s="48">
        <v>9.0999999999999998E-2</v>
      </c>
      <c r="U1397" s="49">
        <v>10.19</v>
      </c>
      <c r="V1397" s="49">
        <v>1.77</v>
      </c>
      <c r="W1397" s="50">
        <v>1.77</v>
      </c>
      <c r="X1397" s="48">
        <v>-9.0999999999999998E-2</v>
      </c>
      <c r="Y1397" s="49">
        <v>407.4</v>
      </c>
      <c r="Z1397" s="49">
        <v>7.0000000000000007E-2</v>
      </c>
      <c r="AA1397" s="50">
        <v>7.0000000000000007E-2</v>
      </c>
      <c r="AB1397" s="51">
        <v>9.0999999999999998E-2</v>
      </c>
      <c r="AC1397" s="49">
        <v>10.19</v>
      </c>
      <c r="AD1397" s="49">
        <v>1.8</v>
      </c>
      <c r="AE1397" s="49">
        <v>1.8</v>
      </c>
      <c r="AF1397" s="52">
        <v>0</v>
      </c>
      <c r="AG1397" s="53">
        <v>10.19</v>
      </c>
      <c r="AH1397" s="53">
        <v>1.89</v>
      </c>
      <c r="AI1397" s="54">
        <v>1.89</v>
      </c>
      <c r="AJ1397" s="55">
        <v>187.5</v>
      </c>
      <c r="AK1397" s="56">
        <v>365</v>
      </c>
      <c r="AL1397" s="57">
        <f t="shared" si="223"/>
        <v>5000</v>
      </c>
      <c r="AM1397" s="58">
        <f t="shared" si="223"/>
        <v>0.5</v>
      </c>
      <c r="AN1397" s="59">
        <f t="shared" si="215"/>
        <v>33313.756000000001</v>
      </c>
      <c r="AO1397" s="60">
        <f t="shared" si="216"/>
        <v>-547.5</v>
      </c>
      <c r="AP1397" s="61">
        <f t="shared" si="218"/>
        <v>-1.6434652400047597E-2</v>
      </c>
      <c r="AQ1397" s="60">
        <f t="shared" si="219"/>
        <v>0</v>
      </c>
      <c r="AR1397" s="61">
        <f t="shared" si="220"/>
        <v>0</v>
      </c>
      <c r="AS1397" s="60">
        <f t="shared" si="217"/>
        <v>1215.9375</v>
      </c>
      <c r="AT1397" s="62">
        <f t="shared" si="221"/>
        <v>3.6499561922708444E-2</v>
      </c>
    </row>
    <row r="1398" spans="1:46" s="63" customFormat="1" ht="21" customHeight="1">
      <c r="A1398" s="39" t="s">
        <v>2264</v>
      </c>
      <c r="B1398" s="40" t="s">
        <v>21</v>
      </c>
      <c r="C1398" s="40">
        <v>93</v>
      </c>
      <c r="D1398" s="41" t="s">
        <v>1178</v>
      </c>
      <c r="E1398" s="42" t="s">
        <v>1178</v>
      </c>
      <c r="F1398" s="43" t="s">
        <v>1178</v>
      </c>
      <c r="G1398" s="44" t="s">
        <v>1179</v>
      </c>
      <c r="H1398" s="45" t="s">
        <v>1179</v>
      </c>
      <c r="I1398" s="43" t="s">
        <v>1179</v>
      </c>
      <c r="J1398" s="46"/>
      <c r="K1398" s="47" t="s">
        <v>1305</v>
      </c>
      <c r="L1398" s="48">
        <v>0.442</v>
      </c>
      <c r="M1398" s="49">
        <v>6.38</v>
      </c>
      <c r="N1398" s="49">
        <v>1.96</v>
      </c>
      <c r="O1398" s="50">
        <v>1.96</v>
      </c>
      <c r="P1398" s="51">
        <v>0</v>
      </c>
      <c r="Q1398" s="49">
        <v>478.29</v>
      </c>
      <c r="R1398" s="49">
        <v>7.0000000000000007E-2</v>
      </c>
      <c r="S1398" s="49">
        <v>7.0000000000000007E-2</v>
      </c>
      <c r="T1398" s="48">
        <v>0.442</v>
      </c>
      <c r="U1398" s="49">
        <v>6.38</v>
      </c>
      <c r="V1398" s="49">
        <v>1.93</v>
      </c>
      <c r="W1398" s="50">
        <v>1.93</v>
      </c>
      <c r="X1398" s="48">
        <v>0</v>
      </c>
      <c r="Y1398" s="49">
        <v>478.22</v>
      </c>
      <c r="Z1398" s="49">
        <v>7.0000000000000007E-2</v>
      </c>
      <c r="AA1398" s="50">
        <v>7.0000000000000007E-2</v>
      </c>
      <c r="AB1398" s="51">
        <v>0.442</v>
      </c>
      <c r="AC1398" s="49">
        <v>6.38</v>
      </c>
      <c r="AD1398" s="49">
        <v>1.96</v>
      </c>
      <c r="AE1398" s="49">
        <v>1.96</v>
      </c>
      <c r="AF1398" s="52">
        <v>0</v>
      </c>
      <c r="AG1398" s="53">
        <v>6.38</v>
      </c>
      <c r="AH1398" s="53">
        <v>1.87</v>
      </c>
      <c r="AI1398" s="54">
        <v>1.87</v>
      </c>
      <c r="AJ1398" s="55">
        <v>187.5</v>
      </c>
      <c r="AK1398" s="56">
        <v>365</v>
      </c>
      <c r="AL1398" s="57">
        <f t="shared" si="223"/>
        <v>5000</v>
      </c>
      <c r="AM1398" s="58">
        <f t="shared" si="223"/>
        <v>0.5</v>
      </c>
      <c r="AN1398" s="59">
        <f t="shared" si="215"/>
        <v>37865.161999999997</v>
      </c>
      <c r="AO1398" s="60">
        <f t="shared" si="216"/>
        <v>-547.5</v>
      </c>
      <c r="AP1398" s="61">
        <f t="shared" si="218"/>
        <v>-1.4459201310164737E-2</v>
      </c>
      <c r="AQ1398" s="60">
        <f t="shared" si="219"/>
        <v>0</v>
      </c>
      <c r="AR1398" s="61">
        <f t="shared" si="220"/>
        <v>0</v>
      </c>
      <c r="AS1398" s="60">
        <f t="shared" si="217"/>
        <v>-3714.375</v>
      </c>
      <c r="AT1398" s="62">
        <f t="shared" si="221"/>
        <v>-9.8094786970672421E-2</v>
      </c>
    </row>
    <row r="1399" spans="1:46" s="63" customFormat="1" ht="21" customHeight="1">
      <c r="A1399" s="39" t="s">
        <v>2264</v>
      </c>
      <c r="B1399" s="40" t="s">
        <v>21</v>
      </c>
      <c r="C1399" s="40">
        <v>94</v>
      </c>
      <c r="D1399" s="41" t="s">
        <v>1181</v>
      </c>
      <c r="E1399" s="42" t="s">
        <v>1181</v>
      </c>
      <c r="F1399" s="43" t="s">
        <v>1181</v>
      </c>
      <c r="G1399" s="44" t="s">
        <v>1182</v>
      </c>
      <c r="H1399" s="45" t="s">
        <v>1182</v>
      </c>
      <c r="I1399" s="43" t="s">
        <v>1182</v>
      </c>
      <c r="J1399" s="46"/>
      <c r="K1399" s="47" t="s">
        <v>1306</v>
      </c>
      <c r="L1399" s="48">
        <v>0</v>
      </c>
      <c r="M1399" s="49">
        <v>3.19</v>
      </c>
      <c r="N1399" s="49">
        <v>1.79</v>
      </c>
      <c r="O1399" s="50">
        <v>1.79</v>
      </c>
      <c r="P1399" s="51">
        <v>0</v>
      </c>
      <c r="Q1399" s="49">
        <v>531.82000000000005</v>
      </c>
      <c r="R1399" s="49">
        <v>7.0000000000000007E-2</v>
      </c>
      <c r="S1399" s="49">
        <v>7.0000000000000007E-2</v>
      </c>
      <c r="T1399" s="48">
        <v>0</v>
      </c>
      <c r="U1399" s="49">
        <v>3.19</v>
      </c>
      <c r="V1399" s="49">
        <v>1.75</v>
      </c>
      <c r="W1399" s="50">
        <v>1.75</v>
      </c>
      <c r="X1399" s="48">
        <v>0</v>
      </c>
      <c r="Y1399" s="49">
        <v>531.75</v>
      </c>
      <c r="Z1399" s="49">
        <v>7.0000000000000007E-2</v>
      </c>
      <c r="AA1399" s="50">
        <v>7.0000000000000007E-2</v>
      </c>
      <c r="AB1399" s="51">
        <v>0</v>
      </c>
      <c r="AC1399" s="49">
        <v>3.19</v>
      </c>
      <c r="AD1399" s="49">
        <v>1.79</v>
      </c>
      <c r="AE1399" s="49">
        <v>1.79</v>
      </c>
      <c r="AF1399" s="52">
        <v>0</v>
      </c>
      <c r="AG1399" s="53">
        <v>3.19</v>
      </c>
      <c r="AH1399" s="53">
        <v>1.87</v>
      </c>
      <c r="AI1399" s="54">
        <v>1.87</v>
      </c>
      <c r="AJ1399" s="55">
        <v>187.5</v>
      </c>
      <c r="AK1399" s="56">
        <v>365</v>
      </c>
      <c r="AL1399" s="57">
        <f t="shared" si="223"/>
        <v>5000</v>
      </c>
      <c r="AM1399" s="58">
        <f t="shared" si="223"/>
        <v>0.5</v>
      </c>
      <c r="AN1399" s="59">
        <f t="shared" si="215"/>
        <v>32679.143500000002</v>
      </c>
      <c r="AO1399" s="60">
        <f t="shared" si="216"/>
        <v>-730</v>
      </c>
      <c r="AP1399" s="61">
        <f t="shared" si="218"/>
        <v>-2.2338406757814813E-2</v>
      </c>
      <c r="AQ1399" s="60">
        <f t="shared" si="219"/>
        <v>0</v>
      </c>
      <c r="AR1399" s="61">
        <f t="shared" si="220"/>
        <v>0</v>
      </c>
      <c r="AS1399" s="60">
        <f t="shared" si="217"/>
        <v>1459.9999999999964</v>
      </c>
      <c r="AT1399" s="62">
        <f t="shared" si="221"/>
        <v>4.4676813515629514E-2</v>
      </c>
    </row>
    <row r="1400" spans="1:46" s="63" customFormat="1" ht="21" customHeight="1">
      <c r="A1400" s="39" t="s">
        <v>2264</v>
      </c>
      <c r="B1400" s="40" t="s">
        <v>21</v>
      </c>
      <c r="C1400" s="40">
        <v>95</v>
      </c>
      <c r="D1400" s="41" t="s">
        <v>1184</v>
      </c>
      <c r="E1400" s="42" t="s">
        <v>1184</v>
      </c>
      <c r="F1400" s="43" t="s">
        <v>1184</v>
      </c>
      <c r="G1400" s="44" t="s">
        <v>1185</v>
      </c>
      <c r="H1400" s="45" t="s">
        <v>1185</v>
      </c>
      <c r="I1400" s="43" t="s">
        <v>1185</v>
      </c>
      <c r="J1400" s="46"/>
      <c r="K1400" s="47" t="s">
        <v>1307</v>
      </c>
      <c r="L1400" s="48">
        <v>1.232</v>
      </c>
      <c r="M1400" s="49">
        <v>4.28</v>
      </c>
      <c r="N1400" s="49">
        <v>2.58</v>
      </c>
      <c r="O1400" s="50">
        <v>2.58</v>
      </c>
      <c r="P1400" s="51">
        <v>0</v>
      </c>
      <c r="Q1400" s="49">
        <v>570.11</v>
      </c>
      <c r="R1400" s="49">
        <v>7.0000000000000007E-2</v>
      </c>
      <c r="S1400" s="49">
        <v>7.0000000000000007E-2</v>
      </c>
      <c r="T1400" s="48">
        <v>1.232</v>
      </c>
      <c r="U1400" s="49">
        <v>4.28</v>
      </c>
      <c r="V1400" s="49">
        <v>2.54</v>
      </c>
      <c r="W1400" s="50">
        <v>2.54</v>
      </c>
      <c r="X1400" s="48">
        <v>0</v>
      </c>
      <c r="Y1400" s="49">
        <v>570.03</v>
      </c>
      <c r="Z1400" s="49">
        <v>7.0000000000000007E-2</v>
      </c>
      <c r="AA1400" s="50">
        <v>7.0000000000000007E-2</v>
      </c>
      <c r="AB1400" s="51">
        <v>1.232</v>
      </c>
      <c r="AC1400" s="49">
        <v>4.28</v>
      </c>
      <c r="AD1400" s="49">
        <v>2.58</v>
      </c>
      <c r="AE1400" s="49">
        <v>2.58</v>
      </c>
      <c r="AF1400" s="52">
        <v>0</v>
      </c>
      <c r="AG1400" s="53">
        <v>4.28</v>
      </c>
      <c r="AH1400" s="53">
        <v>1.87</v>
      </c>
      <c r="AI1400" s="54">
        <v>1.87</v>
      </c>
      <c r="AJ1400" s="55">
        <v>187.5</v>
      </c>
      <c r="AK1400" s="56">
        <v>365</v>
      </c>
      <c r="AL1400" s="57">
        <f t="shared" si="223"/>
        <v>5000</v>
      </c>
      <c r="AM1400" s="58">
        <f t="shared" si="223"/>
        <v>0.5</v>
      </c>
      <c r="AN1400" s="59">
        <f t="shared" si="215"/>
        <v>52875.622000000003</v>
      </c>
      <c r="AO1400" s="60">
        <f t="shared" si="216"/>
        <v>-730</v>
      </c>
      <c r="AP1400" s="61">
        <f t="shared" si="218"/>
        <v>-1.3805984164120093E-2</v>
      </c>
      <c r="AQ1400" s="60">
        <f t="shared" si="219"/>
        <v>0</v>
      </c>
      <c r="AR1400" s="61">
        <f t="shared" si="220"/>
        <v>0</v>
      </c>
      <c r="AS1400" s="60">
        <f t="shared" si="217"/>
        <v>-18732.5</v>
      </c>
      <c r="AT1400" s="62">
        <f t="shared" si="221"/>
        <v>-0.35427479226627345</v>
      </c>
    </row>
    <row r="1401" spans="1:46" s="63" customFormat="1" ht="21" customHeight="1">
      <c r="A1401" s="39" t="s">
        <v>2264</v>
      </c>
      <c r="B1401" s="40" t="s">
        <v>21</v>
      </c>
      <c r="C1401" s="40">
        <v>96</v>
      </c>
      <c r="D1401" s="41" t="s">
        <v>1308</v>
      </c>
      <c r="E1401" s="42" t="s">
        <v>1308</v>
      </c>
      <c r="F1401" s="43" t="s">
        <v>1308</v>
      </c>
      <c r="G1401" s="44" t="s">
        <v>1309</v>
      </c>
      <c r="H1401" s="45" t="s">
        <v>1309</v>
      </c>
      <c r="I1401" s="43" t="s">
        <v>1309</v>
      </c>
      <c r="J1401" s="46"/>
      <c r="K1401" s="47" t="s">
        <v>1310</v>
      </c>
      <c r="L1401" s="48">
        <v>0.23200000000000001</v>
      </c>
      <c r="M1401" s="49">
        <v>3.35</v>
      </c>
      <c r="N1401" s="49">
        <v>2.44</v>
      </c>
      <c r="O1401" s="50">
        <v>2.44</v>
      </c>
      <c r="P1401" s="51">
        <v>0</v>
      </c>
      <c r="Q1401" s="49">
        <v>419.18</v>
      </c>
      <c r="R1401" s="49">
        <v>7.0000000000000007E-2</v>
      </c>
      <c r="S1401" s="49">
        <v>7.0000000000000007E-2</v>
      </c>
      <c r="T1401" s="48">
        <v>0.23200000000000001</v>
      </c>
      <c r="U1401" s="49">
        <v>3.35</v>
      </c>
      <c r="V1401" s="49">
        <v>2.4</v>
      </c>
      <c r="W1401" s="50">
        <v>2.4</v>
      </c>
      <c r="X1401" s="48">
        <v>0</v>
      </c>
      <c r="Y1401" s="49">
        <v>419.12</v>
      </c>
      <c r="Z1401" s="49">
        <v>7.0000000000000007E-2</v>
      </c>
      <c r="AA1401" s="50">
        <v>7.0000000000000007E-2</v>
      </c>
      <c r="AB1401" s="51">
        <v>0.23200000000000001</v>
      </c>
      <c r="AC1401" s="49">
        <v>3.35</v>
      </c>
      <c r="AD1401" s="49">
        <v>2.44</v>
      </c>
      <c r="AE1401" s="49">
        <v>2.44</v>
      </c>
      <c r="AF1401" s="52">
        <v>0</v>
      </c>
      <c r="AG1401" s="53">
        <v>3.35</v>
      </c>
      <c r="AH1401" s="53">
        <v>1.87</v>
      </c>
      <c r="AI1401" s="54">
        <v>1.87</v>
      </c>
      <c r="AJ1401" s="55">
        <v>187.5</v>
      </c>
      <c r="AK1401" s="56">
        <v>365</v>
      </c>
      <c r="AL1401" s="57">
        <f t="shared" si="223"/>
        <v>5000</v>
      </c>
      <c r="AM1401" s="58">
        <f t="shared" si="223"/>
        <v>0.5</v>
      </c>
      <c r="AN1401" s="59">
        <f t="shared" si="215"/>
        <v>45629.727500000001</v>
      </c>
      <c r="AO1401" s="60">
        <f t="shared" si="216"/>
        <v>-730</v>
      </c>
      <c r="AP1401" s="61">
        <f t="shared" si="218"/>
        <v>-1.5998342308750364E-2</v>
      </c>
      <c r="AQ1401" s="60">
        <f t="shared" si="219"/>
        <v>0</v>
      </c>
      <c r="AR1401" s="61">
        <f t="shared" si="220"/>
        <v>0</v>
      </c>
      <c r="AS1401" s="60">
        <f t="shared" si="217"/>
        <v>-11490</v>
      </c>
      <c r="AT1401" s="62">
        <f t="shared" si="221"/>
        <v>-0.25180952483224889</v>
      </c>
    </row>
    <row r="1402" spans="1:46" s="63" customFormat="1" ht="21" customHeight="1">
      <c r="A1402" s="39" t="s">
        <v>2264</v>
      </c>
      <c r="B1402" s="40" t="s">
        <v>21</v>
      </c>
      <c r="C1402" s="40">
        <v>97</v>
      </c>
      <c r="D1402" s="41" t="s">
        <v>1311</v>
      </c>
      <c r="E1402" s="42" t="s">
        <v>1311</v>
      </c>
      <c r="F1402" s="43" t="s">
        <v>1311</v>
      </c>
      <c r="G1402" s="44" t="s">
        <v>1312</v>
      </c>
      <c r="H1402" s="45" t="s">
        <v>1312</v>
      </c>
      <c r="I1402" s="43" t="s">
        <v>1312</v>
      </c>
      <c r="J1402" s="46"/>
      <c r="K1402" s="47" t="s">
        <v>1313</v>
      </c>
      <c r="L1402" s="48">
        <v>0</v>
      </c>
      <c r="M1402" s="49">
        <v>2.14</v>
      </c>
      <c r="N1402" s="49">
        <v>1.81</v>
      </c>
      <c r="O1402" s="50">
        <v>1.81</v>
      </c>
      <c r="P1402" s="51">
        <v>0</v>
      </c>
      <c r="Q1402" s="49">
        <v>771.21</v>
      </c>
      <c r="R1402" s="49">
        <v>7.0000000000000007E-2</v>
      </c>
      <c r="S1402" s="49">
        <v>7.0000000000000007E-2</v>
      </c>
      <c r="T1402" s="48">
        <v>0</v>
      </c>
      <c r="U1402" s="49">
        <v>2.14</v>
      </c>
      <c r="V1402" s="49">
        <v>1.78</v>
      </c>
      <c r="W1402" s="50">
        <v>1.78</v>
      </c>
      <c r="X1402" s="48">
        <v>0</v>
      </c>
      <c r="Y1402" s="49">
        <v>771.1</v>
      </c>
      <c r="Z1402" s="49">
        <v>7.0000000000000007E-2</v>
      </c>
      <c r="AA1402" s="50">
        <v>7.0000000000000007E-2</v>
      </c>
      <c r="AB1402" s="51">
        <v>0</v>
      </c>
      <c r="AC1402" s="49">
        <v>2.14</v>
      </c>
      <c r="AD1402" s="49">
        <v>1.81</v>
      </c>
      <c r="AE1402" s="49">
        <v>1.81</v>
      </c>
      <c r="AF1402" s="52">
        <v>0</v>
      </c>
      <c r="AG1402" s="53">
        <v>2.14</v>
      </c>
      <c r="AH1402" s="53">
        <v>1.87</v>
      </c>
      <c r="AI1402" s="54">
        <v>1.87</v>
      </c>
      <c r="AJ1402" s="55">
        <v>187.5</v>
      </c>
      <c r="AK1402" s="56">
        <v>365</v>
      </c>
      <c r="AL1402" s="57">
        <f t="shared" si="223"/>
        <v>5000</v>
      </c>
      <c r="AM1402" s="58">
        <f t="shared" si="223"/>
        <v>0.5</v>
      </c>
      <c r="AN1402" s="59">
        <f t="shared" si="215"/>
        <v>33040.310999999994</v>
      </c>
      <c r="AO1402" s="60">
        <f t="shared" si="216"/>
        <v>-547.49999999999636</v>
      </c>
      <c r="AP1402" s="61">
        <f t="shared" si="218"/>
        <v>-1.6570667267629426E-2</v>
      </c>
      <c r="AQ1402" s="60">
        <f t="shared" si="219"/>
        <v>0</v>
      </c>
      <c r="AR1402" s="61">
        <f t="shared" si="220"/>
        <v>0</v>
      </c>
      <c r="AS1402" s="60">
        <f t="shared" si="217"/>
        <v>1095</v>
      </c>
      <c r="AT1402" s="62">
        <f t="shared" si="221"/>
        <v>3.3141334535259075E-2</v>
      </c>
    </row>
    <row r="1403" spans="1:46" s="63" customFormat="1" ht="21" customHeight="1">
      <c r="A1403" s="39" t="s">
        <v>2264</v>
      </c>
      <c r="B1403" s="40" t="s">
        <v>21</v>
      </c>
      <c r="C1403" s="40">
        <v>98</v>
      </c>
      <c r="D1403" s="41" t="s">
        <v>1189</v>
      </c>
      <c r="E1403" s="42" t="s">
        <v>1189</v>
      </c>
      <c r="F1403" s="43" t="s">
        <v>1189</v>
      </c>
      <c r="G1403" s="44" t="s">
        <v>1190</v>
      </c>
      <c r="H1403" s="45" t="s">
        <v>1190</v>
      </c>
      <c r="I1403" s="43" t="s">
        <v>1190</v>
      </c>
      <c r="J1403" s="46"/>
      <c r="K1403" s="47" t="s">
        <v>1314</v>
      </c>
      <c r="L1403" s="48">
        <v>0.104</v>
      </c>
      <c r="M1403" s="49">
        <v>1.04</v>
      </c>
      <c r="N1403" s="49">
        <v>1.79</v>
      </c>
      <c r="O1403" s="50">
        <v>1.79</v>
      </c>
      <c r="P1403" s="51">
        <v>0</v>
      </c>
      <c r="Q1403" s="49">
        <v>426.38</v>
      </c>
      <c r="R1403" s="49">
        <v>7.0000000000000007E-2</v>
      </c>
      <c r="S1403" s="49">
        <v>7.0000000000000007E-2</v>
      </c>
      <c r="T1403" s="48">
        <v>0.104</v>
      </c>
      <c r="U1403" s="49">
        <v>1.04</v>
      </c>
      <c r="V1403" s="49">
        <v>1.75</v>
      </c>
      <c r="W1403" s="50">
        <v>1.75</v>
      </c>
      <c r="X1403" s="48">
        <v>0</v>
      </c>
      <c r="Y1403" s="49">
        <v>426.32</v>
      </c>
      <c r="Z1403" s="49">
        <v>7.0000000000000007E-2</v>
      </c>
      <c r="AA1403" s="50">
        <v>7.0000000000000007E-2</v>
      </c>
      <c r="AB1403" s="51">
        <v>0.104</v>
      </c>
      <c r="AC1403" s="49">
        <v>1.04</v>
      </c>
      <c r="AD1403" s="49">
        <v>1.79</v>
      </c>
      <c r="AE1403" s="49">
        <v>1.79</v>
      </c>
      <c r="AF1403" s="52">
        <v>0</v>
      </c>
      <c r="AG1403" s="53">
        <v>1.04</v>
      </c>
      <c r="AH1403" s="53">
        <v>1.87</v>
      </c>
      <c r="AI1403" s="54">
        <v>1.87</v>
      </c>
      <c r="AJ1403" s="55">
        <v>187.5</v>
      </c>
      <c r="AK1403" s="56">
        <v>365</v>
      </c>
      <c r="AL1403" s="57">
        <f t="shared" si="223"/>
        <v>5000</v>
      </c>
      <c r="AM1403" s="58">
        <f t="shared" si="223"/>
        <v>0.5</v>
      </c>
      <c r="AN1403" s="59">
        <f t="shared" si="215"/>
        <v>33158.796000000002</v>
      </c>
      <c r="AO1403" s="60">
        <f t="shared" si="216"/>
        <v>-730</v>
      </c>
      <c r="AP1403" s="61">
        <f t="shared" si="218"/>
        <v>-2.2015274619741922E-2</v>
      </c>
      <c r="AQ1403" s="60">
        <f t="shared" si="219"/>
        <v>0</v>
      </c>
      <c r="AR1403" s="61">
        <f t="shared" si="220"/>
        <v>0</v>
      </c>
      <c r="AS1403" s="60">
        <f t="shared" si="217"/>
        <v>972.5</v>
      </c>
      <c r="AT1403" s="62">
        <f t="shared" si="221"/>
        <v>2.9328567900957558E-2</v>
      </c>
    </row>
    <row r="1404" spans="1:46" s="63" customFormat="1" ht="21" customHeight="1">
      <c r="A1404" s="39" t="s">
        <v>2264</v>
      </c>
      <c r="B1404" s="40" t="s">
        <v>21</v>
      </c>
      <c r="C1404" s="40">
        <v>99</v>
      </c>
      <c r="D1404" s="41" t="s">
        <v>1192</v>
      </c>
      <c r="E1404" s="42" t="s">
        <v>1192</v>
      </c>
      <c r="F1404" s="43" t="s">
        <v>1192</v>
      </c>
      <c r="G1404" s="44" t="s">
        <v>1193</v>
      </c>
      <c r="H1404" s="45" t="s">
        <v>1193</v>
      </c>
      <c r="I1404" s="43" t="s">
        <v>1193</v>
      </c>
      <c r="J1404" s="46"/>
      <c r="K1404" s="47" t="s">
        <v>1315</v>
      </c>
      <c r="L1404" s="48">
        <v>1.6619999999999999</v>
      </c>
      <c r="M1404" s="49">
        <v>7.42</v>
      </c>
      <c r="N1404" s="49">
        <v>2.62</v>
      </c>
      <c r="O1404" s="50">
        <v>2.62</v>
      </c>
      <c r="P1404" s="51">
        <v>0</v>
      </c>
      <c r="Q1404" s="49">
        <v>865.45</v>
      </c>
      <c r="R1404" s="49">
        <v>7.0000000000000007E-2</v>
      </c>
      <c r="S1404" s="49">
        <v>7.0000000000000007E-2</v>
      </c>
      <c r="T1404" s="48">
        <v>1.6619999999999999</v>
      </c>
      <c r="U1404" s="49">
        <v>7.42</v>
      </c>
      <c r="V1404" s="49">
        <v>2.59</v>
      </c>
      <c r="W1404" s="50">
        <v>2.59</v>
      </c>
      <c r="X1404" s="48">
        <v>0</v>
      </c>
      <c r="Y1404" s="49">
        <v>865.33</v>
      </c>
      <c r="Z1404" s="49">
        <v>7.0000000000000007E-2</v>
      </c>
      <c r="AA1404" s="50">
        <v>7.0000000000000007E-2</v>
      </c>
      <c r="AB1404" s="51">
        <v>1.6619999999999999</v>
      </c>
      <c r="AC1404" s="49">
        <v>7.42</v>
      </c>
      <c r="AD1404" s="49">
        <v>2.62</v>
      </c>
      <c r="AE1404" s="49">
        <v>2.62</v>
      </c>
      <c r="AF1404" s="52">
        <v>0</v>
      </c>
      <c r="AG1404" s="53">
        <v>7.42</v>
      </c>
      <c r="AH1404" s="53">
        <v>1.87</v>
      </c>
      <c r="AI1404" s="54">
        <v>1.87</v>
      </c>
      <c r="AJ1404" s="55">
        <v>187.5</v>
      </c>
      <c r="AK1404" s="56">
        <v>365</v>
      </c>
      <c r="AL1404" s="57">
        <f t="shared" si="223"/>
        <v>5000</v>
      </c>
      <c r="AM1404" s="58">
        <f t="shared" si="223"/>
        <v>0.5</v>
      </c>
      <c r="AN1404" s="59">
        <f t="shared" si="215"/>
        <v>55632.707999999999</v>
      </c>
      <c r="AO1404" s="60">
        <f t="shared" si="216"/>
        <v>-547.5</v>
      </c>
      <c r="AP1404" s="61">
        <f t="shared" si="218"/>
        <v>-9.8413329079720512E-3</v>
      </c>
      <c r="AQ1404" s="60">
        <f t="shared" si="219"/>
        <v>0</v>
      </c>
      <c r="AR1404" s="61">
        <f t="shared" si="220"/>
        <v>0</v>
      </c>
      <c r="AS1404" s="60">
        <f t="shared" si="217"/>
        <v>-21478.125</v>
      </c>
      <c r="AT1404" s="62">
        <f t="shared" si="221"/>
        <v>-0.38607009746856114</v>
      </c>
    </row>
    <row r="1405" spans="1:46" s="63" customFormat="1" ht="21" customHeight="1">
      <c r="A1405" s="39" t="s">
        <v>2264</v>
      </c>
      <c r="B1405" s="40" t="s">
        <v>21</v>
      </c>
      <c r="C1405" s="40">
        <v>100</v>
      </c>
      <c r="D1405" s="41" t="s">
        <v>1195</v>
      </c>
      <c r="E1405" s="42" t="s">
        <v>1195</v>
      </c>
      <c r="F1405" s="43" t="s">
        <v>1195</v>
      </c>
      <c r="G1405" s="44" t="s">
        <v>1196</v>
      </c>
      <c r="H1405" s="45" t="s">
        <v>1196</v>
      </c>
      <c r="I1405" s="43" t="s">
        <v>1196</v>
      </c>
      <c r="J1405" s="46"/>
      <c r="K1405" s="47" t="s">
        <v>1316</v>
      </c>
      <c r="L1405" s="48">
        <v>2.129</v>
      </c>
      <c r="M1405" s="49">
        <v>0.83</v>
      </c>
      <c r="N1405" s="49">
        <v>2.85</v>
      </c>
      <c r="O1405" s="50">
        <v>2.85</v>
      </c>
      <c r="P1405" s="51">
        <v>0</v>
      </c>
      <c r="Q1405" s="49">
        <v>715.12</v>
      </c>
      <c r="R1405" s="49">
        <v>7.0000000000000007E-2</v>
      </c>
      <c r="S1405" s="49">
        <v>7.0000000000000007E-2</v>
      </c>
      <c r="T1405" s="48">
        <v>2.129</v>
      </c>
      <c r="U1405" s="49">
        <v>0.83</v>
      </c>
      <c r="V1405" s="49">
        <v>2.81</v>
      </c>
      <c r="W1405" s="50">
        <v>2.81</v>
      </c>
      <c r="X1405" s="48">
        <v>0</v>
      </c>
      <c r="Y1405" s="49">
        <v>715.02</v>
      </c>
      <c r="Z1405" s="49">
        <v>7.0000000000000007E-2</v>
      </c>
      <c r="AA1405" s="50">
        <v>7.0000000000000007E-2</v>
      </c>
      <c r="AB1405" s="51">
        <v>2.129</v>
      </c>
      <c r="AC1405" s="49">
        <v>0.83</v>
      </c>
      <c r="AD1405" s="49">
        <v>2.85</v>
      </c>
      <c r="AE1405" s="49">
        <v>2.85</v>
      </c>
      <c r="AF1405" s="52">
        <v>0</v>
      </c>
      <c r="AG1405" s="53">
        <v>0.83</v>
      </c>
      <c r="AH1405" s="53">
        <v>1.87</v>
      </c>
      <c r="AI1405" s="54">
        <v>1.87</v>
      </c>
      <c r="AJ1405" s="55">
        <v>187.5</v>
      </c>
      <c r="AK1405" s="56">
        <v>365</v>
      </c>
      <c r="AL1405" s="57">
        <f t="shared" ref="AL1405:AM1424" si="224">AL$1</f>
        <v>5000</v>
      </c>
      <c r="AM1405" s="58">
        <f t="shared" si="224"/>
        <v>0.5</v>
      </c>
      <c r="AN1405" s="59">
        <f t="shared" si="215"/>
        <v>61995.217000000004</v>
      </c>
      <c r="AO1405" s="60">
        <f t="shared" si="216"/>
        <v>-730</v>
      </c>
      <c r="AP1405" s="61">
        <f t="shared" si="218"/>
        <v>-1.1775101940525508E-2</v>
      </c>
      <c r="AQ1405" s="60">
        <f t="shared" si="219"/>
        <v>0</v>
      </c>
      <c r="AR1405" s="61">
        <f t="shared" si="220"/>
        <v>0</v>
      </c>
      <c r="AS1405" s="60">
        <f t="shared" si="217"/>
        <v>-27864.6875</v>
      </c>
      <c r="AT1405" s="62">
        <f t="shared" si="221"/>
        <v>-0.44946511760737928</v>
      </c>
    </row>
    <row r="1406" spans="1:46" s="63" customFormat="1" ht="21" customHeight="1">
      <c r="A1406" s="39" t="s">
        <v>2264</v>
      </c>
      <c r="B1406" s="40" t="s">
        <v>21</v>
      </c>
      <c r="C1406" s="40">
        <v>101</v>
      </c>
      <c r="D1406" s="41" t="s">
        <v>1198</v>
      </c>
      <c r="E1406" s="42" t="s">
        <v>1198</v>
      </c>
      <c r="F1406" s="43" t="s">
        <v>1198</v>
      </c>
      <c r="G1406" s="44" t="s">
        <v>1199</v>
      </c>
      <c r="H1406" s="45" t="s">
        <v>1199</v>
      </c>
      <c r="I1406" s="43" t="s">
        <v>1199</v>
      </c>
      <c r="J1406" s="46"/>
      <c r="K1406" s="47" t="s">
        <v>1317</v>
      </c>
      <c r="L1406" s="48">
        <v>1.276</v>
      </c>
      <c r="M1406" s="49">
        <v>6.09</v>
      </c>
      <c r="N1406" s="49">
        <v>2.2200000000000002</v>
      </c>
      <c r="O1406" s="50">
        <v>2.2200000000000002</v>
      </c>
      <c r="P1406" s="51">
        <v>-1.4019999999999999</v>
      </c>
      <c r="Q1406" s="49">
        <v>121.85</v>
      </c>
      <c r="R1406" s="49">
        <v>7.0000000000000007E-2</v>
      </c>
      <c r="S1406" s="49">
        <v>7.0000000000000007E-2</v>
      </c>
      <c r="T1406" s="48">
        <v>1.276</v>
      </c>
      <c r="U1406" s="49">
        <v>6.09</v>
      </c>
      <c r="V1406" s="49">
        <v>2.1800000000000002</v>
      </c>
      <c r="W1406" s="50">
        <v>2.1800000000000002</v>
      </c>
      <c r="X1406" s="48">
        <v>-1.4019999999999999</v>
      </c>
      <c r="Y1406" s="49">
        <v>121.83</v>
      </c>
      <c r="Z1406" s="49">
        <v>7.0000000000000007E-2</v>
      </c>
      <c r="AA1406" s="50">
        <v>7.0000000000000007E-2</v>
      </c>
      <c r="AB1406" s="51">
        <v>1.276</v>
      </c>
      <c r="AC1406" s="49">
        <v>6.09</v>
      </c>
      <c r="AD1406" s="49">
        <v>2.2200000000000002</v>
      </c>
      <c r="AE1406" s="49">
        <v>2.2200000000000002</v>
      </c>
      <c r="AF1406" s="52">
        <v>0</v>
      </c>
      <c r="AG1406" s="53">
        <v>6.09</v>
      </c>
      <c r="AH1406" s="53">
        <v>2.27</v>
      </c>
      <c r="AI1406" s="54">
        <v>2.27</v>
      </c>
      <c r="AJ1406" s="55">
        <v>187.5</v>
      </c>
      <c r="AK1406" s="56">
        <v>365</v>
      </c>
      <c r="AL1406" s="57">
        <f t="shared" si="224"/>
        <v>5000</v>
      </c>
      <c r="AM1406" s="58">
        <f t="shared" si="224"/>
        <v>0.5</v>
      </c>
      <c r="AN1406" s="59">
        <f t="shared" si="215"/>
        <v>46518.478500000005</v>
      </c>
      <c r="AO1406" s="60">
        <f t="shared" si="216"/>
        <v>-730.00000000000728</v>
      </c>
      <c r="AP1406" s="61">
        <f t="shared" si="218"/>
        <v>-1.569268865919609E-2</v>
      </c>
      <c r="AQ1406" s="60">
        <f t="shared" si="219"/>
        <v>0</v>
      </c>
      <c r="AR1406" s="61">
        <f t="shared" si="220"/>
        <v>0</v>
      </c>
      <c r="AS1406" s="60">
        <f t="shared" si="217"/>
        <v>-5068.75</v>
      </c>
      <c r="AT1406" s="62">
        <f t="shared" si="221"/>
        <v>-0.10896207622095808</v>
      </c>
    </row>
    <row r="1407" spans="1:46" s="63" customFormat="1" ht="21" customHeight="1">
      <c r="A1407" s="39" t="s">
        <v>2264</v>
      </c>
      <c r="B1407" s="40" t="s">
        <v>21</v>
      </c>
      <c r="C1407" s="40">
        <v>102</v>
      </c>
      <c r="D1407" s="41" t="s">
        <v>1201</v>
      </c>
      <c r="E1407" s="42" t="s">
        <v>1201</v>
      </c>
      <c r="F1407" s="43" t="s">
        <v>1201</v>
      </c>
      <c r="G1407" s="44" t="s">
        <v>1202</v>
      </c>
      <c r="H1407" s="45" t="s">
        <v>1202</v>
      </c>
      <c r="I1407" s="43" t="s">
        <v>1202</v>
      </c>
      <c r="J1407" s="46"/>
      <c r="K1407" s="47" t="s">
        <v>1318</v>
      </c>
      <c r="L1407" s="48">
        <v>2.8340000000000001</v>
      </c>
      <c r="M1407" s="49">
        <v>0.96</v>
      </c>
      <c r="N1407" s="49">
        <v>1.79</v>
      </c>
      <c r="O1407" s="50">
        <v>1.79</v>
      </c>
      <c r="P1407" s="51">
        <v>0</v>
      </c>
      <c r="Q1407" s="49">
        <v>692.62</v>
      </c>
      <c r="R1407" s="49">
        <v>7.0000000000000007E-2</v>
      </c>
      <c r="S1407" s="49">
        <v>7.0000000000000007E-2</v>
      </c>
      <c r="T1407" s="48">
        <v>2.8340000000000001</v>
      </c>
      <c r="U1407" s="49">
        <v>0.96</v>
      </c>
      <c r="V1407" s="49">
        <v>1.75</v>
      </c>
      <c r="W1407" s="50">
        <v>1.75</v>
      </c>
      <c r="X1407" s="48">
        <v>0</v>
      </c>
      <c r="Y1407" s="49">
        <v>692.52</v>
      </c>
      <c r="Z1407" s="49">
        <v>7.0000000000000007E-2</v>
      </c>
      <c r="AA1407" s="50">
        <v>7.0000000000000007E-2</v>
      </c>
      <c r="AB1407" s="51">
        <v>2.8340000000000001</v>
      </c>
      <c r="AC1407" s="49">
        <v>0.96</v>
      </c>
      <c r="AD1407" s="49">
        <v>1.79</v>
      </c>
      <c r="AE1407" s="49">
        <v>1.79</v>
      </c>
      <c r="AF1407" s="52">
        <v>0</v>
      </c>
      <c r="AG1407" s="53">
        <v>0.96</v>
      </c>
      <c r="AH1407" s="53">
        <v>1.87</v>
      </c>
      <c r="AI1407" s="54">
        <v>1.87</v>
      </c>
      <c r="AJ1407" s="55">
        <v>187.5</v>
      </c>
      <c r="AK1407" s="56">
        <v>365</v>
      </c>
      <c r="AL1407" s="57">
        <f t="shared" si="224"/>
        <v>5000</v>
      </c>
      <c r="AM1407" s="58">
        <f t="shared" si="224"/>
        <v>0.5</v>
      </c>
      <c r="AN1407" s="59">
        <f t="shared" si="215"/>
        <v>45955.379000000008</v>
      </c>
      <c r="AO1407" s="60">
        <f t="shared" si="216"/>
        <v>-730</v>
      </c>
      <c r="AP1407" s="61">
        <f t="shared" si="218"/>
        <v>-1.5884973987484684E-2</v>
      </c>
      <c r="AQ1407" s="60">
        <f t="shared" si="219"/>
        <v>0</v>
      </c>
      <c r="AR1407" s="61">
        <f t="shared" si="220"/>
        <v>0</v>
      </c>
      <c r="AS1407" s="60">
        <f t="shared" si="217"/>
        <v>-11824.375000000007</v>
      </c>
      <c r="AT1407" s="62">
        <f t="shared" si="221"/>
        <v>-0.25730121820995111</v>
      </c>
    </row>
    <row r="1408" spans="1:46" s="63" customFormat="1" ht="21" customHeight="1">
      <c r="A1408" s="39" t="s">
        <v>2264</v>
      </c>
      <c r="B1408" s="40" t="s">
        <v>21</v>
      </c>
      <c r="C1408" s="40">
        <v>103</v>
      </c>
      <c r="D1408" s="41" t="s">
        <v>1204</v>
      </c>
      <c r="E1408" s="42" t="s">
        <v>1204</v>
      </c>
      <c r="F1408" s="43" t="s">
        <v>1204</v>
      </c>
      <c r="G1408" s="44" t="s">
        <v>1205</v>
      </c>
      <c r="H1408" s="45" t="s">
        <v>1205</v>
      </c>
      <c r="I1408" s="43" t="s">
        <v>1205</v>
      </c>
      <c r="J1408" s="46"/>
      <c r="K1408" s="47" t="s">
        <v>1319</v>
      </c>
      <c r="L1408" s="48">
        <v>7.3570000000000002</v>
      </c>
      <c r="M1408" s="49">
        <v>13.22</v>
      </c>
      <c r="N1408" s="49">
        <v>1.8</v>
      </c>
      <c r="O1408" s="50">
        <v>1.8</v>
      </c>
      <c r="P1408" s="51">
        <v>0</v>
      </c>
      <c r="Q1408" s="49">
        <v>1133.0899999999999</v>
      </c>
      <c r="R1408" s="49">
        <v>7.0000000000000007E-2</v>
      </c>
      <c r="S1408" s="49">
        <v>7.0000000000000007E-2</v>
      </c>
      <c r="T1408" s="48">
        <v>7.3570000000000002</v>
      </c>
      <c r="U1408" s="49">
        <v>13.22</v>
      </c>
      <c r="V1408" s="49">
        <v>1.77</v>
      </c>
      <c r="W1408" s="50">
        <v>1.77</v>
      </c>
      <c r="X1408" s="48">
        <v>0</v>
      </c>
      <c r="Y1408" s="49">
        <v>1132.93</v>
      </c>
      <c r="Z1408" s="49">
        <v>7.0000000000000007E-2</v>
      </c>
      <c r="AA1408" s="50">
        <v>7.0000000000000007E-2</v>
      </c>
      <c r="AB1408" s="51">
        <v>7.3570000000000002</v>
      </c>
      <c r="AC1408" s="49">
        <v>13.22</v>
      </c>
      <c r="AD1408" s="49">
        <v>1.8</v>
      </c>
      <c r="AE1408" s="49">
        <v>1.8</v>
      </c>
      <c r="AF1408" s="52">
        <v>0</v>
      </c>
      <c r="AG1408" s="53">
        <v>13.22</v>
      </c>
      <c r="AH1408" s="53">
        <v>1.87</v>
      </c>
      <c r="AI1408" s="54">
        <v>1.87</v>
      </c>
      <c r="AJ1408" s="55">
        <v>187.5</v>
      </c>
      <c r="AK1408" s="56">
        <v>365</v>
      </c>
      <c r="AL1408" s="57">
        <f t="shared" si="224"/>
        <v>5000</v>
      </c>
      <c r="AM1408" s="58">
        <f t="shared" si="224"/>
        <v>0.5</v>
      </c>
      <c r="AN1408" s="59">
        <f t="shared" si="215"/>
        <v>67384.190499999997</v>
      </c>
      <c r="AO1408" s="60">
        <f t="shared" si="216"/>
        <v>-547.5</v>
      </c>
      <c r="AP1408" s="61">
        <f t="shared" si="218"/>
        <v>-8.1250512314160698E-3</v>
      </c>
      <c r="AQ1408" s="60">
        <f t="shared" si="219"/>
        <v>0</v>
      </c>
      <c r="AR1408" s="61">
        <f t="shared" si="220"/>
        <v>0</v>
      </c>
      <c r="AS1408" s="60">
        <f t="shared" si="217"/>
        <v>-33208.4375</v>
      </c>
      <c r="AT1408" s="62">
        <f t="shared" si="221"/>
        <v>-0.49282238539320289</v>
      </c>
    </row>
    <row r="1409" spans="1:46" s="63" customFormat="1" ht="21" customHeight="1">
      <c r="A1409" s="39" t="s">
        <v>2264</v>
      </c>
      <c r="B1409" s="40" t="s">
        <v>21</v>
      </c>
      <c r="C1409" s="40">
        <v>104</v>
      </c>
      <c r="D1409" s="41" t="s">
        <v>1207</v>
      </c>
      <c r="E1409" s="42" t="s">
        <v>1207</v>
      </c>
      <c r="F1409" s="43" t="s">
        <v>1207</v>
      </c>
      <c r="G1409" s="44" t="s">
        <v>1208</v>
      </c>
      <c r="H1409" s="45" t="s">
        <v>1208</v>
      </c>
      <c r="I1409" s="43" t="s">
        <v>1208</v>
      </c>
      <c r="J1409" s="46"/>
      <c r="K1409" s="47" t="s">
        <v>1320</v>
      </c>
      <c r="L1409" s="48">
        <v>0.441</v>
      </c>
      <c r="M1409" s="49">
        <v>3.64</v>
      </c>
      <c r="N1409" s="49">
        <v>1.88</v>
      </c>
      <c r="O1409" s="50">
        <v>1.88</v>
      </c>
      <c r="P1409" s="51">
        <v>0</v>
      </c>
      <c r="Q1409" s="49">
        <v>607.03</v>
      </c>
      <c r="R1409" s="49">
        <v>7.0000000000000007E-2</v>
      </c>
      <c r="S1409" s="49">
        <v>7.0000000000000007E-2</v>
      </c>
      <c r="T1409" s="48">
        <v>0.441</v>
      </c>
      <c r="U1409" s="49">
        <v>3.64</v>
      </c>
      <c r="V1409" s="49">
        <v>1.84</v>
      </c>
      <c r="W1409" s="50">
        <v>1.84</v>
      </c>
      <c r="X1409" s="48">
        <v>0</v>
      </c>
      <c r="Y1409" s="49">
        <v>606.94000000000005</v>
      </c>
      <c r="Z1409" s="49">
        <v>7.0000000000000007E-2</v>
      </c>
      <c r="AA1409" s="50">
        <v>7.0000000000000007E-2</v>
      </c>
      <c r="AB1409" s="51">
        <v>0.441</v>
      </c>
      <c r="AC1409" s="49">
        <v>3.64</v>
      </c>
      <c r="AD1409" s="49">
        <v>1.88</v>
      </c>
      <c r="AE1409" s="49">
        <v>1.88</v>
      </c>
      <c r="AF1409" s="52">
        <v>0</v>
      </c>
      <c r="AG1409" s="53">
        <v>3.64</v>
      </c>
      <c r="AH1409" s="53">
        <v>1.87</v>
      </c>
      <c r="AI1409" s="54">
        <v>1.87</v>
      </c>
      <c r="AJ1409" s="55">
        <v>187.5</v>
      </c>
      <c r="AK1409" s="56">
        <v>365</v>
      </c>
      <c r="AL1409" s="57">
        <f t="shared" si="224"/>
        <v>5000</v>
      </c>
      <c r="AM1409" s="58">
        <f t="shared" si="224"/>
        <v>0.5</v>
      </c>
      <c r="AN1409" s="59">
        <f t="shared" si="215"/>
        <v>36390.4735</v>
      </c>
      <c r="AO1409" s="60">
        <f t="shared" si="216"/>
        <v>-730</v>
      </c>
      <c r="AP1409" s="61">
        <f t="shared" si="218"/>
        <v>-2.0060195149700373E-2</v>
      </c>
      <c r="AQ1409" s="60">
        <f t="shared" si="219"/>
        <v>0</v>
      </c>
      <c r="AR1409" s="61">
        <f t="shared" si="220"/>
        <v>0</v>
      </c>
      <c r="AS1409" s="60">
        <f t="shared" si="217"/>
        <v>-2249.6875</v>
      </c>
      <c r="AT1409" s="62">
        <f t="shared" si="221"/>
        <v>-6.1820781199782959E-2</v>
      </c>
    </row>
    <row r="1410" spans="1:46" s="63" customFormat="1" ht="21" customHeight="1">
      <c r="A1410" s="39" t="s">
        <v>2264</v>
      </c>
      <c r="B1410" s="40" t="s">
        <v>21</v>
      </c>
      <c r="C1410" s="40">
        <v>105</v>
      </c>
      <c r="D1410" s="41" t="s">
        <v>1210</v>
      </c>
      <c r="E1410" s="42" t="s">
        <v>1210</v>
      </c>
      <c r="F1410" s="43" t="s">
        <v>1210</v>
      </c>
      <c r="G1410" s="44" t="s">
        <v>1211</v>
      </c>
      <c r="H1410" s="45" t="s">
        <v>1211</v>
      </c>
      <c r="I1410" s="43" t="s">
        <v>1211</v>
      </c>
      <c r="J1410" s="46"/>
      <c r="K1410" s="47" t="s">
        <v>1321</v>
      </c>
      <c r="L1410" s="48">
        <v>0.127</v>
      </c>
      <c r="M1410" s="49">
        <v>1.57</v>
      </c>
      <c r="N1410" s="49">
        <v>2.39</v>
      </c>
      <c r="O1410" s="50">
        <v>2.39</v>
      </c>
      <c r="P1410" s="51">
        <v>0</v>
      </c>
      <c r="Q1410" s="49">
        <v>533.44000000000005</v>
      </c>
      <c r="R1410" s="49">
        <v>7.0000000000000007E-2</v>
      </c>
      <c r="S1410" s="49">
        <v>7.0000000000000007E-2</v>
      </c>
      <c r="T1410" s="48">
        <v>0.127</v>
      </c>
      <c r="U1410" s="49">
        <v>1.57</v>
      </c>
      <c r="V1410" s="49">
        <v>2.35</v>
      </c>
      <c r="W1410" s="50">
        <v>2.35</v>
      </c>
      <c r="X1410" s="48">
        <v>0</v>
      </c>
      <c r="Y1410" s="49">
        <v>533.37</v>
      </c>
      <c r="Z1410" s="49">
        <v>7.0000000000000007E-2</v>
      </c>
      <c r="AA1410" s="50">
        <v>7.0000000000000007E-2</v>
      </c>
      <c r="AB1410" s="51">
        <v>0.127</v>
      </c>
      <c r="AC1410" s="49">
        <v>1.57</v>
      </c>
      <c r="AD1410" s="49">
        <v>2.39</v>
      </c>
      <c r="AE1410" s="49">
        <v>2.39</v>
      </c>
      <c r="AF1410" s="52">
        <v>0</v>
      </c>
      <c r="AG1410" s="53">
        <v>1.57</v>
      </c>
      <c r="AH1410" s="53">
        <v>1.87</v>
      </c>
      <c r="AI1410" s="54">
        <v>1.87</v>
      </c>
      <c r="AJ1410" s="55">
        <v>187.5</v>
      </c>
      <c r="AK1410" s="56">
        <v>365</v>
      </c>
      <c r="AL1410" s="57">
        <f t="shared" si="224"/>
        <v>5000</v>
      </c>
      <c r="AM1410" s="58">
        <f t="shared" si="224"/>
        <v>0.5</v>
      </c>
      <c r="AN1410" s="59">
        <f t="shared" si="215"/>
        <v>44218.542999999998</v>
      </c>
      <c r="AO1410" s="60">
        <f t="shared" si="216"/>
        <v>-730</v>
      </c>
      <c r="AP1410" s="61">
        <f t="shared" si="218"/>
        <v>-1.6508911204966659E-2</v>
      </c>
      <c r="AQ1410" s="60">
        <f t="shared" si="219"/>
        <v>0</v>
      </c>
      <c r="AR1410" s="61">
        <f t="shared" si="220"/>
        <v>0</v>
      </c>
      <c r="AS1410" s="60">
        <f t="shared" si="217"/>
        <v>-10085.3125</v>
      </c>
      <c r="AT1410" s="62">
        <f t="shared" si="221"/>
        <v>-0.22807880621484974</v>
      </c>
    </row>
    <row r="1411" spans="1:46" s="63" customFormat="1" ht="21" customHeight="1">
      <c r="A1411" s="39" t="s">
        <v>2264</v>
      </c>
      <c r="B1411" s="40" t="s">
        <v>21</v>
      </c>
      <c r="C1411" s="40">
        <v>106</v>
      </c>
      <c r="D1411" s="41" t="s">
        <v>1322</v>
      </c>
      <c r="E1411" s="42" t="s">
        <v>1322</v>
      </c>
      <c r="F1411" s="43" t="s">
        <v>1322</v>
      </c>
      <c r="G1411" s="44" t="s">
        <v>1323</v>
      </c>
      <c r="H1411" s="45" t="s">
        <v>1323</v>
      </c>
      <c r="I1411" s="43" t="s">
        <v>1323</v>
      </c>
      <c r="J1411" s="46"/>
      <c r="K1411" s="47" t="s">
        <v>1324</v>
      </c>
      <c r="L1411" s="48">
        <v>1E-3</v>
      </c>
      <c r="M1411" s="49">
        <v>1.91</v>
      </c>
      <c r="N1411" s="49">
        <v>1.97</v>
      </c>
      <c r="O1411" s="50">
        <v>1.97</v>
      </c>
      <c r="P1411" s="51">
        <v>0</v>
      </c>
      <c r="Q1411" s="49">
        <v>508.65</v>
      </c>
      <c r="R1411" s="49">
        <v>7.0000000000000007E-2</v>
      </c>
      <c r="S1411" s="49">
        <v>7.0000000000000007E-2</v>
      </c>
      <c r="T1411" s="48">
        <v>1E-3</v>
      </c>
      <c r="U1411" s="49">
        <v>1.91</v>
      </c>
      <c r="V1411" s="49">
        <v>1.94</v>
      </c>
      <c r="W1411" s="50">
        <v>1.94</v>
      </c>
      <c r="X1411" s="48">
        <v>0</v>
      </c>
      <c r="Y1411" s="49">
        <v>508.58</v>
      </c>
      <c r="Z1411" s="49">
        <v>7.0000000000000007E-2</v>
      </c>
      <c r="AA1411" s="50">
        <v>7.0000000000000007E-2</v>
      </c>
      <c r="AB1411" s="51">
        <v>1E-3</v>
      </c>
      <c r="AC1411" s="49">
        <v>1.91</v>
      </c>
      <c r="AD1411" s="49">
        <v>1.97</v>
      </c>
      <c r="AE1411" s="49">
        <v>1.97</v>
      </c>
      <c r="AF1411" s="52">
        <v>0</v>
      </c>
      <c r="AG1411" s="53">
        <v>1.91</v>
      </c>
      <c r="AH1411" s="53">
        <v>1.87</v>
      </c>
      <c r="AI1411" s="54">
        <v>1.87</v>
      </c>
      <c r="AJ1411" s="55">
        <v>187.5</v>
      </c>
      <c r="AK1411" s="56">
        <v>365</v>
      </c>
      <c r="AL1411" s="57">
        <f t="shared" si="224"/>
        <v>5000</v>
      </c>
      <c r="AM1411" s="58">
        <f t="shared" si="224"/>
        <v>0.5</v>
      </c>
      <c r="AN1411" s="59">
        <f t="shared" si="215"/>
        <v>35964.159</v>
      </c>
      <c r="AO1411" s="60">
        <f t="shared" si="216"/>
        <v>-547.5</v>
      </c>
      <c r="AP1411" s="61">
        <f t="shared" si="218"/>
        <v>-1.522348958584017E-2</v>
      </c>
      <c r="AQ1411" s="60">
        <f t="shared" si="219"/>
        <v>0</v>
      </c>
      <c r="AR1411" s="61">
        <f t="shared" si="220"/>
        <v>0</v>
      </c>
      <c r="AS1411" s="60">
        <f t="shared" si="217"/>
        <v>-1829.6875</v>
      </c>
      <c r="AT1411" s="62">
        <f t="shared" si="221"/>
        <v>-5.0875303381903075E-2</v>
      </c>
    </row>
    <row r="1412" spans="1:46" s="63" customFormat="1" ht="21" customHeight="1">
      <c r="A1412" s="39" t="s">
        <v>2264</v>
      </c>
      <c r="B1412" s="40" t="s">
        <v>21</v>
      </c>
      <c r="C1412" s="40">
        <v>107</v>
      </c>
      <c r="D1412" s="41" t="s">
        <v>1325</v>
      </c>
      <c r="E1412" s="42" t="s">
        <v>1325</v>
      </c>
      <c r="F1412" s="43" t="s">
        <v>1325</v>
      </c>
      <c r="G1412" s="44" t="s">
        <v>1326</v>
      </c>
      <c r="H1412" s="45" t="s">
        <v>1326</v>
      </c>
      <c r="I1412" s="43" t="s">
        <v>1326</v>
      </c>
      <c r="J1412" s="46"/>
      <c r="K1412" s="47" t="s">
        <v>1327</v>
      </c>
      <c r="L1412" s="48">
        <v>3.5369999999999999</v>
      </c>
      <c r="M1412" s="49">
        <v>1.68</v>
      </c>
      <c r="N1412" s="49">
        <v>2.1800000000000002</v>
      </c>
      <c r="O1412" s="50">
        <v>2.1800000000000002</v>
      </c>
      <c r="P1412" s="51">
        <v>0</v>
      </c>
      <c r="Q1412" s="49">
        <v>126.26</v>
      </c>
      <c r="R1412" s="49">
        <v>7.0000000000000007E-2</v>
      </c>
      <c r="S1412" s="49">
        <v>7.0000000000000007E-2</v>
      </c>
      <c r="T1412" s="48">
        <v>3.5369999999999999</v>
      </c>
      <c r="U1412" s="49">
        <v>1.68</v>
      </c>
      <c r="V1412" s="49">
        <v>2.14</v>
      </c>
      <c r="W1412" s="50">
        <v>2.14</v>
      </c>
      <c r="X1412" s="48">
        <v>0</v>
      </c>
      <c r="Y1412" s="49">
        <v>126.24</v>
      </c>
      <c r="Z1412" s="49">
        <v>7.0000000000000007E-2</v>
      </c>
      <c r="AA1412" s="50">
        <v>7.0000000000000007E-2</v>
      </c>
      <c r="AB1412" s="51">
        <v>3.5369999999999999</v>
      </c>
      <c r="AC1412" s="49">
        <v>1.68</v>
      </c>
      <c r="AD1412" s="49">
        <v>2.1800000000000002</v>
      </c>
      <c r="AE1412" s="49">
        <v>2.1800000000000002</v>
      </c>
      <c r="AF1412" s="52">
        <v>0</v>
      </c>
      <c r="AG1412" s="53">
        <v>1.68</v>
      </c>
      <c r="AH1412" s="53">
        <v>2.27</v>
      </c>
      <c r="AI1412" s="54">
        <v>2.27</v>
      </c>
      <c r="AJ1412" s="55">
        <v>187.5</v>
      </c>
      <c r="AK1412" s="56">
        <v>365</v>
      </c>
      <c r="AL1412" s="57">
        <f t="shared" si="224"/>
        <v>5000</v>
      </c>
      <c r="AM1412" s="58">
        <f t="shared" si="224"/>
        <v>0.5</v>
      </c>
      <c r="AN1412" s="59">
        <f t="shared" si="215"/>
        <v>56370.819500000005</v>
      </c>
      <c r="AO1412" s="60">
        <f t="shared" si="216"/>
        <v>-730</v>
      </c>
      <c r="AP1412" s="61">
        <f t="shared" si="218"/>
        <v>-1.2949962524493722E-2</v>
      </c>
      <c r="AQ1412" s="60">
        <f t="shared" si="219"/>
        <v>0</v>
      </c>
      <c r="AR1412" s="61">
        <f t="shared" si="220"/>
        <v>0</v>
      </c>
      <c r="AS1412" s="60">
        <f t="shared" si="217"/>
        <v>-14937.1875</v>
      </c>
      <c r="AT1412" s="62">
        <f t="shared" si="221"/>
        <v>-0.26498084704977543</v>
      </c>
    </row>
    <row r="1413" spans="1:46" s="63" customFormat="1" ht="21" customHeight="1">
      <c r="A1413" s="39" t="s">
        <v>2264</v>
      </c>
      <c r="B1413" s="40" t="s">
        <v>21</v>
      </c>
      <c r="C1413" s="40">
        <v>108</v>
      </c>
      <c r="D1413" s="41" t="s">
        <v>1328</v>
      </c>
      <c r="E1413" s="42" t="s">
        <v>1328</v>
      </c>
      <c r="F1413" s="43" t="s">
        <v>1328</v>
      </c>
      <c r="G1413" s="44" t="s">
        <v>1329</v>
      </c>
      <c r="H1413" s="45" t="s">
        <v>1329</v>
      </c>
      <c r="I1413" s="43" t="s">
        <v>1329</v>
      </c>
      <c r="J1413" s="46"/>
      <c r="K1413" s="47" t="s">
        <v>1330</v>
      </c>
      <c r="L1413" s="48">
        <v>2.129</v>
      </c>
      <c r="M1413" s="49">
        <v>2.39</v>
      </c>
      <c r="N1413" s="49">
        <v>2.77</v>
      </c>
      <c r="O1413" s="50">
        <v>2.77</v>
      </c>
      <c r="P1413" s="51">
        <v>0</v>
      </c>
      <c r="Q1413" s="49">
        <v>420.15</v>
      </c>
      <c r="R1413" s="49">
        <v>7.0000000000000007E-2</v>
      </c>
      <c r="S1413" s="49">
        <v>7.0000000000000007E-2</v>
      </c>
      <c r="T1413" s="48">
        <v>2.129</v>
      </c>
      <c r="U1413" s="49">
        <v>2.39</v>
      </c>
      <c r="V1413" s="49">
        <v>2.73</v>
      </c>
      <c r="W1413" s="50">
        <v>2.73</v>
      </c>
      <c r="X1413" s="48">
        <v>0</v>
      </c>
      <c r="Y1413" s="49">
        <v>420.09</v>
      </c>
      <c r="Z1413" s="49">
        <v>7.0000000000000007E-2</v>
      </c>
      <c r="AA1413" s="50">
        <v>7.0000000000000007E-2</v>
      </c>
      <c r="AB1413" s="51">
        <v>2.129</v>
      </c>
      <c r="AC1413" s="49">
        <v>2.39</v>
      </c>
      <c r="AD1413" s="49">
        <v>2.77</v>
      </c>
      <c r="AE1413" s="49">
        <v>2.77</v>
      </c>
      <c r="AF1413" s="52">
        <v>0</v>
      </c>
      <c r="AG1413" s="53">
        <v>2.39</v>
      </c>
      <c r="AH1413" s="53">
        <v>1.87</v>
      </c>
      <c r="AI1413" s="54">
        <v>1.87</v>
      </c>
      <c r="AJ1413" s="55">
        <v>187.5</v>
      </c>
      <c r="AK1413" s="56">
        <v>365</v>
      </c>
      <c r="AL1413" s="57">
        <f t="shared" si="224"/>
        <v>5000</v>
      </c>
      <c r="AM1413" s="58">
        <f t="shared" si="224"/>
        <v>0.5</v>
      </c>
      <c r="AN1413" s="59">
        <f t="shared" ref="AN1413:AN1476" si="225">0.01*(AJ1413*AL1413*AM1413*L1413+AK1413*(M1413+N1413*AL1413))</f>
        <v>60540.911</v>
      </c>
      <c r="AO1413" s="60">
        <f t="shared" ref="AO1413:AO1476" si="226">0.01*(AJ1413*AL1413*AM1413*T1413+AK1413*(U1413+V1413*AL1413))-AN1413</f>
        <v>-730</v>
      </c>
      <c r="AP1413" s="61">
        <f t="shared" si="218"/>
        <v>-1.2057961929248141E-2</v>
      </c>
      <c r="AQ1413" s="60">
        <f t="shared" si="219"/>
        <v>0</v>
      </c>
      <c r="AR1413" s="61">
        <f t="shared" si="220"/>
        <v>0</v>
      </c>
      <c r="AS1413" s="60">
        <f t="shared" ref="AS1413:AS1476" si="227">0.01*(AJ1413*AL1413*AM1413*AF1413+AK1413*(AG1413+AH1413*AL1413))-AN1413</f>
        <v>-26404.6875</v>
      </c>
      <c r="AT1413" s="62">
        <f t="shared" si="221"/>
        <v>-0.4361461871625949</v>
      </c>
    </row>
    <row r="1414" spans="1:46" s="63" customFormat="1" ht="21" customHeight="1">
      <c r="A1414" s="39" t="s">
        <v>2264</v>
      </c>
      <c r="B1414" s="40" t="s">
        <v>21</v>
      </c>
      <c r="C1414" s="40">
        <v>109</v>
      </c>
      <c r="D1414" s="41" t="s">
        <v>1331</v>
      </c>
      <c r="E1414" s="42" t="s">
        <v>1331</v>
      </c>
      <c r="F1414" s="43" t="s">
        <v>1331</v>
      </c>
      <c r="G1414" s="44" t="s">
        <v>1332</v>
      </c>
      <c r="H1414" s="45" t="s">
        <v>1332</v>
      </c>
      <c r="I1414" s="43" t="s">
        <v>1332</v>
      </c>
      <c r="J1414" s="46"/>
      <c r="K1414" s="47" t="s">
        <v>1333</v>
      </c>
      <c r="L1414" s="48">
        <v>2.1429999999999998</v>
      </c>
      <c r="M1414" s="49">
        <v>1.86</v>
      </c>
      <c r="N1414" s="49">
        <v>2.77</v>
      </c>
      <c r="O1414" s="50">
        <v>2.77</v>
      </c>
      <c r="P1414" s="51">
        <v>0</v>
      </c>
      <c r="Q1414" s="49">
        <v>432.9</v>
      </c>
      <c r="R1414" s="49">
        <v>7.0000000000000007E-2</v>
      </c>
      <c r="S1414" s="49">
        <v>7.0000000000000007E-2</v>
      </c>
      <c r="T1414" s="48">
        <v>2.1429999999999998</v>
      </c>
      <c r="U1414" s="49">
        <v>1.86</v>
      </c>
      <c r="V1414" s="49">
        <v>2.73</v>
      </c>
      <c r="W1414" s="50">
        <v>2.73</v>
      </c>
      <c r="X1414" s="48">
        <v>0</v>
      </c>
      <c r="Y1414" s="49">
        <v>432.84</v>
      </c>
      <c r="Z1414" s="49">
        <v>7.0000000000000007E-2</v>
      </c>
      <c r="AA1414" s="50">
        <v>7.0000000000000007E-2</v>
      </c>
      <c r="AB1414" s="51">
        <v>2.1429999999999998</v>
      </c>
      <c r="AC1414" s="49">
        <v>1.86</v>
      </c>
      <c r="AD1414" s="49">
        <v>2.77</v>
      </c>
      <c r="AE1414" s="49">
        <v>2.77</v>
      </c>
      <c r="AF1414" s="52">
        <v>0</v>
      </c>
      <c r="AG1414" s="53">
        <v>1.86</v>
      </c>
      <c r="AH1414" s="53">
        <v>1.87</v>
      </c>
      <c r="AI1414" s="54">
        <v>1.87</v>
      </c>
      <c r="AJ1414" s="55">
        <v>187.5</v>
      </c>
      <c r="AK1414" s="56">
        <v>365</v>
      </c>
      <c r="AL1414" s="57">
        <f t="shared" si="224"/>
        <v>5000</v>
      </c>
      <c r="AM1414" s="58">
        <f t="shared" si="224"/>
        <v>0.5</v>
      </c>
      <c r="AN1414" s="59">
        <f t="shared" si="225"/>
        <v>60604.601500000004</v>
      </c>
      <c r="AO1414" s="60">
        <f t="shared" si="226"/>
        <v>-730</v>
      </c>
      <c r="AP1414" s="61">
        <f t="shared" ref="AP1414:AP1477" si="228">AO1414/$AN1414</f>
        <v>-1.2045289993367911E-2</v>
      </c>
      <c r="AQ1414" s="60">
        <f t="shared" ref="AQ1414:AQ1477" si="229">0.01*(AJ1414*AL1414*AM1414*AB1414+AK1414*(AC1414+AD1414*AL1414))-AN1414</f>
        <v>0</v>
      </c>
      <c r="AR1414" s="61">
        <f t="shared" ref="AR1414:AR1477" si="230">AQ1414/$AN1414</f>
        <v>0</v>
      </c>
      <c r="AS1414" s="60">
        <f t="shared" si="227"/>
        <v>-26470.3125</v>
      </c>
      <c r="AT1414" s="62">
        <f t="shared" ref="AT1414:AT1477" si="231">AS1414/$AN1414</f>
        <v>-0.43677067161311173</v>
      </c>
    </row>
    <row r="1415" spans="1:46" s="63" customFormat="1" ht="21" customHeight="1">
      <c r="A1415" s="39" t="s">
        <v>2264</v>
      </c>
      <c r="B1415" s="40" t="s">
        <v>21</v>
      </c>
      <c r="C1415" s="40">
        <v>110</v>
      </c>
      <c r="D1415" s="41">
        <v>897</v>
      </c>
      <c r="E1415" s="42">
        <v>897</v>
      </c>
      <c r="F1415" s="43">
        <v>2100041197887</v>
      </c>
      <c r="G1415" s="44">
        <v>951</v>
      </c>
      <c r="H1415" s="45">
        <v>951</v>
      </c>
      <c r="I1415" s="43">
        <v>2100041197896</v>
      </c>
      <c r="J1415" s="46" t="s">
        <v>1334</v>
      </c>
      <c r="K1415" s="47" t="s">
        <v>1334</v>
      </c>
      <c r="L1415" s="48">
        <v>8.9999999999999993E-3</v>
      </c>
      <c r="M1415" s="49">
        <v>2.2200000000000002</v>
      </c>
      <c r="N1415" s="49">
        <v>2.0699999999999998</v>
      </c>
      <c r="O1415" s="50">
        <v>2.0699999999999998</v>
      </c>
      <c r="P1415" s="51">
        <v>0</v>
      </c>
      <c r="Q1415" s="49">
        <v>427.51</v>
      </c>
      <c r="R1415" s="49">
        <v>7.0000000000000007E-2</v>
      </c>
      <c r="S1415" s="49">
        <v>7.0000000000000007E-2</v>
      </c>
      <c r="T1415" s="48">
        <v>8.9999999999999993E-3</v>
      </c>
      <c r="U1415" s="49">
        <v>2.2200000000000002</v>
      </c>
      <c r="V1415" s="49">
        <v>2.0299999999999998</v>
      </c>
      <c r="W1415" s="50">
        <v>2.0299999999999998</v>
      </c>
      <c r="X1415" s="48">
        <v>0</v>
      </c>
      <c r="Y1415" s="49">
        <v>427.45</v>
      </c>
      <c r="Z1415" s="49">
        <v>7.0000000000000007E-2</v>
      </c>
      <c r="AA1415" s="50">
        <v>7.0000000000000007E-2</v>
      </c>
      <c r="AB1415" s="51">
        <v>8.9999999999999993E-3</v>
      </c>
      <c r="AC1415" s="49">
        <v>2.2200000000000002</v>
      </c>
      <c r="AD1415" s="49">
        <v>2.0699999999999998</v>
      </c>
      <c r="AE1415" s="49">
        <v>2.0699999999999998</v>
      </c>
      <c r="AF1415" s="52">
        <v>0</v>
      </c>
      <c r="AG1415" s="53">
        <v>2.2200000000000002</v>
      </c>
      <c r="AH1415" s="53">
        <v>1.87</v>
      </c>
      <c r="AI1415" s="54">
        <v>1.87</v>
      </c>
      <c r="AJ1415" s="55">
        <v>187.5</v>
      </c>
      <c r="AK1415" s="56">
        <v>365</v>
      </c>
      <c r="AL1415" s="57">
        <f t="shared" si="224"/>
        <v>5000</v>
      </c>
      <c r="AM1415" s="58">
        <f t="shared" si="224"/>
        <v>0.5</v>
      </c>
      <c r="AN1415" s="59">
        <f t="shared" si="225"/>
        <v>37827.790499999996</v>
      </c>
      <c r="AO1415" s="60">
        <f t="shared" si="226"/>
        <v>-730.00000000000728</v>
      </c>
      <c r="AP1415" s="61">
        <f t="shared" si="228"/>
        <v>-1.9297981466826812E-2</v>
      </c>
      <c r="AQ1415" s="60">
        <f t="shared" si="229"/>
        <v>0</v>
      </c>
      <c r="AR1415" s="61">
        <f t="shared" si="230"/>
        <v>0</v>
      </c>
      <c r="AS1415" s="60">
        <f t="shared" si="227"/>
        <v>-3692.1875</v>
      </c>
      <c r="AT1415" s="62">
        <f t="shared" si="231"/>
        <v>-9.7605158831573849E-2</v>
      </c>
    </row>
    <row r="1416" spans="1:46" s="63" customFormat="1" ht="21" customHeight="1">
      <c r="A1416" s="39" t="s">
        <v>2264</v>
      </c>
      <c r="B1416" s="40" t="s">
        <v>21</v>
      </c>
      <c r="C1416" s="40">
        <v>111</v>
      </c>
      <c r="D1416" s="41" t="s">
        <v>1335</v>
      </c>
      <c r="E1416" s="42" t="s">
        <v>1335</v>
      </c>
      <c r="F1416" s="43" t="s">
        <v>1335</v>
      </c>
      <c r="G1416" s="44" t="s">
        <v>1336</v>
      </c>
      <c r="H1416" s="45" t="s">
        <v>1336</v>
      </c>
      <c r="I1416" s="43" t="s">
        <v>1336</v>
      </c>
      <c r="J1416" s="46"/>
      <c r="K1416" s="47" t="s">
        <v>1337</v>
      </c>
      <c r="L1416" s="48">
        <v>1.0449999999999999</v>
      </c>
      <c r="M1416" s="49">
        <v>22.24</v>
      </c>
      <c r="N1416" s="49">
        <v>2.2999999999999998</v>
      </c>
      <c r="O1416" s="50">
        <v>2.2999999999999998</v>
      </c>
      <c r="P1416" s="51">
        <v>0</v>
      </c>
      <c r="Q1416" s="49">
        <v>978.68</v>
      </c>
      <c r="R1416" s="49">
        <v>7.0000000000000007E-2</v>
      </c>
      <c r="S1416" s="49">
        <v>7.0000000000000007E-2</v>
      </c>
      <c r="T1416" s="48">
        <v>1.0449999999999999</v>
      </c>
      <c r="U1416" s="49">
        <v>22.24</v>
      </c>
      <c r="V1416" s="49">
        <v>2.2599999999999998</v>
      </c>
      <c r="W1416" s="50">
        <v>2.2599999999999998</v>
      </c>
      <c r="X1416" s="48">
        <v>0</v>
      </c>
      <c r="Y1416" s="49">
        <v>978.54</v>
      </c>
      <c r="Z1416" s="49">
        <v>7.0000000000000007E-2</v>
      </c>
      <c r="AA1416" s="50">
        <v>7.0000000000000007E-2</v>
      </c>
      <c r="AB1416" s="51">
        <v>1.0449999999999999</v>
      </c>
      <c r="AC1416" s="49">
        <v>22.24</v>
      </c>
      <c r="AD1416" s="49">
        <v>2.2999999999999998</v>
      </c>
      <c r="AE1416" s="49">
        <v>2.2999999999999998</v>
      </c>
      <c r="AF1416" s="52">
        <v>0</v>
      </c>
      <c r="AG1416" s="53">
        <v>22.24</v>
      </c>
      <c r="AH1416" s="53">
        <v>1.87</v>
      </c>
      <c r="AI1416" s="54">
        <v>1.87</v>
      </c>
      <c r="AJ1416" s="55">
        <v>187.5</v>
      </c>
      <c r="AK1416" s="56">
        <v>365</v>
      </c>
      <c r="AL1416" s="57">
        <f t="shared" si="224"/>
        <v>5000</v>
      </c>
      <c r="AM1416" s="58">
        <f t="shared" si="224"/>
        <v>0.5</v>
      </c>
      <c r="AN1416" s="59">
        <f t="shared" si="225"/>
        <v>46954.613499999999</v>
      </c>
      <c r="AO1416" s="60">
        <f t="shared" si="226"/>
        <v>-730.00000000001455</v>
      </c>
      <c r="AP1416" s="61">
        <f t="shared" si="228"/>
        <v>-1.5546928098982532E-2</v>
      </c>
      <c r="AQ1416" s="60">
        <f t="shared" si="229"/>
        <v>0</v>
      </c>
      <c r="AR1416" s="61">
        <f t="shared" si="230"/>
        <v>0</v>
      </c>
      <c r="AS1416" s="60">
        <f t="shared" si="227"/>
        <v>-12745.9375</v>
      </c>
      <c r="AT1416" s="62">
        <f t="shared" si="231"/>
        <v>-0.2714522929679743</v>
      </c>
    </row>
    <row r="1417" spans="1:46" s="63" customFormat="1" ht="21" customHeight="1">
      <c r="A1417" s="39" t="s">
        <v>2264</v>
      </c>
      <c r="B1417" s="40" t="s">
        <v>21</v>
      </c>
      <c r="C1417" s="40">
        <v>112</v>
      </c>
      <c r="D1417" s="41" t="s">
        <v>1338</v>
      </c>
      <c r="E1417" s="42" t="s">
        <v>1338</v>
      </c>
      <c r="F1417" s="43" t="s">
        <v>1338</v>
      </c>
      <c r="G1417" s="44" t="s">
        <v>1339</v>
      </c>
      <c r="H1417" s="45" t="s">
        <v>1339</v>
      </c>
      <c r="I1417" s="43" t="s">
        <v>1339</v>
      </c>
      <c r="J1417" s="46"/>
      <c r="K1417" s="47" t="s">
        <v>1340</v>
      </c>
      <c r="L1417" s="48">
        <v>0</v>
      </c>
      <c r="M1417" s="49">
        <v>35.57</v>
      </c>
      <c r="N1417" s="49">
        <v>1.79</v>
      </c>
      <c r="O1417" s="50">
        <v>1.79</v>
      </c>
      <c r="P1417" s="51">
        <v>0</v>
      </c>
      <c r="Q1417" s="49">
        <v>2371.5700000000002</v>
      </c>
      <c r="R1417" s="49">
        <v>7.0000000000000007E-2</v>
      </c>
      <c r="S1417" s="49">
        <v>7.0000000000000007E-2</v>
      </c>
      <c r="T1417" s="48">
        <v>0</v>
      </c>
      <c r="U1417" s="49">
        <v>35.57</v>
      </c>
      <c r="V1417" s="49">
        <v>1.75</v>
      </c>
      <c r="W1417" s="50">
        <v>1.75</v>
      </c>
      <c r="X1417" s="48">
        <v>0</v>
      </c>
      <c r="Y1417" s="49">
        <v>2371.2399999999998</v>
      </c>
      <c r="Z1417" s="49">
        <v>7.0000000000000007E-2</v>
      </c>
      <c r="AA1417" s="50">
        <v>7.0000000000000007E-2</v>
      </c>
      <c r="AB1417" s="51">
        <v>0</v>
      </c>
      <c r="AC1417" s="49">
        <v>35.57</v>
      </c>
      <c r="AD1417" s="49">
        <v>1.79</v>
      </c>
      <c r="AE1417" s="49">
        <v>1.79</v>
      </c>
      <c r="AF1417" s="52">
        <v>0</v>
      </c>
      <c r="AG1417" s="53">
        <v>35.57</v>
      </c>
      <c r="AH1417" s="53">
        <v>1.87</v>
      </c>
      <c r="AI1417" s="54">
        <v>1.87</v>
      </c>
      <c r="AJ1417" s="55">
        <v>187.5</v>
      </c>
      <c r="AK1417" s="56">
        <v>365</v>
      </c>
      <c r="AL1417" s="57">
        <f t="shared" si="224"/>
        <v>5000</v>
      </c>
      <c r="AM1417" s="58">
        <f t="shared" si="224"/>
        <v>0.5</v>
      </c>
      <c r="AN1417" s="59">
        <f t="shared" si="225"/>
        <v>32797.330499999996</v>
      </c>
      <c r="AO1417" s="60">
        <f t="shared" si="226"/>
        <v>-729.99999999999636</v>
      </c>
      <c r="AP1417" s="61">
        <f t="shared" si="228"/>
        <v>-2.2257909069763968E-2</v>
      </c>
      <c r="AQ1417" s="60">
        <f t="shared" si="229"/>
        <v>0</v>
      </c>
      <c r="AR1417" s="61">
        <f t="shared" si="230"/>
        <v>0</v>
      </c>
      <c r="AS1417" s="60">
        <f t="shared" si="227"/>
        <v>1460</v>
      </c>
      <c r="AT1417" s="62">
        <f t="shared" si="231"/>
        <v>4.4515818139528159E-2</v>
      </c>
    </row>
    <row r="1418" spans="1:46" s="63" customFormat="1" ht="21" customHeight="1">
      <c r="A1418" s="39" t="s">
        <v>2264</v>
      </c>
      <c r="B1418" s="40" t="s">
        <v>21</v>
      </c>
      <c r="C1418" s="40">
        <v>113</v>
      </c>
      <c r="D1418" s="41" t="s">
        <v>1341</v>
      </c>
      <c r="E1418" s="42" t="s">
        <v>1341</v>
      </c>
      <c r="F1418" s="43" t="s">
        <v>1341</v>
      </c>
      <c r="G1418" s="44" t="s">
        <v>1342</v>
      </c>
      <c r="H1418" s="45" t="s">
        <v>1342</v>
      </c>
      <c r="I1418" s="43" t="s">
        <v>1342</v>
      </c>
      <c r="J1418" s="46"/>
      <c r="K1418" s="47" t="s">
        <v>1343</v>
      </c>
      <c r="L1418" s="48">
        <v>2.3490000000000002</v>
      </c>
      <c r="M1418" s="49">
        <v>6.39</v>
      </c>
      <c r="N1418" s="49">
        <v>1.79</v>
      </c>
      <c r="O1418" s="50">
        <v>1.79</v>
      </c>
      <c r="P1418" s="51">
        <v>0</v>
      </c>
      <c r="Q1418" s="49">
        <v>409.15</v>
      </c>
      <c r="R1418" s="49">
        <v>7.0000000000000007E-2</v>
      </c>
      <c r="S1418" s="49">
        <v>7.0000000000000007E-2</v>
      </c>
      <c r="T1418" s="48">
        <v>2.3490000000000002</v>
      </c>
      <c r="U1418" s="49">
        <v>6.39</v>
      </c>
      <c r="V1418" s="49">
        <v>1.75</v>
      </c>
      <c r="W1418" s="50">
        <v>1.75</v>
      </c>
      <c r="X1418" s="48">
        <v>0</v>
      </c>
      <c r="Y1418" s="49">
        <v>409.09</v>
      </c>
      <c r="Z1418" s="49">
        <v>7.0000000000000007E-2</v>
      </c>
      <c r="AA1418" s="50">
        <v>7.0000000000000007E-2</v>
      </c>
      <c r="AB1418" s="51">
        <v>2.3490000000000002</v>
      </c>
      <c r="AC1418" s="49">
        <v>6.39</v>
      </c>
      <c r="AD1418" s="49">
        <v>1.79</v>
      </c>
      <c r="AE1418" s="49">
        <v>1.79</v>
      </c>
      <c r="AF1418" s="52">
        <v>0</v>
      </c>
      <c r="AG1418" s="53">
        <v>6.39</v>
      </c>
      <c r="AH1418" s="53">
        <v>1.87</v>
      </c>
      <c r="AI1418" s="54">
        <v>1.87</v>
      </c>
      <c r="AJ1418" s="55">
        <v>187.5</v>
      </c>
      <c r="AK1418" s="56">
        <v>365</v>
      </c>
      <c r="AL1418" s="57">
        <f t="shared" si="224"/>
        <v>5000</v>
      </c>
      <c r="AM1418" s="58">
        <f t="shared" si="224"/>
        <v>0.5</v>
      </c>
      <c r="AN1418" s="59">
        <f t="shared" si="225"/>
        <v>43701.760999999999</v>
      </c>
      <c r="AO1418" s="60">
        <f t="shared" si="226"/>
        <v>-730</v>
      </c>
      <c r="AP1418" s="61">
        <f t="shared" si="228"/>
        <v>-1.6704132357503856E-2</v>
      </c>
      <c r="AQ1418" s="60">
        <f t="shared" si="229"/>
        <v>0</v>
      </c>
      <c r="AR1418" s="61">
        <f t="shared" si="230"/>
        <v>0</v>
      </c>
      <c r="AS1418" s="60">
        <f t="shared" si="227"/>
        <v>-9550.9375</v>
      </c>
      <c r="AT1418" s="62">
        <f t="shared" si="231"/>
        <v>-0.21854811525787257</v>
      </c>
    </row>
    <row r="1419" spans="1:46" s="63" customFormat="1" ht="21" customHeight="1">
      <c r="A1419" s="39" t="s">
        <v>2264</v>
      </c>
      <c r="B1419" s="40" t="s">
        <v>21</v>
      </c>
      <c r="C1419" s="40">
        <v>114</v>
      </c>
      <c r="D1419" s="41" t="s">
        <v>1344</v>
      </c>
      <c r="E1419" s="42" t="s">
        <v>1344</v>
      </c>
      <c r="F1419" s="43" t="s">
        <v>1344</v>
      </c>
      <c r="G1419" s="44" t="s">
        <v>1345</v>
      </c>
      <c r="H1419" s="45" t="s">
        <v>1345</v>
      </c>
      <c r="I1419" s="43" t="s">
        <v>1345</v>
      </c>
      <c r="J1419" s="46"/>
      <c r="K1419" s="47" t="s">
        <v>1346</v>
      </c>
      <c r="L1419" s="48">
        <v>0</v>
      </c>
      <c r="M1419" s="49">
        <v>3.27</v>
      </c>
      <c r="N1419" s="49">
        <v>2.15</v>
      </c>
      <c r="O1419" s="50">
        <v>2.15</v>
      </c>
      <c r="P1419" s="51">
        <v>0</v>
      </c>
      <c r="Q1419" s="49">
        <v>654</v>
      </c>
      <c r="R1419" s="49">
        <v>7.0000000000000007E-2</v>
      </c>
      <c r="S1419" s="49">
        <v>7.0000000000000007E-2</v>
      </c>
      <c r="T1419" s="48">
        <v>0</v>
      </c>
      <c r="U1419" s="49">
        <v>3.27</v>
      </c>
      <c r="V1419" s="49">
        <v>2.12</v>
      </c>
      <c r="W1419" s="50">
        <v>2.12</v>
      </c>
      <c r="X1419" s="48">
        <v>0</v>
      </c>
      <c r="Y1419" s="49">
        <v>653.91</v>
      </c>
      <c r="Z1419" s="49">
        <v>7.0000000000000007E-2</v>
      </c>
      <c r="AA1419" s="50">
        <v>7.0000000000000007E-2</v>
      </c>
      <c r="AB1419" s="51">
        <v>0</v>
      </c>
      <c r="AC1419" s="49">
        <v>3.27</v>
      </c>
      <c r="AD1419" s="49">
        <v>2.15</v>
      </c>
      <c r="AE1419" s="49">
        <v>2.15</v>
      </c>
      <c r="AF1419" s="52">
        <v>0</v>
      </c>
      <c r="AG1419" s="53">
        <v>3.27</v>
      </c>
      <c r="AH1419" s="53">
        <v>1.87</v>
      </c>
      <c r="AI1419" s="54">
        <v>1.87</v>
      </c>
      <c r="AJ1419" s="55">
        <v>187.5</v>
      </c>
      <c r="AK1419" s="56">
        <v>365</v>
      </c>
      <c r="AL1419" s="57">
        <f t="shared" si="224"/>
        <v>5000</v>
      </c>
      <c r="AM1419" s="58">
        <f t="shared" si="224"/>
        <v>0.5</v>
      </c>
      <c r="AN1419" s="59">
        <f t="shared" si="225"/>
        <v>39249.435500000007</v>
      </c>
      <c r="AO1419" s="60">
        <f t="shared" si="226"/>
        <v>-547.5</v>
      </c>
      <c r="AP1419" s="61">
        <f t="shared" si="228"/>
        <v>-1.3949245206341882E-2</v>
      </c>
      <c r="AQ1419" s="60">
        <f t="shared" si="229"/>
        <v>0</v>
      </c>
      <c r="AR1419" s="61">
        <f t="shared" si="230"/>
        <v>0</v>
      </c>
      <c r="AS1419" s="60">
        <f t="shared" si="227"/>
        <v>-5110</v>
      </c>
      <c r="AT1419" s="62">
        <f t="shared" si="231"/>
        <v>-0.13019295525919089</v>
      </c>
    </row>
    <row r="1420" spans="1:46" s="63" customFormat="1" ht="21" customHeight="1">
      <c r="A1420" s="39" t="s">
        <v>2264</v>
      </c>
      <c r="B1420" s="40" t="s">
        <v>21</v>
      </c>
      <c r="C1420" s="40">
        <v>115</v>
      </c>
      <c r="D1420" s="41" t="s">
        <v>1347</v>
      </c>
      <c r="E1420" s="42" t="s">
        <v>1347</v>
      </c>
      <c r="F1420" s="43" t="s">
        <v>1347</v>
      </c>
      <c r="G1420" s="44" t="s">
        <v>1348</v>
      </c>
      <c r="H1420" s="45" t="s">
        <v>1348</v>
      </c>
      <c r="I1420" s="43" t="s">
        <v>1348</v>
      </c>
      <c r="J1420" s="46"/>
      <c r="K1420" s="47" t="s">
        <v>1349</v>
      </c>
      <c r="L1420" s="48">
        <v>2.3E-2</v>
      </c>
      <c r="M1420" s="49">
        <v>12</v>
      </c>
      <c r="N1420" s="49">
        <v>2.4900000000000002</v>
      </c>
      <c r="O1420" s="50">
        <v>2.4900000000000002</v>
      </c>
      <c r="P1420" s="51">
        <v>0</v>
      </c>
      <c r="Q1420" s="49">
        <v>7199.77</v>
      </c>
      <c r="R1420" s="49">
        <v>7.0000000000000007E-2</v>
      </c>
      <c r="S1420" s="49">
        <v>7.0000000000000007E-2</v>
      </c>
      <c r="T1420" s="48">
        <v>2.3E-2</v>
      </c>
      <c r="U1420" s="49">
        <v>12</v>
      </c>
      <c r="V1420" s="49">
        <v>2.46</v>
      </c>
      <c r="W1420" s="50">
        <v>2.46</v>
      </c>
      <c r="X1420" s="48">
        <v>0</v>
      </c>
      <c r="Y1420" s="49">
        <v>7198.76</v>
      </c>
      <c r="Z1420" s="49">
        <v>7.0000000000000007E-2</v>
      </c>
      <c r="AA1420" s="50">
        <v>7.0000000000000007E-2</v>
      </c>
      <c r="AB1420" s="51">
        <v>2.3E-2</v>
      </c>
      <c r="AC1420" s="49">
        <v>12</v>
      </c>
      <c r="AD1420" s="49">
        <v>2.4900000000000002</v>
      </c>
      <c r="AE1420" s="49">
        <v>2.4900000000000002</v>
      </c>
      <c r="AF1420" s="52">
        <v>0</v>
      </c>
      <c r="AG1420" s="53">
        <v>12</v>
      </c>
      <c r="AH1420" s="53">
        <v>2.3199999999999998</v>
      </c>
      <c r="AI1420" s="54">
        <v>2.3199999999999998</v>
      </c>
      <c r="AJ1420" s="55">
        <v>187.5</v>
      </c>
      <c r="AK1420" s="56">
        <v>365</v>
      </c>
      <c r="AL1420" s="57">
        <f t="shared" si="224"/>
        <v>5000</v>
      </c>
      <c r="AM1420" s="58">
        <f t="shared" si="224"/>
        <v>0.5</v>
      </c>
      <c r="AN1420" s="59">
        <f t="shared" si="225"/>
        <v>45594.11250000001</v>
      </c>
      <c r="AO1420" s="60">
        <f t="shared" si="226"/>
        <v>-547.50000000000728</v>
      </c>
      <c r="AP1420" s="61">
        <f t="shared" si="228"/>
        <v>-1.2008129339067784E-2</v>
      </c>
      <c r="AQ1420" s="60">
        <f t="shared" si="229"/>
        <v>0</v>
      </c>
      <c r="AR1420" s="61">
        <f t="shared" si="230"/>
        <v>0</v>
      </c>
      <c r="AS1420" s="60">
        <f t="shared" si="227"/>
        <v>-3210.3125000000073</v>
      </c>
      <c r="AT1420" s="62">
        <f t="shared" si="231"/>
        <v>-7.0410680764978292E-2</v>
      </c>
    </row>
    <row r="1421" spans="1:46" s="63" customFormat="1" ht="21" customHeight="1">
      <c r="A1421" s="39" t="s">
        <v>2264</v>
      </c>
      <c r="B1421" s="40" t="s">
        <v>21</v>
      </c>
      <c r="C1421" s="40">
        <v>116</v>
      </c>
      <c r="D1421" s="41" t="s">
        <v>1350</v>
      </c>
      <c r="E1421" s="42" t="s">
        <v>1350</v>
      </c>
      <c r="F1421" s="43" t="s">
        <v>1350</v>
      </c>
      <c r="G1421" s="44" t="s">
        <v>1351</v>
      </c>
      <c r="H1421" s="45" t="s">
        <v>1351</v>
      </c>
      <c r="I1421" s="43" t="s">
        <v>1351</v>
      </c>
      <c r="J1421" s="46"/>
      <c r="K1421" s="47" t="s">
        <v>1352</v>
      </c>
      <c r="L1421" s="48">
        <v>0.34</v>
      </c>
      <c r="M1421" s="49">
        <v>7.46</v>
      </c>
      <c r="N1421" s="49">
        <v>2.2999999999999998</v>
      </c>
      <c r="O1421" s="50">
        <v>2.2999999999999998</v>
      </c>
      <c r="P1421" s="51">
        <v>0</v>
      </c>
      <c r="Q1421" s="49">
        <v>1481.18</v>
      </c>
      <c r="R1421" s="49">
        <v>7.0000000000000007E-2</v>
      </c>
      <c r="S1421" s="49">
        <v>7.0000000000000007E-2</v>
      </c>
      <c r="T1421" s="48">
        <v>0.34</v>
      </c>
      <c r="U1421" s="49">
        <v>7.45</v>
      </c>
      <c r="V1421" s="49">
        <v>2.2599999999999998</v>
      </c>
      <c r="W1421" s="50">
        <v>2.2599999999999998</v>
      </c>
      <c r="X1421" s="48">
        <v>0</v>
      </c>
      <c r="Y1421" s="49">
        <v>1480.97</v>
      </c>
      <c r="Z1421" s="49">
        <v>7.0000000000000007E-2</v>
      </c>
      <c r="AA1421" s="50">
        <v>7.0000000000000007E-2</v>
      </c>
      <c r="AB1421" s="51">
        <v>0.34</v>
      </c>
      <c r="AC1421" s="49">
        <v>7.46</v>
      </c>
      <c r="AD1421" s="49">
        <v>2.2999999999999998</v>
      </c>
      <c r="AE1421" s="49">
        <v>2.2999999999999998</v>
      </c>
      <c r="AF1421" s="52">
        <v>0</v>
      </c>
      <c r="AG1421" s="53">
        <v>7.46</v>
      </c>
      <c r="AH1421" s="53">
        <v>1.87</v>
      </c>
      <c r="AI1421" s="54">
        <v>1.87</v>
      </c>
      <c r="AJ1421" s="55">
        <v>187.5</v>
      </c>
      <c r="AK1421" s="56">
        <v>365</v>
      </c>
      <c r="AL1421" s="57">
        <f t="shared" si="224"/>
        <v>5000</v>
      </c>
      <c r="AM1421" s="58">
        <f t="shared" si="224"/>
        <v>0.5</v>
      </c>
      <c r="AN1421" s="59">
        <f t="shared" si="225"/>
        <v>43595.978999999992</v>
      </c>
      <c r="AO1421" s="60">
        <f t="shared" si="226"/>
        <v>-730.0364999999947</v>
      </c>
      <c r="AP1421" s="61">
        <f t="shared" si="228"/>
        <v>-1.6745500771986215E-2</v>
      </c>
      <c r="AQ1421" s="60">
        <f t="shared" si="229"/>
        <v>0</v>
      </c>
      <c r="AR1421" s="61">
        <f t="shared" si="230"/>
        <v>0</v>
      </c>
      <c r="AS1421" s="60">
        <f t="shared" si="227"/>
        <v>-9441.2499999999927</v>
      </c>
      <c r="AT1421" s="62">
        <f t="shared" si="231"/>
        <v>-0.21656240361066315</v>
      </c>
    </row>
    <row r="1422" spans="1:46" s="63" customFormat="1" ht="21" customHeight="1">
      <c r="A1422" s="39" t="s">
        <v>2264</v>
      </c>
      <c r="B1422" s="40" t="s">
        <v>21</v>
      </c>
      <c r="C1422" s="40">
        <v>117</v>
      </c>
      <c r="D1422" s="41" t="s">
        <v>1353</v>
      </c>
      <c r="E1422" s="42" t="s">
        <v>1353</v>
      </c>
      <c r="F1422" s="43" t="s">
        <v>1353</v>
      </c>
      <c r="G1422" s="44" t="s">
        <v>1354</v>
      </c>
      <c r="H1422" s="45" t="s">
        <v>1354</v>
      </c>
      <c r="I1422" s="43" t="s">
        <v>1354</v>
      </c>
      <c r="J1422" s="46"/>
      <c r="K1422" s="47" t="s">
        <v>1355</v>
      </c>
      <c r="L1422" s="48">
        <v>1.4E-2</v>
      </c>
      <c r="M1422" s="49">
        <v>4.53</v>
      </c>
      <c r="N1422" s="49">
        <v>1.89</v>
      </c>
      <c r="O1422" s="50">
        <v>1.89</v>
      </c>
      <c r="P1422" s="51">
        <v>0</v>
      </c>
      <c r="Q1422" s="49">
        <v>453.08</v>
      </c>
      <c r="R1422" s="49">
        <v>7.0000000000000007E-2</v>
      </c>
      <c r="S1422" s="49">
        <v>7.0000000000000007E-2</v>
      </c>
      <c r="T1422" s="48">
        <v>1.4E-2</v>
      </c>
      <c r="U1422" s="49">
        <v>4.53</v>
      </c>
      <c r="V1422" s="49">
        <v>1.86</v>
      </c>
      <c r="W1422" s="50">
        <v>1.86</v>
      </c>
      <c r="X1422" s="48">
        <v>0</v>
      </c>
      <c r="Y1422" s="49">
        <v>453.02</v>
      </c>
      <c r="Z1422" s="49">
        <v>7.0000000000000007E-2</v>
      </c>
      <c r="AA1422" s="50">
        <v>7.0000000000000007E-2</v>
      </c>
      <c r="AB1422" s="51">
        <v>1.4E-2</v>
      </c>
      <c r="AC1422" s="49">
        <v>4.53</v>
      </c>
      <c r="AD1422" s="49">
        <v>1.89</v>
      </c>
      <c r="AE1422" s="49">
        <v>1.89</v>
      </c>
      <c r="AF1422" s="52">
        <v>0</v>
      </c>
      <c r="AG1422" s="53">
        <v>4.53</v>
      </c>
      <c r="AH1422" s="53">
        <v>1.87</v>
      </c>
      <c r="AI1422" s="54">
        <v>1.87</v>
      </c>
      <c r="AJ1422" s="55">
        <v>187.5</v>
      </c>
      <c r="AK1422" s="56">
        <v>365</v>
      </c>
      <c r="AL1422" s="57">
        <f t="shared" si="224"/>
        <v>5000</v>
      </c>
      <c r="AM1422" s="58">
        <f t="shared" si="224"/>
        <v>0.5</v>
      </c>
      <c r="AN1422" s="59">
        <f t="shared" si="225"/>
        <v>34574.659500000002</v>
      </c>
      <c r="AO1422" s="60">
        <f t="shared" si="226"/>
        <v>-547.5</v>
      </c>
      <c r="AP1422" s="61">
        <f t="shared" si="228"/>
        <v>-1.5835296946308322E-2</v>
      </c>
      <c r="AQ1422" s="60">
        <f t="shared" si="229"/>
        <v>0</v>
      </c>
      <c r="AR1422" s="61">
        <f t="shared" si="230"/>
        <v>0</v>
      </c>
      <c r="AS1422" s="60">
        <f t="shared" si="227"/>
        <v>-430.625</v>
      </c>
      <c r="AT1422" s="62">
        <f t="shared" si="231"/>
        <v>-1.2454931045669445E-2</v>
      </c>
    </row>
    <row r="1423" spans="1:46" s="63" customFormat="1" ht="21" customHeight="1">
      <c r="A1423" s="39" t="s">
        <v>2264</v>
      </c>
      <c r="B1423" s="40" t="s">
        <v>21</v>
      </c>
      <c r="C1423" s="40">
        <v>118</v>
      </c>
      <c r="D1423" s="41" t="s">
        <v>1356</v>
      </c>
      <c r="E1423" s="42" t="s">
        <v>1356</v>
      </c>
      <c r="F1423" s="43" t="s">
        <v>1356</v>
      </c>
      <c r="G1423" s="44" t="s">
        <v>1357</v>
      </c>
      <c r="H1423" s="45" t="s">
        <v>1357</v>
      </c>
      <c r="I1423" s="43" t="s">
        <v>1357</v>
      </c>
      <c r="J1423" s="46"/>
      <c r="K1423" s="47" t="s">
        <v>1358</v>
      </c>
      <c r="L1423" s="48">
        <v>0.34699999999999998</v>
      </c>
      <c r="M1423" s="49">
        <v>62.52</v>
      </c>
      <c r="N1423" s="49">
        <v>2.4300000000000002</v>
      </c>
      <c r="O1423" s="50">
        <v>2.4300000000000002</v>
      </c>
      <c r="P1423" s="51">
        <v>0</v>
      </c>
      <c r="Q1423" s="49">
        <v>625.15</v>
      </c>
      <c r="R1423" s="49">
        <v>7.0000000000000007E-2</v>
      </c>
      <c r="S1423" s="49">
        <v>7.0000000000000007E-2</v>
      </c>
      <c r="T1423" s="48">
        <v>0.34699999999999998</v>
      </c>
      <c r="U1423" s="49">
        <v>62.51</v>
      </c>
      <c r="V1423" s="49">
        <v>2.39</v>
      </c>
      <c r="W1423" s="50">
        <v>2.39</v>
      </c>
      <c r="X1423" s="48">
        <v>0</v>
      </c>
      <c r="Y1423" s="49">
        <v>625.07000000000005</v>
      </c>
      <c r="Z1423" s="49">
        <v>7.0000000000000007E-2</v>
      </c>
      <c r="AA1423" s="50">
        <v>7.0000000000000007E-2</v>
      </c>
      <c r="AB1423" s="51">
        <v>0.34699999999999998</v>
      </c>
      <c r="AC1423" s="49">
        <v>62.52</v>
      </c>
      <c r="AD1423" s="49">
        <v>2.4300000000000002</v>
      </c>
      <c r="AE1423" s="49">
        <v>2.4300000000000002</v>
      </c>
      <c r="AF1423" s="52">
        <v>0</v>
      </c>
      <c r="AG1423" s="53">
        <v>62.52</v>
      </c>
      <c r="AH1423" s="53">
        <v>1.87</v>
      </c>
      <c r="AI1423" s="54">
        <v>1.87</v>
      </c>
      <c r="AJ1423" s="55">
        <v>187.5</v>
      </c>
      <c r="AK1423" s="56">
        <v>365</v>
      </c>
      <c r="AL1423" s="57">
        <f t="shared" si="224"/>
        <v>5000</v>
      </c>
      <c r="AM1423" s="58">
        <f t="shared" si="224"/>
        <v>0.5</v>
      </c>
      <c r="AN1423" s="59">
        <f t="shared" si="225"/>
        <v>46202.260499999997</v>
      </c>
      <c r="AO1423" s="60">
        <f t="shared" si="226"/>
        <v>-730.0364999999947</v>
      </c>
      <c r="AP1423" s="61">
        <f t="shared" si="228"/>
        <v>-1.5800882729536465E-2</v>
      </c>
      <c r="AQ1423" s="60">
        <f t="shared" si="229"/>
        <v>0</v>
      </c>
      <c r="AR1423" s="61">
        <f t="shared" si="230"/>
        <v>0</v>
      </c>
      <c r="AS1423" s="60">
        <f t="shared" si="227"/>
        <v>-11846.562499999993</v>
      </c>
      <c r="AT1423" s="62">
        <f t="shared" si="231"/>
        <v>-0.25640655612510549</v>
      </c>
    </row>
    <row r="1424" spans="1:46" s="63" customFormat="1" ht="21" customHeight="1">
      <c r="A1424" s="39" t="s">
        <v>2264</v>
      </c>
      <c r="B1424" s="40" t="s">
        <v>21</v>
      </c>
      <c r="C1424" s="40">
        <v>119</v>
      </c>
      <c r="D1424" s="41" t="s">
        <v>1359</v>
      </c>
      <c r="E1424" s="42" t="s">
        <v>1359</v>
      </c>
      <c r="F1424" s="43" t="s">
        <v>1359</v>
      </c>
      <c r="G1424" s="44" t="s">
        <v>1360</v>
      </c>
      <c r="H1424" s="45" t="s">
        <v>1360</v>
      </c>
      <c r="I1424" s="43" t="s">
        <v>1360</v>
      </c>
      <c r="J1424" s="46"/>
      <c r="K1424" s="47" t="s">
        <v>1361</v>
      </c>
      <c r="L1424" s="48">
        <v>0.104</v>
      </c>
      <c r="M1424" s="49">
        <v>10.45</v>
      </c>
      <c r="N1424" s="49">
        <v>1.79</v>
      </c>
      <c r="O1424" s="50">
        <v>1.79</v>
      </c>
      <c r="P1424" s="51">
        <v>0</v>
      </c>
      <c r="Q1424" s="49">
        <v>1624.9</v>
      </c>
      <c r="R1424" s="49">
        <v>7.0000000000000007E-2</v>
      </c>
      <c r="S1424" s="49">
        <v>7.0000000000000007E-2</v>
      </c>
      <c r="T1424" s="48">
        <v>0.104</v>
      </c>
      <c r="U1424" s="49">
        <v>10.44</v>
      </c>
      <c r="V1424" s="49">
        <v>1.75</v>
      </c>
      <c r="W1424" s="50">
        <v>1.75</v>
      </c>
      <c r="X1424" s="48">
        <v>0</v>
      </c>
      <c r="Y1424" s="49">
        <v>1624.67</v>
      </c>
      <c r="Z1424" s="49">
        <v>7.0000000000000007E-2</v>
      </c>
      <c r="AA1424" s="50">
        <v>7.0000000000000007E-2</v>
      </c>
      <c r="AB1424" s="51">
        <v>0.104</v>
      </c>
      <c r="AC1424" s="49">
        <v>10.45</v>
      </c>
      <c r="AD1424" s="49">
        <v>1.79</v>
      </c>
      <c r="AE1424" s="49">
        <v>1.79</v>
      </c>
      <c r="AF1424" s="52">
        <v>0</v>
      </c>
      <c r="AG1424" s="53">
        <v>10.45</v>
      </c>
      <c r="AH1424" s="53">
        <v>1.87</v>
      </c>
      <c r="AI1424" s="54">
        <v>1.87</v>
      </c>
      <c r="AJ1424" s="55">
        <v>187.5</v>
      </c>
      <c r="AK1424" s="56">
        <v>365</v>
      </c>
      <c r="AL1424" s="57">
        <f t="shared" si="224"/>
        <v>5000</v>
      </c>
      <c r="AM1424" s="58">
        <f t="shared" si="224"/>
        <v>0.5</v>
      </c>
      <c r="AN1424" s="59">
        <f t="shared" si="225"/>
        <v>33193.142500000002</v>
      </c>
      <c r="AO1424" s="60">
        <f t="shared" si="226"/>
        <v>-730.03649999999834</v>
      </c>
      <c r="AP1424" s="61">
        <f t="shared" si="228"/>
        <v>-2.1993594008159919E-2</v>
      </c>
      <c r="AQ1424" s="60">
        <f t="shared" si="229"/>
        <v>0</v>
      </c>
      <c r="AR1424" s="61">
        <f t="shared" si="230"/>
        <v>0</v>
      </c>
      <c r="AS1424" s="60">
        <f t="shared" si="227"/>
        <v>972.5</v>
      </c>
      <c r="AT1424" s="62">
        <f t="shared" si="231"/>
        <v>2.9298220257392017E-2</v>
      </c>
    </row>
    <row r="1425" spans="1:46" s="63" customFormat="1" ht="21" customHeight="1">
      <c r="A1425" s="39" t="s">
        <v>2264</v>
      </c>
      <c r="B1425" s="40" t="s">
        <v>21</v>
      </c>
      <c r="C1425" s="40">
        <v>120</v>
      </c>
      <c r="D1425" s="41" t="s">
        <v>1362</v>
      </c>
      <c r="E1425" s="42" t="s">
        <v>1362</v>
      </c>
      <c r="F1425" s="43" t="s">
        <v>1362</v>
      </c>
      <c r="G1425" s="44" t="s">
        <v>1363</v>
      </c>
      <c r="H1425" s="45" t="s">
        <v>1363</v>
      </c>
      <c r="I1425" s="43" t="s">
        <v>1363</v>
      </c>
      <c r="J1425" s="46"/>
      <c r="K1425" s="47" t="s">
        <v>1364</v>
      </c>
      <c r="L1425" s="48">
        <v>1.631</v>
      </c>
      <c r="M1425" s="49">
        <v>4.58</v>
      </c>
      <c r="N1425" s="49">
        <v>2.62</v>
      </c>
      <c r="O1425" s="50">
        <v>2.62</v>
      </c>
      <c r="P1425" s="51">
        <v>0</v>
      </c>
      <c r="Q1425" s="49">
        <v>572.11</v>
      </c>
      <c r="R1425" s="49">
        <v>7.0000000000000007E-2</v>
      </c>
      <c r="S1425" s="49">
        <v>7.0000000000000007E-2</v>
      </c>
      <c r="T1425" s="48">
        <v>1.631</v>
      </c>
      <c r="U1425" s="49">
        <v>4.58</v>
      </c>
      <c r="V1425" s="49">
        <v>2.58</v>
      </c>
      <c r="W1425" s="50">
        <v>2.58</v>
      </c>
      <c r="X1425" s="48">
        <v>0</v>
      </c>
      <c r="Y1425" s="49">
        <v>572.03</v>
      </c>
      <c r="Z1425" s="49">
        <v>7.0000000000000007E-2</v>
      </c>
      <c r="AA1425" s="50">
        <v>7.0000000000000007E-2</v>
      </c>
      <c r="AB1425" s="51">
        <v>1.631</v>
      </c>
      <c r="AC1425" s="49">
        <v>4.58</v>
      </c>
      <c r="AD1425" s="49">
        <v>2.62</v>
      </c>
      <c r="AE1425" s="49">
        <v>2.62</v>
      </c>
      <c r="AF1425" s="52">
        <v>0</v>
      </c>
      <c r="AG1425" s="53">
        <v>4.58</v>
      </c>
      <c r="AH1425" s="53">
        <v>1.87</v>
      </c>
      <c r="AI1425" s="54">
        <v>1.87</v>
      </c>
      <c r="AJ1425" s="55">
        <v>187.5</v>
      </c>
      <c r="AK1425" s="56">
        <v>365</v>
      </c>
      <c r="AL1425" s="57">
        <f t="shared" ref="AL1425:AM1444" si="232">AL$1</f>
        <v>5000</v>
      </c>
      <c r="AM1425" s="58">
        <f t="shared" si="232"/>
        <v>0.5</v>
      </c>
      <c r="AN1425" s="59">
        <f t="shared" si="225"/>
        <v>55477.029500000004</v>
      </c>
      <c r="AO1425" s="60">
        <f t="shared" si="226"/>
        <v>-730</v>
      </c>
      <c r="AP1425" s="61">
        <f t="shared" si="228"/>
        <v>-1.3158599272154611E-2</v>
      </c>
      <c r="AQ1425" s="60">
        <f t="shared" si="229"/>
        <v>0</v>
      </c>
      <c r="AR1425" s="61">
        <f t="shared" si="230"/>
        <v>0</v>
      </c>
      <c r="AS1425" s="60">
        <f t="shared" si="227"/>
        <v>-21332.8125</v>
      </c>
      <c r="AT1425" s="62">
        <f t="shared" si="231"/>
        <v>-0.38453415210343944</v>
      </c>
    </row>
    <row r="1426" spans="1:46" s="63" customFormat="1" ht="21" customHeight="1">
      <c r="A1426" s="39" t="s">
        <v>2264</v>
      </c>
      <c r="B1426" s="40" t="s">
        <v>21</v>
      </c>
      <c r="C1426" s="40">
        <v>121</v>
      </c>
      <c r="D1426" s="41" t="s">
        <v>1365</v>
      </c>
      <c r="E1426" s="42" t="s">
        <v>1365</v>
      </c>
      <c r="F1426" s="43" t="s">
        <v>1365</v>
      </c>
      <c r="G1426" s="44" t="s">
        <v>1366</v>
      </c>
      <c r="H1426" s="45" t="s">
        <v>1366</v>
      </c>
      <c r="I1426" s="43" t="s">
        <v>1366</v>
      </c>
      <c r="J1426" s="46"/>
      <c r="K1426" s="47" t="s">
        <v>1367</v>
      </c>
      <c r="L1426" s="48">
        <v>0.104</v>
      </c>
      <c r="M1426" s="49">
        <v>7.32</v>
      </c>
      <c r="N1426" s="49">
        <v>1.79</v>
      </c>
      <c r="O1426" s="50">
        <v>1.79</v>
      </c>
      <c r="P1426" s="51">
        <v>0</v>
      </c>
      <c r="Q1426" s="49">
        <v>1138.99</v>
      </c>
      <c r="R1426" s="49">
        <v>7.0000000000000007E-2</v>
      </c>
      <c r="S1426" s="49">
        <v>7.0000000000000007E-2</v>
      </c>
      <c r="T1426" s="48">
        <v>0.104</v>
      </c>
      <c r="U1426" s="49">
        <v>7.32</v>
      </c>
      <c r="V1426" s="49">
        <v>1.75</v>
      </c>
      <c r="W1426" s="50">
        <v>1.75</v>
      </c>
      <c r="X1426" s="48">
        <v>0</v>
      </c>
      <c r="Y1426" s="49">
        <v>1138.83</v>
      </c>
      <c r="Z1426" s="49">
        <v>7.0000000000000007E-2</v>
      </c>
      <c r="AA1426" s="50">
        <v>7.0000000000000007E-2</v>
      </c>
      <c r="AB1426" s="51">
        <v>0.104</v>
      </c>
      <c r="AC1426" s="49">
        <v>7.32</v>
      </c>
      <c r="AD1426" s="49">
        <v>1.79</v>
      </c>
      <c r="AE1426" s="49">
        <v>1.79</v>
      </c>
      <c r="AF1426" s="52">
        <v>0</v>
      </c>
      <c r="AG1426" s="53">
        <v>7.32</v>
      </c>
      <c r="AH1426" s="53">
        <v>1.87</v>
      </c>
      <c r="AI1426" s="54">
        <v>1.87</v>
      </c>
      <c r="AJ1426" s="55">
        <v>187.5</v>
      </c>
      <c r="AK1426" s="56">
        <v>365</v>
      </c>
      <c r="AL1426" s="57">
        <f t="shared" si="232"/>
        <v>5000</v>
      </c>
      <c r="AM1426" s="58">
        <f t="shared" si="232"/>
        <v>0.5</v>
      </c>
      <c r="AN1426" s="59">
        <f t="shared" si="225"/>
        <v>33181.718000000001</v>
      </c>
      <c r="AO1426" s="60">
        <f t="shared" si="226"/>
        <v>-730.00000000000364</v>
      </c>
      <c r="AP1426" s="61">
        <f t="shared" si="228"/>
        <v>-2.2000066422118457E-2</v>
      </c>
      <c r="AQ1426" s="60">
        <f t="shared" si="229"/>
        <v>0</v>
      </c>
      <c r="AR1426" s="61">
        <f t="shared" si="230"/>
        <v>0</v>
      </c>
      <c r="AS1426" s="60">
        <f t="shared" si="227"/>
        <v>972.5</v>
      </c>
      <c r="AT1426" s="62">
        <f t="shared" si="231"/>
        <v>2.9308307665082321E-2</v>
      </c>
    </row>
    <row r="1427" spans="1:46" s="63" customFormat="1" ht="21" customHeight="1">
      <c r="A1427" s="39" t="s">
        <v>2264</v>
      </c>
      <c r="B1427" s="40" t="s">
        <v>21</v>
      </c>
      <c r="C1427" s="40">
        <v>122</v>
      </c>
      <c r="D1427" s="41" t="s">
        <v>1368</v>
      </c>
      <c r="E1427" s="42" t="s">
        <v>1368</v>
      </c>
      <c r="F1427" s="43" t="s">
        <v>1368</v>
      </c>
      <c r="G1427" s="44" t="s">
        <v>1369</v>
      </c>
      <c r="H1427" s="45" t="s">
        <v>1369</v>
      </c>
      <c r="I1427" s="43" t="s">
        <v>1369</v>
      </c>
      <c r="J1427" s="46"/>
      <c r="K1427" s="47" t="s">
        <v>1370</v>
      </c>
      <c r="L1427" s="48">
        <v>0</v>
      </c>
      <c r="M1427" s="49">
        <v>2.25</v>
      </c>
      <c r="N1427" s="49">
        <v>2.17</v>
      </c>
      <c r="O1427" s="50">
        <v>2.17</v>
      </c>
      <c r="P1427" s="51">
        <v>0</v>
      </c>
      <c r="Q1427" s="49">
        <v>449.63</v>
      </c>
      <c r="R1427" s="49">
        <v>7.0000000000000007E-2</v>
      </c>
      <c r="S1427" s="49">
        <v>7.0000000000000007E-2</v>
      </c>
      <c r="T1427" s="48">
        <v>0</v>
      </c>
      <c r="U1427" s="49">
        <v>2.25</v>
      </c>
      <c r="V1427" s="49">
        <v>2.13</v>
      </c>
      <c r="W1427" s="50">
        <v>2.13</v>
      </c>
      <c r="X1427" s="48">
        <v>0</v>
      </c>
      <c r="Y1427" s="49">
        <v>449.57</v>
      </c>
      <c r="Z1427" s="49">
        <v>7.0000000000000007E-2</v>
      </c>
      <c r="AA1427" s="50">
        <v>7.0000000000000007E-2</v>
      </c>
      <c r="AB1427" s="51">
        <v>0</v>
      </c>
      <c r="AC1427" s="49">
        <v>2.25</v>
      </c>
      <c r="AD1427" s="49">
        <v>2.17</v>
      </c>
      <c r="AE1427" s="49">
        <v>2.17</v>
      </c>
      <c r="AF1427" s="52">
        <v>0</v>
      </c>
      <c r="AG1427" s="53">
        <v>2.25</v>
      </c>
      <c r="AH1427" s="53">
        <v>1.87</v>
      </c>
      <c r="AI1427" s="54">
        <v>1.87</v>
      </c>
      <c r="AJ1427" s="55">
        <v>187.5</v>
      </c>
      <c r="AK1427" s="56">
        <v>365</v>
      </c>
      <c r="AL1427" s="57">
        <f t="shared" si="232"/>
        <v>5000</v>
      </c>
      <c r="AM1427" s="58">
        <f t="shared" si="232"/>
        <v>0.5</v>
      </c>
      <c r="AN1427" s="59">
        <f t="shared" si="225"/>
        <v>39610.712500000001</v>
      </c>
      <c r="AO1427" s="60">
        <f t="shared" si="226"/>
        <v>-730</v>
      </c>
      <c r="AP1427" s="61">
        <f t="shared" si="228"/>
        <v>-1.8429357967241815E-2</v>
      </c>
      <c r="AQ1427" s="60">
        <f t="shared" si="229"/>
        <v>0</v>
      </c>
      <c r="AR1427" s="61">
        <f t="shared" si="230"/>
        <v>0</v>
      </c>
      <c r="AS1427" s="60">
        <f t="shared" si="227"/>
        <v>-5475</v>
      </c>
      <c r="AT1427" s="62">
        <f t="shared" si="231"/>
        <v>-0.13822018475431361</v>
      </c>
    </row>
    <row r="1428" spans="1:46" s="63" customFormat="1" ht="21" customHeight="1">
      <c r="A1428" s="39" t="s">
        <v>2264</v>
      </c>
      <c r="B1428" s="40" t="s">
        <v>21</v>
      </c>
      <c r="C1428" s="40">
        <v>123</v>
      </c>
      <c r="D1428" s="41">
        <v>898</v>
      </c>
      <c r="E1428" s="42">
        <v>898</v>
      </c>
      <c r="F1428" s="43">
        <v>2100041197869</v>
      </c>
      <c r="G1428" s="44">
        <v>952</v>
      </c>
      <c r="H1428" s="45">
        <v>952</v>
      </c>
      <c r="I1428" s="43">
        <v>2100041197878</v>
      </c>
      <c r="J1428" s="46" t="s">
        <v>1371</v>
      </c>
      <c r="K1428" s="47" t="s">
        <v>1371</v>
      </c>
      <c r="L1428" s="48">
        <v>0</v>
      </c>
      <c r="M1428" s="49">
        <v>13.61</v>
      </c>
      <c r="N1428" s="49">
        <v>1.98</v>
      </c>
      <c r="O1428" s="50">
        <v>1.98</v>
      </c>
      <c r="P1428" s="51">
        <v>0</v>
      </c>
      <c r="Q1428" s="49">
        <v>861.29</v>
      </c>
      <c r="R1428" s="49">
        <v>7.0000000000000007E-2</v>
      </c>
      <c r="S1428" s="49">
        <v>7.0000000000000007E-2</v>
      </c>
      <c r="T1428" s="48">
        <v>0</v>
      </c>
      <c r="U1428" s="49">
        <v>13.61</v>
      </c>
      <c r="V1428" s="49">
        <v>1.94</v>
      </c>
      <c r="W1428" s="50">
        <v>1.94</v>
      </c>
      <c r="X1428" s="48">
        <v>0</v>
      </c>
      <c r="Y1428" s="49">
        <v>861.16</v>
      </c>
      <c r="Z1428" s="49">
        <v>7.0000000000000007E-2</v>
      </c>
      <c r="AA1428" s="50">
        <v>7.0000000000000007E-2</v>
      </c>
      <c r="AB1428" s="51">
        <v>0</v>
      </c>
      <c r="AC1428" s="49">
        <v>13.61</v>
      </c>
      <c r="AD1428" s="49">
        <v>1.98</v>
      </c>
      <c r="AE1428" s="49">
        <v>1.98</v>
      </c>
      <c r="AF1428" s="52">
        <v>0</v>
      </c>
      <c r="AG1428" s="53">
        <v>13.61</v>
      </c>
      <c r="AH1428" s="53">
        <v>1.87</v>
      </c>
      <c r="AI1428" s="54">
        <v>1.87</v>
      </c>
      <c r="AJ1428" s="55">
        <v>187.5</v>
      </c>
      <c r="AK1428" s="56">
        <v>365</v>
      </c>
      <c r="AL1428" s="57">
        <f t="shared" si="232"/>
        <v>5000</v>
      </c>
      <c r="AM1428" s="58">
        <f t="shared" si="232"/>
        <v>0.5</v>
      </c>
      <c r="AN1428" s="59">
        <f t="shared" si="225"/>
        <v>36184.676500000001</v>
      </c>
      <c r="AO1428" s="60">
        <f t="shared" si="226"/>
        <v>-730</v>
      </c>
      <c r="AP1428" s="61">
        <f t="shared" si="228"/>
        <v>-2.0174285653762856E-2</v>
      </c>
      <c r="AQ1428" s="60">
        <f t="shared" si="229"/>
        <v>0</v>
      </c>
      <c r="AR1428" s="61">
        <f t="shared" si="230"/>
        <v>0</v>
      </c>
      <c r="AS1428" s="60">
        <f t="shared" si="227"/>
        <v>-2007.5</v>
      </c>
      <c r="AT1428" s="62">
        <f t="shared" si="231"/>
        <v>-5.5479285547847854E-2</v>
      </c>
    </row>
    <row r="1429" spans="1:46" s="63" customFormat="1" ht="21" customHeight="1">
      <c r="A1429" s="39" t="s">
        <v>2264</v>
      </c>
      <c r="B1429" s="40" t="s">
        <v>21</v>
      </c>
      <c r="C1429" s="40">
        <v>124</v>
      </c>
      <c r="D1429" s="41" t="s">
        <v>1372</v>
      </c>
      <c r="E1429" s="42" t="s">
        <v>1372</v>
      </c>
      <c r="F1429" s="43" t="s">
        <v>1372</v>
      </c>
      <c r="G1429" s="44" t="s">
        <v>1373</v>
      </c>
      <c r="H1429" s="45" t="s">
        <v>1373</v>
      </c>
      <c r="I1429" s="43" t="s">
        <v>1373</v>
      </c>
      <c r="J1429" s="46"/>
      <c r="K1429" s="47" t="s">
        <v>1374</v>
      </c>
      <c r="L1429" s="48">
        <v>0</v>
      </c>
      <c r="M1429" s="49">
        <v>2.62</v>
      </c>
      <c r="N1429" s="49">
        <v>1.93</v>
      </c>
      <c r="O1429" s="50">
        <v>1.93</v>
      </c>
      <c r="P1429" s="51">
        <v>0</v>
      </c>
      <c r="Q1429" s="49">
        <v>459.03</v>
      </c>
      <c r="R1429" s="49">
        <v>7.0000000000000007E-2</v>
      </c>
      <c r="S1429" s="49">
        <v>7.0000000000000007E-2</v>
      </c>
      <c r="T1429" s="48">
        <v>0</v>
      </c>
      <c r="U1429" s="49">
        <v>2.62</v>
      </c>
      <c r="V1429" s="49">
        <v>1.9</v>
      </c>
      <c r="W1429" s="50">
        <v>1.9</v>
      </c>
      <c r="X1429" s="48">
        <v>0</v>
      </c>
      <c r="Y1429" s="49">
        <v>458.97</v>
      </c>
      <c r="Z1429" s="49">
        <v>7.0000000000000007E-2</v>
      </c>
      <c r="AA1429" s="50">
        <v>7.0000000000000007E-2</v>
      </c>
      <c r="AB1429" s="51">
        <v>0</v>
      </c>
      <c r="AC1429" s="49">
        <v>2.62</v>
      </c>
      <c r="AD1429" s="49">
        <v>1.93</v>
      </c>
      <c r="AE1429" s="49">
        <v>1.93</v>
      </c>
      <c r="AF1429" s="52">
        <v>0</v>
      </c>
      <c r="AG1429" s="53">
        <v>2.62</v>
      </c>
      <c r="AH1429" s="53">
        <v>1.87</v>
      </c>
      <c r="AI1429" s="54">
        <v>1.87</v>
      </c>
      <c r="AJ1429" s="55">
        <v>187.5</v>
      </c>
      <c r="AK1429" s="56">
        <v>365</v>
      </c>
      <c r="AL1429" s="57">
        <f t="shared" si="232"/>
        <v>5000</v>
      </c>
      <c r="AM1429" s="58">
        <f t="shared" si="232"/>
        <v>0.5</v>
      </c>
      <c r="AN1429" s="59">
        <f t="shared" si="225"/>
        <v>35232.063000000002</v>
      </c>
      <c r="AO1429" s="60">
        <f t="shared" si="226"/>
        <v>-547.5</v>
      </c>
      <c r="AP1429" s="61">
        <f t="shared" si="228"/>
        <v>-1.5539822348750908E-2</v>
      </c>
      <c r="AQ1429" s="60">
        <f t="shared" si="229"/>
        <v>0</v>
      </c>
      <c r="AR1429" s="61">
        <f t="shared" si="230"/>
        <v>0</v>
      </c>
      <c r="AS1429" s="60">
        <f t="shared" si="227"/>
        <v>-1095</v>
      </c>
      <c r="AT1429" s="62">
        <f t="shared" si="231"/>
        <v>-3.1079644697501817E-2</v>
      </c>
    </row>
    <row r="1430" spans="1:46" s="63" customFormat="1" ht="21" customHeight="1">
      <c r="A1430" s="39" t="s">
        <v>2264</v>
      </c>
      <c r="B1430" s="40" t="s">
        <v>21</v>
      </c>
      <c r="C1430" s="40">
        <v>125</v>
      </c>
      <c r="D1430" s="41" t="s">
        <v>1375</v>
      </c>
      <c r="E1430" s="42" t="s">
        <v>1375</v>
      </c>
      <c r="F1430" s="43" t="s">
        <v>1375</v>
      </c>
      <c r="G1430" s="44" t="s">
        <v>1376</v>
      </c>
      <c r="H1430" s="45" t="s">
        <v>1376</v>
      </c>
      <c r="I1430" s="43" t="s">
        <v>1376</v>
      </c>
      <c r="J1430" s="46"/>
      <c r="K1430" s="47" t="s">
        <v>1377</v>
      </c>
      <c r="L1430" s="48">
        <v>0</v>
      </c>
      <c r="M1430" s="49">
        <v>4.12</v>
      </c>
      <c r="N1430" s="49">
        <v>2.0499999999999998</v>
      </c>
      <c r="O1430" s="50">
        <v>2.0499999999999998</v>
      </c>
      <c r="P1430" s="51">
        <v>-0.47099999999999997</v>
      </c>
      <c r="Q1430" s="49">
        <v>433.08</v>
      </c>
      <c r="R1430" s="49">
        <v>7.0000000000000007E-2</v>
      </c>
      <c r="S1430" s="49">
        <v>7.0000000000000007E-2</v>
      </c>
      <c r="T1430" s="48">
        <v>0</v>
      </c>
      <c r="U1430" s="49">
        <v>4.12</v>
      </c>
      <c r="V1430" s="49">
        <v>2.0099999999999998</v>
      </c>
      <c r="W1430" s="50">
        <v>2.0099999999999998</v>
      </c>
      <c r="X1430" s="48">
        <v>-0.47099999999999997</v>
      </c>
      <c r="Y1430" s="49">
        <v>433.02</v>
      </c>
      <c r="Z1430" s="49">
        <v>7.0000000000000007E-2</v>
      </c>
      <c r="AA1430" s="50">
        <v>7.0000000000000007E-2</v>
      </c>
      <c r="AB1430" s="51">
        <v>0</v>
      </c>
      <c r="AC1430" s="49">
        <v>4.12</v>
      </c>
      <c r="AD1430" s="49">
        <v>2.0499999999999998</v>
      </c>
      <c r="AE1430" s="49">
        <v>2.0499999999999998</v>
      </c>
      <c r="AF1430" s="52">
        <v>0</v>
      </c>
      <c r="AG1430" s="53">
        <v>4.12</v>
      </c>
      <c r="AH1430" s="53">
        <v>1.89</v>
      </c>
      <c r="AI1430" s="54">
        <v>1.89</v>
      </c>
      <c r="AJ1430" s="55">
        <v>187.5</v>
      </c>
      <c r="AK1430" s="56">
        <v>365</v>
      </c>
      <c r="AL1430" s="57">
        <f t="shared" si="232"/>
        <v>5000</v>
      </c>
      <c r="AM1430" s="58">
        <f t="shared" si="232"/>
        <v>0.5</v>
      </c>
      <c r="AN1430" s="59">
        <f t="shared" si="225"/>
        <v>37427.538</v>
      </c>
      <c r="AO1430" s="60">
        <f t="shared" si="226"/>
        <v>-730</v>
      </c>
      <c r="AP1430" s="61">
        <f t="shared" si="228"/>
        <v>-1.9504355322543524E-2</v>
      </c>
      <c r="AQ1430" s="60">
        <f t="shared" si="229"/>
        <v>0</v>
      </c>
      <c r="AR1430" s="61">
        <f t="shared" si="230"/>
        <v>0</v>
      </c>
      <c r="AS1430" s="60">
        <f t="shared" si="227"/>
        <v>-2920</v>
      </c>
      <c r="AT1430" s="62">
        <f t="shared" si="231"/>
        <v>-7.8017421290174097E-2</v>
      </c>
    </row>
    <row r="1431" spans="1:46" s="63" customFormat="1" ht="21" customHeight="1">
      <c r="A1431" s="39" t="s">
        <v>2264</v>
      </c>
      <c r="B1431" s="40" t="s">
        <v>21</v>
      </c>
      <c r="C1431" s="40">
        <v>126</v>
      </c>
      <c r="D1431" s="41">
        <v>896</v>
      </c>
      <c r="E1431" s="42">
        <v>896</v>
      </c>
      <c r="F1431" s="43">
        <v>2100041195090</v>
      </c>
      <c r="G1431" s="44">
        <v>950</v>
      </c>
      <c r="H1431" s="45">
        <v>950</v>
      </c>
      <c r="I1431" s="43">
        <v>2100041195106</v>
      </c>
      <c r="J1431" s="46" t="s">
        <v>2385</v>
      </c>
      <c r="K1431" s="47" t="s">
        <v>1378</v>
      </c>
      <c r="L1431" s="48">
        <v>0</v>
      </c>
      <c r="M1431" s="49">
        <v>10.6</v>
      </c>
      <c r="N1431" s="49">
        <v>2.0699999999999998</v>
      </c>
      <c r="O1431" s="50">
        <v>2.0699999999999998</v>
      </c>
      <c r="P1431" s="51">
        <v>0</v>
      </c>
      <c r="Q1431" s="49">
        <v>402.65</v>
      </c>
      <c r="R1431" s="49">
        <v>7.0000000000000007E-2</v>
      </c>
      <c r="S1431" s="49">
        <v>7.0000000000000007E-2</v>
      </c>
      <c r="T1431" s="48">
        <v>0</v>
      </c>
      <c r="U1431" s="49">
        <v>10.59</v>
      </c>
      <c r="V1431" s="49">
        <v>2.0299999999999998</v>
      </c>
      <c r="W1431" s="50">
        <v>2.0299999999999998</v>
      </c>
      <c r="X1431" s="48">
        <v>0</v>
      </c>
      <c r="Y1431" s="49">
        <v>402.59</v>
      </c>
      <c r="Z1431" s="49">
        <v>7.0000000000000007E-2</v>
      </c>
      <c r="AA1431" s="50">
        <v>7.0000000000000007E-2</v>
      </c>
      <c r="AB1431" s="51">
        <v>0</v>
      </c>
      <c r="AC1431" s="49">
        <v>10.6</v>
      </c>
      <c r="AD1431" s="49">
        <v>2.0699999999999998</v>
      </c>
      <c r="AE1431" s="49">
        <v>2.0699999999999998</v>
      </c>
      <c r="AF1431" s="52">
        <v>0</v>
      </c>
      <c r="AG1431" s="53">
        <v>10.6</v>
      </c>
      <c r="AH1431" s="53">
        <v>1.87</v>
      </c>
      <c r="AI1431" s="54">
        <v>1.87</v>
      </c>
      <c r="AJ1431" s="55">
        <v>187.5</v>
      </c>
      <c r="AK1431" s="56">
        <v>365</v>
      </c>
      <c r="AL1431" s="57">
        <f t="shared" si="232"/>
        <v>5000</v>
      </c>
      <c r="AM1431" s="58">
        <f t="shared" si="232"/>
        <v>0.5</v>
      </c>
      <c r="AN1431" s="59">
        <f t="shared" si="225"/>
        <v>37816.19</v>
      </c>
      <c r="AO1431" s="60">
        <f t="shared" si="226"/>
        <v>-730.03650000000926</v>
      </c>
      <c r="AP1431" s="61">
        <f t="shared" si="228"/>
        <v>-1.9304866513522628E-2</v>
      </c>
      <c r="AQ1431" s="60">
        <f t="shared" si="229"/>
        <v>0</v>
      </c>
      <c r="AR1431" s="61">
        <f t="shared" si="230"/>
        <v>0</v>
      </c>
      <c r="AS1431" s="60">
        <f t="shared" si="227"/>
        <v>-3650</v>
      </c>
      <c r="AT1431" s="62">
        <f t="shared" si="231"/>
        <v>-9.6519506592282298E-2</v>
      </c>
    </row>
    <row r="1432" spans="1:46" s="63" customFormat="1" ht="21" customHeight="1">
      <c r="A1432" s="39" t="s">
        <v>2264</v>
      </c>
      <c r="B1432" s="40" t="s">
        <v>21</v>
      </c>
      <c r="C1432" s="40">
        <v>127</v>
      </c>
      <c r="D1432" s="41" t="s">
        <v>1379</v>
      </c>
      <c r="E1432" s="42" t="s">
        <v>1379</v>
      </c>
      <c r="F1432" s="43" t="s">
        <v>1379</v>
      </c>
      <c r="G1432" s="44" t="s">
        <v>1380</v>
      </c>
      <c r="H1432" s="45" t="s">
        <v>1380</v>
      </c>
      <c r="I1432" s="43" t="s">
        <v>1380</v>
      </c>
      <c r="J1432" s="46"/>
      <c r="K1432" s="47" t="s">
        <v>1381</v>
      </c>
      <c r="L1432" s="48">
        <v>2.8340000000000001</v>
      </c>
      <c r="M1432" s="49">
        <v>10.86</v>
      </c>
      <c r="N1432" s="49">
        <v>1.79</v>
      </c>
      <c r="O1432" s="50">
        <v>1.79</v>
      </c>
      <c r="P1432" s="51">
        <v>0</v>
      </c>
      <c r="Q1432" s="49">
        <v>1086.27</v>
      </c>
      <c r="R1432" s="49">
        <v>7.0000000000000007E-2</v>
      </c>
      <c r="S1432" s="49">
        <v>7.0000000000000007E-2</v>
      </c>
      <c r="T1432" s="48">
        <v>2.8340000000000001</v>
      </c>
      <c r="U1432" s="49">
        <v>10.86</v>
      </c>
      <c r="V1432" s="49">
        <v>1.75</v>
      </c>
      <c r="W1432" s="50">
        <v>1.75</v>
      </c>
      <c r="X1432" s="48">
        <v>0</v>
      </c>
      <c r="Y1432" s="49">
        <v>1086.1199999999999</v>
      </c>
      <c r="Z1432" s="49">
        <v>7.0000000000000007E-2</v>
      </c>
      <c r="AA1432" s="50">
        <v>7.0000000000000007E-2</v>
      </c>
      <c r="AB1432" s="51">
        <v>2.8340000000000001</v>
      </c>
      <c r="AC1432" s="49">
        <v>10.86</v>
      </c>
      <c r="AD1432" s="49">
        <v>1.79</v>
      </c>
      <c r="AE1432" s="49">
        <v>1.79</v>
      </c>
      <c r="AF1432" s="52">
        <v>0</v>
      </c>
      <c r="AG1432" s="53">
        <v>10.86</v>
      </c>
      <c r="AH1432" s="53">
        <v>1.87</v>
      </c>
      <c r="AI1432" s="54">
        <v>1.87</v>
      </c>
      <c r="AJ1432" s="55">
        <v>187.5</v>
      </c>
      <c r="AK1432" s="56">
        <v>365</v>
      </c>
      <c r="AL1432" s="57">
        <f t="shared" si="232"/>
        <v>5000</v>
      </c>
      <c r="AM1432" s="58">
        <f t="shared" si="232"/>
        <v>0.5</v>
      </c>
      <c r="AN1432" s="59">
        <f t="shared" si="225"/>
        <v>45991.514000000003</v>
      </c>
      <c r="AO1432" s="60">
        <f t="shared" si="226"/>
        <v>-730</v>
      </c>
      <c r="AP1432" s="61">
        <f t="shared" si="228"/>
        <v>-1.5872493347359688E-2</v>
      </c>
      <c r="AQ1432" s="60">
        <f t="shared" si="229"/>
        <v>0</v>
      </c>
      <c r="AR1432" s="61">
        <f t="shared" si="230"/>
        <v>0</v>
      </c>
      <c r="AS1432" s="60">
        <f t="shared" si="227"/>
        <v>-11824.375</v>
      </c>
      <c r="AT1432" s="62">
        <f t="shared" si="231"/>
        <v>-0.25709905962217289</v>
      </c>
    </row>
    <row r="1433" spans="1:46" s="63" customFormat="1" ht="21" customHeight="1">
      <c r="A1433" s="39" t="s">
        <v>2264</v>
      </c>
      <c r="B1433" s="40" t="s">
        <v>21</v>
      </c>
      <c r="C1433" s="40">
        <v>128</v>
      </c>
      <c r="D1433" s="41" t="s">
        <v>1382</v>
      </c>
      <c r="E1433" s="42" t="s">
        <v>1382</v>
      </c>
      <c r="F1433" s="43" t="s">
        <v>1382</v>
      </c>
      <c r="G1433" s="44" t="s">
        <v>1383</v>
      </c>
      <c r="H1433" s="45" t="s">
        <v>1383</v>
      </c>
      <c r="I1433" s="43" t="s">
        <v>1383</v>
      </c>
      <c r="J1433" s="46"/>
      <c r="K1433" s="47" t="s">
        <v>1384</v>
      </c>
      <c r="L1433" s="48">
        <v>0</v>
      </c>
      <c r="M1433" s="49">
        <v>8.57</v>
      </c>
      <c r="N1433" s="49">
        <v>1.95</v>
      </c>
      <c r="O1433" s="50">
        <v>1.95</v>
      </c>
      <c r="P1433" s="51">
        <v>0</v>
      </c>
      <c r="Q1433" s="49">
        <v>428.63</v>
      </c>
      <c r="R1433" s="49">
        <v>7.0000000000000007E-2</v>
      </c>
      <c r="S1433" s="49">
        <v>7.0000000000000007E-2</v>
      </c>
      <c r="T1433" s="48">
        <v>0</v>
      </c>
      <c r="U1433" s="49">
        <v>8.57</v>
      </c>
      <c r="V1433" s="49">
        <v>1.92</v>
      </c>
      <c r="W1433" s="50">
        <v>1.92</v>
      </c>
      <c r="X1433" s="48">
        <v>0</v>
      </c>
      <c r="Y1433" s="49">
        <v>428.57</v>
      </c>
      <c r="Z1433" s="49">
        <v>7.0000000000000007E-2</v>
      </c>
      <c r="AA1433" s="50">
        <v>7.0000000000000007E-2</v>
      </c>
      <c r="AB1433" s="51">
        <v>0</v>
      </c>
      <c r="AC1433" s="49">
        <v>8.57</v>
      </c>
      <c r="AD1433" s="49">
        <v>1.95</v>
      </c>
      <c r="AE1433" s="49">
        <v>1.95</v>
      </c>
      <c r="AF1433" s="52">
        <v>0</v>
      </c>
      <c r="AG1433" s="53">
        <v>8.57</v>
      </c>
      <c r="AH1433" s="53">
        <v>1.87</v>
      </c>
      <c r="AI1433" s="54">
        <v>1.87</v>
      </c>
      <c r="AJ1433" s="55">
        <v>187.5</v>
      </c>
      <c r="AK1433" s="56">
        <v>365</v>
      </c>
      <c r="AL1433" s="57">
        <f t="shared" si="232"/>
        <v>5000</v>
      </c>
      <c r="AM1433" s="58">
        <f t="shared" si="232"/>
        <v>0.5</v>
      </c>
      <c r="AN1433" s="59">
        <f t="shared" si="225"/>
        <v>35618.780500000001</v>
      </c>
      <c r="AO1433" s="60">
        <f t="shared" si="226"/>
        <v>-547.5</v>
      </c>
      <c r="AP1433" s="61">
        <f t="shared" si="228"/>
        <v>-1.5371104577822365E-2</v>
      </c>
      <c r="AQ1433" s="60">
        <f t="shared" si="229"/>
        <v>0</v>
      </c>
      <c r="AR1433" s="61">
        <f t="shared" si="230"/>
        <v>0</v>
      </c>
      <c r="AS1433" s="60">
        <f t="shared" si="227"/>
        <v>-1460</v>
      </c>
      <c r="AT1433" s="62">
        <f t="shared" si="231"/>
        <v>-4.0989612207526303E-2</v>
      </c>
    </row>
    <row r="1434" spans="1:46" s="63" customFormat="1" ht="21" customHeight="1">
      <c r="A1434" s="39" t="s">
        <v>2264</v>
      </c>
      <c r="B1434" s="40" t="s">
        <v>21</v>
      </c>
      <c r="C1434" s="40">
        <v>129</v>
      </c>
      <c r="D1434" s="41" t="s">
        <v>1385</v>
      </c>
      <c r="E1434" s="42" t="s">
        <v>1385</v>
      </c>
      <c r="F1434" s="43" t="s">
        <v>1385</v>
      </c>
      <c r="G1434" s="44" t="s">
        <v>1386</v>
      </c>
      <c r="H1434" s="45" t="s">
        <v>1386</v>
      </c>
      <c r="I1434" s="43" t="s">
        <v>1386</v>
      </c>
      <c r="J1434" s="46"/>
      <c r="K1434" s="47" t="s">
        <v>1387</v>
      </c>
      <c r="L1434" s="48">
        <v>2.0579999999999998</v>
      </c>
      <c r="M1434" s="49">
        <v>1.03</v>
      </c>
      <c r="N1434" s="49">
        <v>2.61</v>
      </c>
      <c r="O1434" s="50">
        <v>2.61</v>
      </c>
      <c r="P1434" s="51">
        <v>0</v>
      </c>
      <c r="Q1434" s="49">
        <v>412.21</v>
      </c>
      <c r="R1434" s="49">
        <v>7.0000000000000007E-2</v>
      </c>
      <c r="S1434" s="49">
        <v>7.0000000000000007E-2</v>
      </c>
      <c r="T1434" s="48">
        <v>2.0579999999999998</v>
      </c>
      <c r="U1434" s="49">
        <v>1.03</v>
      </c>
      <c r="V1434" s="49">
        <v>2.57</v>
      </c>
      <c r="W1434" s="50">
        <v>2.57</v>
      </c>
      <c r="X1434" s="48">
        <v>0</v>
      </c>
      <c r="Y1434" s="49">
        <v>412.15</v>
      </c>
      <c r="Z1434" s="49">
        <v>7.0000000000000007E-2</v>
      </c>
      <c r="AA1434" s="50">
        <v>7.0000000000000007E-2</v>
      </c>
      <c r="AB1434" s="51">
        <v>2.0579999999999998</v>
      </c>
      <c r="AC1434" s="49">
        <v>1.03</v>
      </c>
      <c r="AD1434" s="49">
        <v>2.61</v>
      </c>
      <c r="AE1434" s="49">
        <v>2.61</v>
      </c>
      <c r="AF1434" s="52">
        <v>0</v>
      </c>
      <c r="AG1434" s="53">
        <v>1.03</v>
      </c>
      <c r="AH1434" s="53">
        <v>1.87</v>
      </c>
      <c r="AI1434" s="54">
        <v>1.87</v>
      </c>
      <c r="AJ1434" s="55">
        <v>187.5</v>
      </c>
      <c r="AK1434" s="56">
        <v>365</v>
      </c>
      <c r="AL1434" s="57">
        <f t="shared" si="232"/>
        <v>5000</v>
      </c>
      <c r="AM1434" s="58">
        <f t="shared" si="232"/>
        <v>0.5</v>
      </c>
      <c r="AN1434" s="59">
        <f t="shared" si="225"/>
        <v>57283.1345</v>
      </c>
      <c r="AO1434" s="60">
        <f t="shared" si="226"/>
        <v>-730</v>
      </c>
      <c r="AP1434" s="61">
        <f t="shared" si="228"/>
        <v>-1.274371604088809E-2</v>
      </c>
      <c r="AQ1434" s="60">
        <f t="shared" si="229"/>
        <v>0</v>
      </c>
      <c r="AR1434" s="61">
        <f t="shared" si="230"/>
        <v>0</v>
      </c>
      <c r="AS1434" s="60">
        <f t="shared" si="227"/>
        <v>-23151.875</v>
      </c>
      <c r="AT1434" s="62">
        <f t="shared" si="231"/>
        <v>-0.40416564495087121</v>
      </c>
    </row>
    <row r="1435" spans="1:46" s="63" customFormat="1" ht="21" customHeight="1">
      <c r="A1435" s="39" t="s">
        <v>2264</v>
      </c>
      <c r="B1435" s="40" t="s">
        <v>9</v>
      </c>
      <c r="C1435" s="40">
        <v>11</v>
      </c>
      <c r="D1435" s="41">
        <v>260</v>
      </c>
      <c r="E1435" s="42">
        <v>260</v>
      </c>
      <c r="F1435" s="43">
        <v>2200042283812</v>
      </c>
      <c r="G1435" s="44">
        <v>371</v>
      </c>
      <c r="H1435" s="45">
        <v>371</v>
      </c>
      <c r="I1435" s="43">
        <v>2200042283821</v>
      </c>
      <c r="J1435" s="46"/>
      <c r="K1435" s="47" t="s">
        <v>1388</v>
      </c>
      <c r="L1435" s="48">
        <v>1.869</v>
      </c>
      <c r="M1435" s="49">
        <v>1.21</v>
      </c>
      <c r="N1435" s="49">
        <v>2.82</v>
      </c>
      <c r="O1435" s="50">
        <v>2.82</v>
      </c>
      <c r="P1435" s="51">
        <v>0</v>
      </c>
      <c r="Q1435" s="49">
        <v>341.99</v>
      </c>
      <c r="R1435" s="49">
        <v>0.06</v>
      </c>
      <c r="S1435" s="49">
        <v>0.06</v>
      </c>
      <c r="T1435" s="48">
        <v>1.869</v>
      </c>
      <c r="U1435" s="49">
        <v>1.21</v>
      </c>
      <c r="V1435" s="49">
        <v>2.81</v>
      </c>
      <c r="W1435" s="50">
        <v>2.81</v>
      </c>
      <c r="X1435" s="48">
        <v>0</v>
      </c>
      <c r="Y1435" s="49">
        <v>341.91</v>
      </c>
      <c r="Z1435" s="49">
        <v>0.06</v>
      </c>
      <c r="AA1435" s="50">
        <v>0.06</v>
      </c>
      <c r="AB1435" s="51">
        <v>1.869</v>
      </c>
      <c r="AC1435" s="49">
        <v>1.21</v>
      </c>
      <c r="AD1435" s="49">
        <v>2.82</v>
      </c>
      <c r="AE1435" s="49">
        <v>2.82</v>
      </c>
      <c r="AF1435" s="52">
        <v>0</v>
      </c>
      <c r="AG1435" s="53">
        <v>1.21</v>
      </c>
      <c r="AH1435" s="53">
        <v>3.04</v>
      </c>
      <c r="AI1435" s="54">
        <v>3.04</v>
      </c>
      <c r="AJ1435" s="55">
        <v>150</v>
      </c>
      <c r="AK1435" s="56">
        <v>365</v>
      </c>
      <c r="AL1435" s="57">
        <f t="shared" si="232"/>
        <v>5000</v>
      </c>
      <c r="AM1435" s="58">
        <f t="shared" si="232"/>
        <v>0.5</v>
      </c>
      <c r="AN1435" s="59">
        <f t="shared" si="225"/>
        <v>58478.166499999992</v>
      </c>
      <c r="AO1435" s="60">
        <f t="shared" si="226"/>
        <v>-182.5</v>
      </c>
      <c r="AP1435" s="61">
        <f t="shared" si="228"/>
        <v>-3.1208228801085963E-3</v>
      </c>
      <c r="AQ1435" s="60">
        <f t="shared" si="229"/>
        <v>0</v>
      </c>
      <c r="AR1435" s="61">
        <f t="shared" si="230"/>
        <v>0</v>
      </c>
      <c r="AS1435" s="60">
        <f t="shared" si="227"/>
        <v>-2993.75</v>
      </c>
      <c r="AT1435" s="62">
        <f t="shared" si="231"/>
        <v>-5.1194320533288276E-2</v>
      </c>
    </row>
    <row r="1436" spans="1:46" s="63" customFormat="1" ht="21" customHeight="1">
      <c r="A1436" s="39" t="s">
        <v>2264</v>
      </c>
      <c r="B1436" s="40" t="s">
        <v>9</v>
      </c>
      <c r="C1436" s="40">
        <v>12</v>
      </c>
      <c r="D1436" s="41">
        <v>261</v>
      </c>
      <c r="E1436" s="42">
        <v>261</v>
      </c>
      <c r="F1436" s="43">
        <v>2200042285615</v>
      </c>
      <c r="G1436" s="44">
        <v>372</v>
      </c>
      <c r="H1436" s="45">
        <v>372</v>
      </c>
      <c r="I1436" s="43">
        <v>2200042285624</v>
      </c>
      <c r="J1436" s="46" t="s">
        <v>2375</v>
      </c>
      <c r="K1436" s="47" t="s">
        <v>1389</v>
      </c>
      <c r="L1436" s="48">
        <v>0.48</v>
      </c>
      <c r="M1436" s="49">
        <v>8.1300000000000008</v>
      </c>
      <c r="N1436" s="49">
        <v>2.19</v>
      </c>
      <c r="O1436" s="50">
        <v>2.19</v>
      </c>
      <c r="P1436" s="51">
        <v>0</v>
      </c>
      <c r="Q1436" s="49">
        <v>861.77</v>
      </c>
      <c r="R1436" s="49">
        <v>0.06</v>
      </c>
      <c r="S1436" s="49">
        <v>0.06</v>
      </c>
      <c r="T1436" s="48">
        <v>0.48</v>
      </c>
      <c r="U1436" s="49">
        <v>8.1300000000000008</v>
      </c>
      <c r="V1436" s="49">
        <v>2.1800000000000002</v>
      </c>
      <c r="W1436" s="50">
        <v>2.1800000000000002</v>
      </c>
      <c r="X1436" s="48">
        <v>0</v>
      </c>
      <c r="Y1436" s="49">
        <v>861.56</v>
      </c>
      <c r="Z1436" s="49">
        <v>0.06</v>
      </c>
      <c r="AA1436" s="50">
        <v>0.06</v>
      </c>
      <c r="AB1436" s="51">
        <v>0.48</v>
      </c>
      <c r="AC1436" s="49">
        <v>8.1300000000000008</v>
      </c>
      <c r="AD1436" s="49">
        <v>2.19</v>
      </c>
      <c r="AE1436" s="49">
        <v>2.19</v>
      </c>
      <c r="AF1436" s="52">
        <v>0</v>
      </c>
      <c r="AG1436" s="53">
        <v>8.1300000000000008</v>
      </c>
      <c r="AH1436" s="53">
        <v>2.25</v>
      </c>
      <c r="AI1436" s="54">
        <v>2.25</v>
      </c>
      <c r="AJ1436" s="55">
        <v>150</v>
      </c>
      <c r="AK1436" s="56">
        <v>365</v>
      </c>
      <c r="AL1436" s="57">
        <f t="shared" si="232"/>
        <v>5000</v>
      </c>
      <c r="AM1436" s="58">
        <f t="shared" si="232"/>
        <v>0.5</v>
      </c>
      <c r="AN1436" s="59">
        <f t="shared" si="225"/>
        <v>41797.174500000001</v>
      </c>
      <c r="AO1436" s="60">
        <f t="shared" si="226"/>
        <v>-182.5</v>
      </c>
      <c r="AP1436" s="61">
        <f t="shared" si="228"/>
        <v>-4.366323852824071E-3</v>
      </c>
      <c r="AQ1436" s="60">
        <f t="shared" si="229"/>
        <v>0</v>
      </c>
      <c r="AR1436" s="61">
        <f t="shared" si="230"/>
        <v>0</v>
      </c>
      <c r="AS1436" s="60">
        <f t="shared" si="227"/>
        <v>-705</v>
      </c>
      <c r="AT1436" s="62">
        <f t="shared" si="231"/>
        <v>-1.6867168856114903E-2</v>
      </c>
    </row>
    <row r="1437" spans="1:46" s="63" customFormat="1" ht="21" customHeight="1">
      <c r="A1437" s="39" t="s">
        <v>2264</v>
      </c>
      <c r="B1437" s="40" t="s">
        <v>9</v>
      </c>
      <c r="C1437" s="40">
        <v>13</v>
      </c>
      <c r="D1437" s="41">
        <v>262</v>
      </c>
      <c r="E1437" s="42">
        <v>262</v>
      </c>
      <c r="F1437" s="43">
        <v>2200042291210</v>
      </c>
      <c r="G1437" s="44">
        <v>373</v>
      </c>
      <c r="H1437" s="45">
        <v>373</v>
      </c>
      <c r="I1437" s="43">
        <v>2200042291229</v>
      </c>
      <c r="J1437" s="46" t="s">
        <v>2384</v>
      </c>
      <c r="K1437" s="47" t="s">
        <v>1390</v>
      </c>
      <c r="L1437" s="48">
        <v>0</v>
      </c>
      <c r="M1437" s="49">
        <v>1.1599999999999999</v>
      </c>
      <c r="N1437" s="49">
        <v>2.02</v>
      </c>
      <c r="O1437" s="50">
        <v>2.02</v>
      </c>
      <c r="P1437" s="51">
        <v>0</v>
      </c>
      <c r="Q1437" s="49">
        <v>582.48</v>
      </c>
      <c r="R1437" s="49">
        <v>0.06</v>
      </c>
      <c r="S1437" s="49">
        <v>0.06</v>
      </c>
      <c r="T1437" s="48">
        <v>0</v>
      </c>
      <c r="U1437" s="49">
        <v>1.1599999999999999</v>
      </c>
      <c r="V1437" s="49">
        <v>2.0099999999999998</v>
      </c>
      <c r="W1437" s="50">
        <v>2.0099999999999998</v>
      </c>
      <c r="X1437" s="48">
        <v>0</v>
      </c>
      <c r="Y1437" s="49">
        <v>582.34</v>
      </c>
      <c r="Z1437" s="49">
        <v>0.06</v>
      </c>
      <c r="AA1437" s="50">
        <v>0.06</v>
      </c>
      <c r="AB1437" s="51">
        <v>0</v>
      </c>
      <c r="AC1437" s="49">
        <v>1.1599999999999999</v>
      </c>
      <c r="AD1437" s="49">
        <v>2.02</v>
      </c>
      <c r="AE1437" s="49">
        <v>2.02</v>
      </c>
      <c r="AF1437" s="52">
        <v>0</v>
      </c>
      <c r="AG1437" s="53">
        <v>1.1599999999999999</v>
      </c>
      <c r="AH1437" s="53">
        <v>2.25</v>
      </c>
      <c r="AI1437" s="54">
        <v>2.25</v>
      </c>
      <c r="AJ1437" s="55">
        <v>150</v>
      </c>
      <c r="AK1437" s="56">
        <v>365</v>
      </c>
      <c r="AL1437" s="57">
        <f t="shared" si="232"/>
        <v>5000</v>
      </c>
      <c r="AM1437" s="58">
        <f t="shared" si="232"/>
        <v>0.5</v>
      </c>
      <c r="AN1437" s="59">
        <f t="shared" si="225"/>
        <v>36869.233999999997</v>
      </c>
      <c r="AO1437" s="60">
        <f t="shared" si="226"/>
        <v>-182.5</v>
      </c>
      <c r="AP1437" s="61">
        <f t="shared" si="228"/>
        <v>-4.949926543090101E-3</v>
      </c>
      <c r="AQ1437" s="60">
        <f t="shared" si="229"/>
        <v>0</v>
      </c>
      <c r="AR1437" s="61">
        <f t="shared" si="230"/>
        <v>0</v>
      </c>
      <c r="AS1437" s="60">
        <f t="shared" si="227"/>
        <v>4197.5</v>
      </c>
      <c r="AT1437" s="62">
        <f t="shared" si="231"/>
        <v>0.11384831049107232</v>
      </c>
    </row>
    <row r="1438" spans="1:46" s="63" customFormat="1" ht="21" customHeight="1">
      <c r="A1438" s="39" t="s">
        <v>2264</v>
      </c>
      <c r="B1438" s="40" t="s">
        <v>9</v>
      </c>
      <c r="C1438" s="40">
        <v>14</v>
      </c>
      <c r="D1438" s="41">
        <v>264</v>
      </c>
      <c r="E1438" s="42">
        <v>264</v>
      </c>
      <c r="F1438" s="43">
        <v>2200042305476</v>
      </c>
      <c r="G1438" s="44">
        <v>375</v>
      </c>
      <c r="H1438" s="45">
        <v>375</v>
      </c>
      <c r="I1438" s="43">
        <v>2200042305485</v>
      </c>
      <c r="J1438" s="46" t="s">
        <v>2383</v>
      </c>
      <c r="K1438" s="47" t="s">
        <v>1391</v>
      </c>
      <c r="L1438" s="48">
        <v>1.45</v>
      </c>
      <c r="M1438" s="49">
        <v>3.09</v>
      </c>
      <c r="N1438" s="49">
        <v>2.21</v>
      </c>
      <c r="O1438" s="50">
        <v>2.21</v>
      </c>
      <c r="P1438" s="51">
        <v>0</v>
      </c>
      <c r="Q1438" s="49">
        <v>885.89</v>
      </c>
      <c r="R1438" s="49">
        <v>0.06</v>
      </c>
      <c r="S1438" s="49">
        <v>0.06</v>
      </c>
      <c r="T1438" s="48">
        <v>1.45</v>
      </c>
      <c r="U1438" s="49">
        <v>3.09</v>
      </c>
      <c r="V1438" s="49">
        <v>2.2000000000000002</v>
      </c>
      <c r="W1438" s="50">
        <v>2.2000000000000002</v>
      </c>
      <c r="X1438" s="48">
        <v>0</v>
      </c>
      <c r="Y1438" s="49">
        <v>885.67</v>
      </c>
      <c r="Z1438" s="49">
        <v>0.06</v>
      </c>
      <c r="AA1438" s="50">
        <v>0.06</v>
      </c>
      <c r="AB1438" s="51">
        <v>1.45</v>
      </c>
      <c r="AC1438" s="49">
        <v>3.09</v>
      </c>
      <c r="AD1438" s="49">
        <v>2.21</v>
      </c>
      <c r="AE1438" s="49">
        <v>2.21</v>
      </c>
      <c r="AF1438" s="52">
        <v>0</v>
      </c>
      <c r="AG1438" s="53">
        <v>3.09</v>
      </c>
      <c r="AH1438" s="53">
        <v>2.25</v>
      </c>
      <c r="AI1438" s="54">
        <v>2.25</v>
      </c>
      <c r="AJ1438" s="55">
        <v>150</v>
      </c>
      <c r="AK1438" s="56">
        <v>365</v>
      </c>
      <c r="AL1438" s="57">
        <f t="shared" si="232"/>
        <v>5000</v>
      </c>
      <c r="AM1438" s="58">
        <f t="shared" si="232"/>
        <v>0.5</v>
      </c>
      <c r="AN1438" s="59">
        <f t="shared" si="225"/>
        <v>45781.2785</v>
      </c>
      <c r="AO1438" s="60">
        <f t="shared" si="226"/>
        <v>-182.5</v>
      </c>
      <c r="AP1438" s="61">
        <f t="shared" si="228"/>
        <v>-3.9863456412646929E-3</v>
      </c>
      <c r="AQ1438" s="60">
        <f t="shared" si="229"/>
        <v>0</v>
      </c>
      <c r="AR1438" s="61">
        <f t="shared" si="230"/>
        <v>0</v>
      </c>
      <c r="AS1438" s="60">
        <f t="shared" si="227"/>
        <v>-4707.5</v>
      </c>
      <c r="AT1438" s="62">
        <f t="shared" si="231"/>
        <v>-0.10282587455481393</v>
      </c>
    </row>
    <row r="1439" spans="1:46" s="63" customFormat="1" ht="21" customHeight="1">
      <c r="A1439" s="39" t="s">
        <v>2264</v>
      </c>
      <c r="B1439" s="40" t="s">
        <v>9</v>
      </c>
      <c r="C1439" s="40">
        <v>15</v>
      </c>
      <c r="D1439" s="41">
        <v>265</v>
      </c>
      <c r="E1439" s="42">
        <v>265</v>
      </c>
      <c r="F1439" s="43">
        <v>2200042308031</v>
      </c>
      <c r="G1439" s="44">
        <v>376</v>
      </c>
      <c r="H1439" s="45">
        <v>376</v>
      </c>
      <c r="I1439" s="43">
        <v>2200042308040</v>
      </c>
      <c r="J1439" s="46" t="s">
        <v>1392</v>
      </c>
      <c r="K1439" s="47" t="s">
        <v>1392</v>
      </c>
      <c r="L1439" s="48">
        <v>6.3570000000000002</v>
      </c>
      <c r="M1439" s="49">
        <v>0.94</v>
      </c>
      <c r="N1439" s="49">
        <v>2.76</v>
      </c>
      <c r="O1439" s="50">
        <v>2.76</v>
      </c>
      <c r="P1439" s="51">
        <v>0</v>
      </c>
      <c r="Q1439" s="49">
        <v>468.21</v>
      </c>
      <c r="R1439" s="49">
        <v>0.06</v>
      </c>
      <c r="S1439" s="49">
        <v>0.06</v>
      </c>
      <c r="T1439" s="48">
        <v>6.3570000000000002</v>
      </c>
      <c r="U1439" s="49">
        <v>0.94</v>
      </c>
      <c r="V1439" s="49">
        <v>2.75</v>
      </c>
      <c r="W1439" s="50">
        <v>2.75</v>
      </c>
      <c r="X1439" s="48">
        <v>0</v>
      </c>
      <c r="Y1439" s="49">
        <v>468.1</v>
      </c>
      <c r="Z1439" s="49">
        <v>0.06</v>
      </c>
      <c r="AA1439" s="50">
        <v>0.06</v>
      </c>
      <c r="AB1439" s="51">
        <v>6.3570000000000002</v>
      </c>
      <c r="AC1439" s="49">
        <v>0.94</v>
      </c>
      <c r="AD1439" s="49">
        <v>2.76</v>
      </c>
      <c r="AE1439" s="49">
        <v>2.76</v>
      </c>
      <c r="AF1439" s="52">
        <v>0</v>
      </c>
      <c r="AG1439" s="53">
        <v>0.94</v>
      </c>
      <c r="AH1439" s="53">
        <v>2.25</v>
      </c>
      <c r="AI1439" s="54">
        <v>2.25</v>
      </c>
      <c r="AJ1439" s="55">
        <v>150</v>
      </c>
      <c r="AK1439" s="56">
        <v>365</v>
      </c>
      <c r="AL1439" s="57">
        <f t="shared" si="232"/>
        <v>5000</v>
      </c>
      <c r="AM1439" s="58">
        <f t="shared" si="232"/>
        <v>0.5</v>
      </c>
      <c r="AN1439" s="59">
        <f t="shared" si="225"/>
        <v>74212.180999999997</v>
      </c>
      <c r="AO1439" s="60">
        <f t="shared" si="226"/>
        <v>-182.49999999998545</v>
      </c>
      <c r="AP1439" s="61">
        <f t="shared" si="228"/>
        <v>-2.4591650257521128E-3</v>
      </c>
      <c r="AQ1439" s="60">
        <f t="shared" si="229"/>
        <v>0</v>
      </c>
      <c r="AR1439" s="61">
        <f t="shared" si="230"/>
        <v>0</v>
      </c>
      <c r="AS1439" s="60">
        <f t="shared" si="227"/>
        <v>-33146.249999999993</v>
      </c>
      <c r="AT1439" s="62">
        <f t="shared" si="231"/>
        <v>-0.44664163690324632</v>
      </c>
    </row>
    <row r="1440" spans="1:46" s="63" customFormat="1" ht="21" customHeight="1">
      <c r="A1440" s="39" t="s">
        <v>2264</v>
      </c>
      <c r="B1440" s="40" t="s">
        <v>9</v>
      </c>
      <c r="C1440" s="40">
        <v>16</v>
      </c>
      <c r="D1440" s="41">
        <v>266</v>
      </c>
      <c r="E1440" s="42">
        <v>266</v>
      </c>
      <c r="F1440" s="43">
        <v>2200042312872</v>
      </c>
      <c r="G1440" s="44">
        <v>377</v>
      </c>
      <c r="H1440" s="45">
        <v>377</v>
      </c>
      <c r="I1440" s="43">
        <v>2200042312881</v>
      </c>
      <c r="J1440" s="46" t="s">
        <v>2382</v>
      </c>
      <c r="K1440" s="47" t="s">
        <v>1393</v>
      </c>
      <c r="L1440" s="48">
        <v>0</v>
      </c>
      <c r="M1440" s="49">
        <v>1.67</v>
      </c>
      <c r="N1440" s="49">
        <v>3.34</v>
      </c>
      <c r="O1440" s="50">
        <v>3.34</v>
      </c>
      <c r="P1440" s="51">
        <v>0</v>
      </c>
      <c r="Q1440" s="49">
        <v>333.89</v>
      </c>
      <c r="R1440" s="49">
        <v>0.06</v>
      </c>
      <c r="S1440" s="49">
        <v>0.06</v>
      </c>
      <c r="T1440" s="48">
        <v>0</v>
      </c>
      <c r="U1440" s="49">
        <v>1.67</v>
      </c>
      <c r="V1440" s="49">
        <v>3.33</v>
      </c>
      <c r="W1440" s="50">
        <v>3.33</v>
      </c>
      <c r="X1440" s="48">
        <v>0</v>
      </c>
      <c r="Y1440" s="49">
        <v>333.81</v>
      </c>
      <c r="Z1440" s="49">
        <v>0.06</v>
      </c>
      <c r="AA1440" s="50">
        <v>0.06</v>
      </c>
      <c r="AB1440" s="51">
        <v>0</v>
      </c>
      <c r="AC1440" s="49">
        <v>1.67</v>
      </c>
      <c r="AD1440" s="49">
        <v>3.34</v>
      </c>
      <c r="AE1440" s="49">
        <v>3.34</v>
      </c>
      <c r="AF1440" s="52">
        <v>0</v>
      </c>
      <c r="AG1440" s="53">
        <v>1.67</v>
      </c>
      <c r="AH1440" s="53">
        <v>2.25</v>
      </c>
      <c r="AI1440" s="54">
        <v>2.25</v>
      </c>
      <c r="AJ1440" s="55">
        <v>150</v>
      </c>
      <c r="AK1440" s="56">
        <v>365</v>
      </c>
      <c r="AL1440" s="57">
        <f t="shared" si="232"/>
        <v>5000</v>
      </c>
      <c r="AM1440" s="58">
        <f t="shared" si="232"/>
        <v>0.5</v>
      </c>
      <c r="AN1440" s="59">
        <f t="shared" si="225"/>
        <v>60961.095499999996</v>
      </c>
      <c r="AO1440" s="60">
        <f t="shared" si="226"/>
        <v>-182.5</v>
      </c>
      <c r="AP1440" s="61">
        <f t="shared" si="228"/>
        <v>-2.9937126047874258E-3</v>
      </c>
      <c r="AQ1440" s="60">
        <f t="shared" si="229"/>
        <v>0</v>
      </c>
      <c r="AR1440" s="61">
        <f t="shared" si="230"/>
        <v>0</v>
      </c>
      <c r="AS1440" s="60">
        <f t="shared" si="227"/>
        <v>-19892.5</v>
      </c>
      <c r="AT1440" s="62">
        <f t="shared" si="231"/>
        <v>-0.32631467392182939</v>
      </c>
    </row>
    <row r="1441" spans="1:46" s="63" customFormat="1" ht="21" customHeight="1">
      <c r="A1441" s="39" t="s">
        <v>2264</v>
      </c>
      <c r="B1441" s="40" t="s">
        <v>9</v>
      </c>
      <c r="C1441" s="40">
        <v>17</v>
      </c>
      <c r="D1441" s="41">
        <v>267</v>
      </c>
      <c r="E1441" s="42">
        <v>267</v>
      </c>
      <c r="F1441" s="43">
        <v>2200042314986</v>
      </c>
      <c r="G1441" s="44">
        <v>378</v>
      </c>
      <c r="H1441" s="45">
        <v>378</v>
      </c>
      <c r="I1441" s="43">
        <v>2200042314995</v>
      </c>
      <c r="J1441" s="46" t="s">
        <v>2381</v>
      </c>
      <c r="K1441" s="47" t="s">
        <v>1394</v>
      </c>
      <c r="L1441" s="48">
        <v>6.4329999999999998</v>
      </c>
      <c r="M1441" s="49">
        <v>1.19</v>
      </c>
      <c r="N1441" s="49">
        <v>2.85</v>
      </c>
      <c r="O1441" s="50">
        <v>2.85</v>
      </c>
      <c r="P1441" s="51">
        <v>0</v>
      </c>
      <c r="Q1441" s="49">
        <v>334.37</v>
      </c>
      <c r="R1441" s="49">
        <v>0.06</v>
      </c>
      <c r="S1441" s="49">
        <v>0.06</v>
      </c>
      <c r="T1441" s="48">
        <v>6.4329999999999998</v>
      </c>
      <c r="U1441" s="49">
        <v>1.19</v>
      </c>
      <c r="V1441" s="49">
        <v>2.84</v>
      </c>
      <c r="W1441" s="50">
        <v>2.84</v>
      </c>
      <c r="X1441" s="48">
        <v>0</v>
      </c>
      <c r="Y1441" s="49">
        <v>334.29</v>
      </c>
      <c r="Z1441" s="49">
        <v>0.06</v>
      </c>
      <c r="AA1441" s="50">
        <v>0.06</v>
      </c>
      <c r="AB1441" s="51">
        <v>6.4329999999999998</v>
      </c>
      <c r="AC1441" s="49">
        <v>1.19</v>
      </c>
      <c r="AD1441" s="49">
        <v>2.85</v>
      </c>
      <c r="AE1441" s="49">
        <v>2.85</v>
      </c>
      <c r="AF1441" s="52">
        <v>0</v>
      </c>
      <c r="AG1441" s="53">
        <v>1.19</v>
      </c>
      <c r="AH1441" s="53">
        <v>2.25</v>
      </c>
      <c r="AI1441" s="54">
        <v>2.25</v>
      </c>
      <c r="AJ1441" s="55">
        <v>150</v>
      </c>
      <c r="AK1441" s="56">
        <v>365</v>
      </c>
      <c r="AL1441" s="57">
        <f t="shared" si="232"/>
        <v>5000</v>
      </c>
      <c r="AM1441" s="58">
        <f t="shared" si="232"/>
        <v>0.5</v>
      </c>
      <c r="AN1441" s="59">
        <f t="shared" si="225"/>
        <v>76140.593500000003</v>
      </c>
      <c r="AO1441" s="60">
        <f t="shared" si="226"/>
        <v>-182.5</v>
      </c>
      <c r="AP1441" s="61">
        <f t="shared" si="228"/>
        <v>-2.3968817632082154E-3</v>
      </c>
      <c r="AQ1441" s="60">
        <f t="shared" si="229"/>
        <v>0</v>
      </c>
      <c r="AR1441" s="61">
        <f t="shared" si="230"/>
        <v>0</v>
      </c>
      <c r="AS1441" s="60">
        <f t="shared" si="227"/>
        <v>-35073.75</v>
      </c>
      <c r="AT1441" s="62">
        <f t="shared" si="231"/>
        <v>-0.46064455749218713</v>
      </c>
    </row>
    <row r="1442" spans="1:46" s="63" customFormat="1" ht="21" customHeight="1">
      <c r="A1442" s="39" t="s">
        <v>2264</v>
      </c>
      <c r="B1442" s="40" t="s">
        <v>9</v>
      </c>
      <c r="C1442" s="40">
        <v>18</v>
      </c>
      <c r="D1442" s="41">
        <v>268</v>
      </c>
      <c r="E1442" s="42">
        <v>268</v>
      </c>
      <c r="F1442" s="43">
        <v>2200042315730</v>
      </c>
      <c r="G1442" s="44">
        <v>379</v>
      </c>
      <c r="H1442" s="45">
        <v>379</v>
      </c>
      <c r="I1442" s="43">
        <v>2200042315749</v>
      </c>
      <c r="J1442" s="46" t="s">
        <v>1395</v>
      </c>
      <c r="K1442" s="47" t="s">
        <v>1395</v>
      </c>
      <c r="L1442" s="48">
        <v>1.5669999999999999</v>
      </c>
      <c r="M1442" s="49">
        <v>3.38</v>
      </c>
      <c r="N1442" s="49">
        <v>2.29</v>
      </c>
      <c r="O1442" s="50">
        <v>2.29</v>
      </c>
      <c r="P1442" s="51">
        <v>0</v>
      </c>
      <c r="Q1442" s="49">
        <v>563.09</v>
      </c>
      <c r="R1442" s="49">
        <v>0.06</v>
      </c>
      <c r="S1442" s="49">
        <v>0.06</v>
      </c>
      <c r="T1442" s="48">
        <v>1.5669999999999999</v>
      </c>
      <c r="U1442" s="49">
        <v>3.38</v>
      </c>
      <c r="V1442" s="49">
        <v>2.2799999999999998</v>
      </c>
      <c r="W1442" s="50">
        <v>2.2799999999999998</v>
      </c>
      <c r="X1442" s="48">
        <v>0</v>
      </c>
      <c r="Y1442" s="49">
        <v>562.96</v>
      </c>
      <c r="Z1442" s="49">
        <v>0.06</v>
      </c>
      <c r="AA1442" s="50">
        <v>0.06</v>
      </c>
      <c r="AB1442" s="51">
        <v>1.5669999999999999</v>
      </c>
      <c r="AC1442" s="49">
        <v>3.38</v>
      </c>
      <c r="AD1442" s="49">
        <v>2.29</v>
      </c>
      <c r="AE1442" s="49">
        <v>2.29</v>
      </c>
      <c r="AF1442" s="52">
        <v>0</v>
      </c>
      <c r="AG1442" s="53">
        <v>3.38</v>
      </c>
      <c r="AH1442" s="53">
        <v>2.25</v>
      </c>
      <c r="AI1442" s="54">
        <v>2.25</v>
      </c>
      <c r="AJ1442" s="55">
        <v>150</v>
      </c>
      <c r="AK1442" s="56">
        <v>365</v>
      </c>
      <c r="AL1442" s="57">
        <f t="shared" si="232"/>
        <v>5000</v>
      </c>
      <c r="AM1442" s="58">
        <f t="shared" si="232"/>
        <v>0.5</v>
      </c>
      <c r="AN1442" s="59">
        <f t="shared" si="225"/>
        <v>47681.086999999992</v>
      </c>
      <c r="AO1442" s="60">
        <f t="shared" si="226"/>
        <v>-182.5</v>
      </c>
      <c r="AP1442" s="61">
        <f t="shared" si="228"/>
        <v>-3.8275134121837453E-3</v>
      </c>
      <c r="AQ1442" s="60">
        <f t="shared" si="229"/>
        <v>0</v>
      </c>
      <c r="AR1442" s="61">
        <f t="shared" si="230"/>
        <v>0</v>
      </c>
      <c r="AS1442" s="60">
        <f t="shared" si="227"/>
        <v>-6606.2499999999927</v>
      </c>
      <c r="AT1442" s="62">
        <f t="shared" si="231"/>
        <v>-0.13855074235199366</v>
      </c>
    </row>
    <row r="1443" spans="1:46" s="63" customFormat="1" ht="21" customHeight="1">
      <c r="A1443" s="39" t="s">
        <v>2264</v>
      </c>
      <c r="B1443" s="40" t="s">
        <v>9</v>
      </c>
      <c r="C1443" s="40">
        <v>19</v>
      </c>
      <c r="D1443" s="41">
        <v>269</v>
      </c>
      <c r="E1443" s="42">
        <v>269</v>
      </c>
      <c r="F1443" s="43">
        <v>2200042315776</v>
      </c>
      <c r="G1443" s="44">
        <v>380</v>
      </c>
      <c r="H1443" s="45">
        <v>380</v>
      </c>
      <c r="I1443" s="43">
        <v>2200042315785</v>
      </c>
      <c r="J1443" s="46" t="s">
        <v>2380</v>
      </c>
      <c r="K1443" s="47" t="s">
        <v>1396</v>
      </c>
      <c r="L1443" s="48">
        <v>0.69799999999999995</v>
      </c>
      <c r="M1443" s="49">
        <v>4.1900000000000004</v>
      </c>
      <c r="N1443" s="49">
        <v>2.1800000000000002</v>
      </c>
      <c r="O1443" s="50">
        <v>2.1800000000000002</v>
      </c>
      <c r="P1443" s="51">
        <v>0</v>
      </c>
      <c r="Q1443" s="49">
        <v>697.78</v>
      </c>
      <c r="R1443" s="49">
        <v>0.06</v>
      </c>
      <c r="S1443" s="49">
        <v>0.06</v>
      </c>
      <c r="T1443" s="48">
        <v>0.69799999999999995</v>
      </c>
      <c r="U1443" s="49">
        <v>4.1900000000000004</v>
      </c>
      <c r="V1443" s="49">
        <v>2.17</v>
      </c>
      <c r="W1443" s="50">
        <v>2.17</v>
      </c>
      <c r="X1443" s="48">
        <v>0</v>
      </c>
      <c r="Y1443" s="49">
        <v>697.61</v>
      </c>
      <c r="Z1443" s="49">
        <v>0.06</v>
      </c>
      <c r="AA1443" s="50">
        <v>0.06</v>
      </c>
      <c r="AB1443" s="51">
        <v>0.69799999999999995</v>
      </c>
      <c r="AC1443" s="49">
        <v>4.1900000000000004</v>
      </c>
      <c r="AD1443" s="49">
        <v>2.1800000000000002</v>
      </c>
      <c r="AE1443" s="49">
        <v>2.1800000000000002</v>
      </c>
      <c r="AF1443" s="52">
        <v>0</v>
      </c>
      <c r="AG1443" s="53">
        <v>4.1900000000000004</v>
      </c>
      <c r="AH1443" s="53">
        <v>2.25</v>
      </c>
      <c r="AI1443" s="54">
        <v>2.25</v>
      </c>
      <c r="AJ1443" s="55">
        <v>150</v>
      </c>
      <c r="AK1443" s="56">
        <v>365</v>
      </c>
      <c r="AL1443" s="57">
        <f t="shared" si="232"/>
        <v>5000</v>
      </c>
      <c r="AM1443" s="58">
        <f t="shared" si="232"/>
        <v>0.5</v>
      </c>
      <c r="AN1443" s="59">
        <f t="shared" si="225"/>
        <v>42417.7935</v>
      </c>
      <c r="AO1443" s="60">
        <f t="shared" si="226"/>
        <v>-182.5</v>
      </c>
      <c r="AP1443" s="61">
        <f t="shared" si="228"/>
        <v>-4.3024397296856096E-3</v>
      </c>
      <c r="AQ1443" s="60">
        <f t="shared" si="229"/>
        <v>0</v>
      </c>
      <c r="AR1443" s="61">
        <f t="shared" si="230"/>
        <v>0</v>
      </c>
      <c r="AS1443" s="60">
        <f t="shared" si="227"/>
        <v>-1340</v>
      </c>
      <c r="AT1443" s="62">
        <f t="shared" si="231"/>
        <v>-3.159051637139023E-2</v>
      </c>
    </row>
    <row r="1444" spans="1:46" s="63" customFormat="1" ht="21" customHeight="1">
      <c r="A1444" s="39" t="s">
        <v>2264</v>
      </c>
      <c r="B1444" s="40" t="s">
        <v>9</v>
      </c>
      <c r="C1444" s="40">
        <v>20</v>
      </c>
      <c r="D1444" s="41">
        <v>270</v>
      </c>
      <c r="E1444" s="42">
        <v>270</v>
      </c>
      <c r="F1444" s="43">
        <v>2200042316751</v>
      </c>
      <c r="G1444" s="44">
        <v>381</v>
      </c>
      <c r="H1444" s="45">
        <v>381</v>
      </c>
      <c r="I1444" s="43">
        <v>2200042316789</v>
      </c>
      <c r="J1444" s="46" t="s">
        <v>2283</v>
      </c>
      <c r="K1444" s="47" t="s">
        <v>1397</v>
      </c>
      <c r="L1444" s="48">
        <v>0.13600000000000001</v>
      </c>
      <c r="M1444" s="49">
        <v>1.4</v>
      </c>
      <c r="N1444" s="49">
        <v>3.04</v>
      </c>
      <c r="O1444" s="50">
        <v>3.04</v>
      </c>
      <c r="P1444" s="51">
        <v>0</v>
      </c>
      <c r="Q1444" s="49">
        <v>315.08</v>
      </c>
      <c r="R1444" s="49">
        <v>0.06</v>
      </c>
      <c r="S1444" s="49">
        <v>0.06</v>
      </c>
      <c r="T1444" s="48">
        <v>0.13600000000000001</v>
      </c>
      <c r="U1444" s="49">
        <v>1.4</v>
      </c>
      <c r="V1444" s="49">
        <v>3.04</v>
      </c>
      <c r="W1444" s="50">
        <v>3.04</v>
      </c>
      <c r="X1444" s="48">
        <v>0</v>
      </c>
      <c r="Y1444" s="49">
        <v>315</v>
      </c>
      <c r="Z1444" s="49">
        <v>0.06</v>
      </c>
      <c r="AA1444" s="50">
        <v>0.06</v>
      </c>
      <c r="AB1444" s="51">
        <v>0.13600000000000001</v>
      </c>
      <c r="AC1444" s="49">
        <v>1.4</v>
      </c>
      <c r="AD1444" s="49">
        <v>3.04</v>
      </c>
      <c r="AE1444" s="49">
        <v>3.04</v>
      </c>
      <c r="AF1444" s="52">
        <v>0</v>
      </c>
      <c r="AG1444" s="53">
        <v>1.4</v>
      </c>
      <c r="AH1444" s="53">
        <v>2.25</v>
      </c>
      <c r="AI1444" s="54">
        <v>2.25</v>
      </c>
      <c r="AJ1444" s="55">
        <v>150</v>
      </c>
      <c r="AK1444" s="56">
        <v>365</v>
      </c>
      <c r="AL1444" s="57">
        <f t="shared" si="232"/>
        <v>5000</v>
      </c>
      <c r="AM1444" s="58">
        <f t="shared" si="232"/>
        <v>0.5</v>
      </c>
      <c r="AN1444" s="59">
        <f t="shared" si="225"/>
        <v>55995.11</v>
      </c>
      <c r="AO1444" s="60">
        <f t="shared" si="226"/>
        <v>0</v>
      </c>
      <c r="AP1444" s="61">
        <f t="shared" si="228"/>
        <v>0</v>
      </c>
      <c r="AQ1444" s="60">
        <f t="shared" si="229"/>
        <v>0</v>
      </c>
      <c r="AR1444" s="61">
        <f t="shared" si="230"/>
        <v>0</v>
      </c>
      <c r="AS1444" s="60">
        <f t="shared" si="227"/>
        <v>-14927.5</v>
      </c>
      <c r="AT1444" s="62">
        <f t="shared" si="231"/>
        <v>-0.26658577865102862</v>
      </c>
    </row>
    <row r="1445" spans="1:46" s="63" customFormat="1" ht="21" customHeight="1">
      <c r="A1445" s="39" t="s">
        <v>2264</v>
      </c>
      <c r="B1445" s="40" t="s">
        <v>9</v>
      </c>
      <c r="C1445" s="40">
        <v>21</v>
      </c>
      <c r="D1445" s="41">
        <v>271</v>
      </c>
      <c r="E1445" s="42">
        <v>271</v>
      </c>
      <c r="F1445" s="43">
        <v>2200042322383</v>
      </c>
      <c r="G1445" s="44">
        <v>382</v>
      </c>
      <c r="H1445" s="45">
        <v>382</v>
      </c>
      <c r="I1445" s="43">
        <v>2200042322392</v>
      </c>
      <c r="J1445" s="46" t="s">
        <v>2379</v>
      </c>
      <c r="K1445" s="47" t="s">
        <v>1398</v>
      </c>
      <c r="L1445" s="48">
        <v>14.198</v>
      </c>
      <c r="M1445" s="49">
        <v>3.15</v>
      </c>
      <c r="N1445" s="49">
        <v>2.08</v>
      </c>
      <c r="O1445" s="50">
        <v>2.08</v>
      </c>
      <c r="P1445" s="51">
        <v>0</v>
      </c>
      <c r="Q1445" s="49">
        <v>504.16</v>
      </c>
      <c r="R1445" s="49">
        <v>0.06</v>
      </c>
      <c r="S1445" s="49">
        <v>0.06</v>
      </c>
      <c r="T1445" s="48">
        <v>14.198</v>
      </c>
      <c r="U1445" s="49">
        <v>3.15</v>
      </c>
      <c r="V1445" s="49">
        <v>2.0699999999999998</v>
      </c>
      <c r="W1445" s="50">
        <v>2.0699999999999998</v>
      </c>
      <c r="X1445" s="48">
        <v>0</v>
      </c>
      <c r="Y1445" s="49">
        <v>504.04</v>
      </c>
      <c r="Z1445" s="49">
        <v>0.06</v>
      </c>
      <c r="AA1445" s="50">
        <v>0.06</v>
      </c>
      <c r="AB1445" s="51">
        <v>14.198</v>
      </c>
      <c r="AC1445" s="49">
        <v>3.15</v>
      </c>
      <c r="AD1445" s="49">
        <v>2.08</v>
      </c>
      <c r="AE1445" s="49">
        <v>2.08</v>
      </c>
      <c r="AF1445" s="52">
        <v>0</v>
      </c>
      <c r="AG1445" s="53">
        <v>3.15</v>
      </c>
      <c r="AH1445" s="53">
        <v>2.25</v>
      </c>
      <c r="AI1445" s="54">
        <v>2.25</v>
      </c>
      <c r="AJ1445" s="55">
        <v>150</v>
      </c>
      <c r="AK1445" s="56">
        <v>365</v>
      </c>
      <c r="AL1445" s="57">
        <f t="shared" ref="AL1445:AM1464" si="233">AL$1</f>
        <v>5000</v>
      </c>
      <c r="AM1445" s="58">
        <f t="shared" si="233"/>
        <v>0.5</v>
      </c>
      <c r="AN1445" s="59">
        <f t="shared" si="225"/>
        <v>91213.997499999998</v>
      </c>
      <c r="AO1445" s="60">
        <f t="shared" si="226"/>
        <v>-182.5</v>
      </c>
      <c r="AP1445" s="61">
        <f t="shared" si="228"/>
        <v>-2.0007894073494586E-3</v>
      </c>
      <c r="AQ1445" s="60">
        <f t="shared" si="229"/>
        <v>0</v>
      </c>
      <c r="AR1445" s="61">
        <f t="shared" si="230"/>
        <v>0</v>
      </c>
      <c r="AS1445" s="60">
        <f t="shared" si="227"/>
        <v>-50140</v>
      </c>
      <c r="AT1445" s="62">
        <f t="shared" si="231"/>
        <v>-0.54969633361370884</v>
      </c>
    </row>
    <row r="1446" spans="1:46" s="63" customFormat="1" ht="21" customHeight="1">
      <c r="A1446" s="39" t="s">
        <v>2264</v>
      </c>
      <c r="B1446" s="40" t="s">
        <v>9</v>
      </c>
      <c r="C1446" s="40">
        <v>22</v>
      </c>
      <c r="D1446" s="41">
        <v>272</v>
      </c>
      <c r="E1446" s="42">
        <v>272</v>
      </c>
      <c r="F1446" s="43">
        <v>2200042323128</v>
      </c>
      <c r="G1446" s="44">
        <v>383</v>
      </c>
      <c r="H1446" s="45">
        <v>383</v>
      </c>
      <c r="I1446" s="43">
        <v>2200042323137</v>
      </c>
      <c r="J1446" s="46" t="s">
        <v>2378</v>
      </c>
      <c r="K1446" s="47" t="s">
        <v>1399</v>
      </c>
      <c r="L1446" s="48">
        <v>0.185</v>
      </c>
      <c r="M1446" s="49">
        <v>3.13</v>
      </c>
      <c r="N1446" s="49">
        <v>2.1</v>
      </c>
      <c r="O1446" s="50">
        <v>2.1</v>
      </c>
      <c r="P1446" s="51">
        <v>0</v>
      </c>
      <c r="Q1446" s="49">
        <v>313.35000000000002</v>
      </c>
      <c r="R1446" s="49">
        <v>0.06</v>
      </c>
      <c r="S1446" s="49">
        <v>0.06</v>
      </c>
      <c r="T1446" s="48">
        <v>0.185</v>
      </c>
      <c r="U1446" s="49">
        <v>3.13</v>
      </c>
      <c r="V1446" s="49">
        <v>2.09</v>
      </c>
      <c r="W1446" s="50">
        <v>2.09</v>
      </c>
      <c r="X1446" s="48">
        <v>0</v>
      </c>
      <c r="Y1446" s="49">
        <v>313.27</v>
      </c>
      <c r="Z1446" s="49">
        <v>0.06</v>
      </c>
      <c r="AA1446" s="50">
        <v>0.06</v>
      </c>
      <c r="AB1446" s="51">
        <v>0.185</v>
      </c>
      <c r="AC1446" s="49">
        <v>3.13</v>
      </c>
      <c r="AD1446" s="49">
        <v>2.1</v>
      </c>
      <c r="AE1446" s="49">
        <v>2.1</v>
      </c>
      <c r="AF1446" s="52">
        <v>0</v>
      </c>
      <c r="AG1446" s="53">
        <v>3.13</v>
      </c>
      <c r="AH1446" s="53">
        <v>2.25</v>
      </c>
      <c r="AI1446" s="54">
        <v>2.25</v>
      </c>
      <c r="AJ1446" s="55">
        <v>150</v>
      </c>
      <c r="AK1446" s="56">
        <v>365</v>
      </c>
      <c r="AL1446" s="57">
        <f t="shared" si="233"/>
        <v>5000</v>
      </c>
      <c r="AM1446" s="58">
        <f t="shared" si="233"/>
        <v>0.5</v>
      </c>
      <c r="AN1446" s="59">
        <f t="shared" si="225"/>
        <v>39030.174500000001</v>
      </c>
      <c r="AO1446" s="60">
        <f t="shared" si="226"/>
        <v>-182.5</v>
      </c>
      <c r="AP1446" s="61">
        <f t="shared" si="228"/>
        <v>-4.6758694353262499E-3</v>
      </c>
      <c r="AQ1446" s="60">
        <f t="shared" si="229"/>
        <v>0</v>
      </c>
      <c r="AR1446" s="61">
        <f t="shared" si="230"/>
        <v>0</v>
      </c>
      <c r="AS1446" s="60">
        <f t="shared" si="227"/>
        <v>2043.75</v>
      </c>
      <c r="AT1446" s="62">
        <f t="shared" si="231"/>
        <v>5.2363332375057664E-2</v>
      </c>
    </row>
    <row r="1447" spans="1:46" s="63" customFormat="1" ht="21" customHeight="1">
      <c r="A1447" s="39" t="s">
        <v>2264</v>
      </c>
      <c r="B1447" s="40" t="s">
        <v>9</v>
      </c>
      <c r="C1447" s="40">
        <v>23</v>
      </c>
      <c r="D1447" s="41">
        <v>273</v>
      </c>
      <c r="E1447" s="42">
        <v>273</v>
      </c>
      <c r="F1447" s="43">
        <v>2200042324450</v>
      </c>
      <c r="G1447" s="44">
        <v>384</v>
      </c>
      <c r="H1447" s="45">
        <v>384</v>
      </c>
      <c r="I1447" s="43">
        <v>2200042324460</v>
      </c>
      <c r="J1447" s="46" t="s">
        <v>2377</v>
      </c>
      <c r="K1447" s="47" t="s">
        <v>1400</v>
      </c>
      <c r="L1447" s="48">
        <v>0</v>
      </c>
      <c r="M1447" s="49">
        <v>3.91</v>
      </c>
      <c r="N1447" s="49">
        <v>3.79</v>
      </c>
      <c r="O1447" s="50">
        <v>3.79</v>
      </c>
      <c r="P1447" s="51">
        <v>0</v>
      </c>
      <c r="Q1447" s="49">
        <v>312.57</v>
      </c>
      <c r="R1447" s="49">
        <v>0.06</v>
      </c>
      <c r="S1447" s="49">
        <v>0.06</v>
      </c>
      <c r="T1447" s="48">
        <v>0</v>
      </c>
      <c r="U1447" s="49">
        <v>3.91</v>
      </c>
      <c r="V1447" s="49">
        <v>3.78</v>
      </c>
      <c r="W1447" s="50">
        <v>3.78</v>
      </c>
      <c r="X1447" s="48">
        <v>0</v>
      </c>
      <c r="Y1447" s="49">
        <v>312.5</v>
      </c>
      <c r="Z1447" s="49">
        <v>0.06</v>
      </c>
      <c r="AA1447" s="50">
        <v>0.06</v>
      </c>
      <c r="AB1447" s="51">
        <v>0</v>
      </c>
      <c r="AC1447" s="49">
        <v>3.91</v>
      </c>
      <c r="AD1447" s="49">
        <v>3.79</v>
      </c>
      <c r="AE1447" s="49">
        <v>3.79</v>
      </c>
      <c r="AF1447" s="52">
        <v>0</v>
      </c>
      <c r="AG1447" s="53">
        <v>3.91</v>
      </c>
      <c r="AH1447" s="53">
        <v>2.25</v>
      </c>
      <c r="AI1447" s="54">
        <v>2.25</v>
      </c>
      <c r="AJ1447" s="55">
        <v>150</v>
      </c>
      <c r="AK1447" s="56">
        <v>365</v>
      </c>
      <c r="AL1447" s="57">
        <f t="shared" si="233"/>
        <v>5000</v>
      </c>
      <c r="AM1447" s="58">
        <f t="shared" si="233"/>
        <v>0.5</v>
      </c>
      <c r="AN1447" s="59">
        <f t="shared" si="225"/>
        <v>69181.771500000003</v>
      </c>
      <c r="AO1447" s="60">
        <f t="shared" si="226"/>
        <v>-182.5</v>
      </c>
      <c r="AP1447" s="61">
        <f t="shared" si="228"/>
        <v>-2.6379781269405627E-3</v>
      </c>
      <c r="AQ1447" s="60">
        <f t="shared" si="229"/>
        <v>0</v>
      </c>
      <c r="AR1447" s="61">
        <f t="shared" si="230"/>
        <v>0</v>
      </c>
      <c r="AS1447" s="60">
        <f t="shared" si="227"/>
        <v>-28105</v>
      </c>
      <c r="AT1447" s="62">
        <f t="shared" si="231"/>
        <v>-0.40624863154884666</v>
      </c>
    </row>
    <row r="1448" spans="1:46" s="63" customFormat="1" ht="21" customHeight="1">
      <c r="A1448" s="39" t="s">
        <v>2264</v>
      </c>
      <c r="B1448" s="40" t="s">
        <v>9</v>
      </c>
      <c r="C1448" s="40">
        <v>24</v>
      </c>
      <c r="D1448" s="41">
        <v>274</v>
      </c>
      <c r="E1448" s="42">
        <v>274</v>
      </c>
      <c r="F1448" s="43">
        <v>2200042326040</v>
      </c>
      <c r="G1448" s="44">
        <v>385</v>
      </c>
      <c r="H1448" s="45">
        <v>385</v>
      </c>
      <c r="I1448" s="43">
        <v>2200042326059</v>
      </c>
      <c r="J1448" s="46" t="s">
        <v>2376</v>
      </c>
      <c r="K1448" s="47" t="s">
        <v>1401</v>
      </c>
      <c r="L1448" s="48">
        <v>0</v>
      </c>
      <c r="M1448" s="49">
        <v>7.6</v>
      </c>
      <c r="N1448" s="49">
        <v>3.39</v>
      </c>
      <c r="O1448" s="50">
        <v>3.39</v>
      </c>
      <c r="P1448" s="51">
        <v>0</v>
      </c>
      <c r="Q1448" s="49">
        <v>633.29999999999995</v>
      </c>
      <c r="R1448" s="49">
        <v>0.06</v>
      </c>
      <c r="S1448" s="49">
        <v>0.06</v>
      </c>
      <c r="T1448" s="48">
        <v>0</v>
      </c>
      <c r="U1448" s="49">
        <v>7.6</v>
      </c>
      <c r="V1448" s="49">
        <v>3.38</v>
      </c>
      <c r="W1448" s="50">
        <v>3.38</v>
      </c>
      <c r="X1448" s="48">
        <v>0</v>
      </c>
      <c r="Y1448" s="49">
        <v>633.14</v>
      </c>
      <c r="Z1448" s="49">
        <v>0.06</v>
      </c>
      <c r="AA1448" s="50">
        <v>0.06</v>
      </c>
      <c r="AB1448" s="51">
        <v>0</v>
      </c>
      <c r="AC1448" s="49">
        <v>7.6</v>
      </c>
      <c r="AD1448" s="49">
        <v>3.39</v>
      </c>
      <c r="AE1448" s="49">
        <v>3.39</v>
      </c>
      <c r="AF1448" s="52">
        <v>0</v>
      </c>
      <c r="AG1448" s="53">
        <v>7.6</v>
      </c>
      <c r="AH1448" s="53">
        <v>2.25</v>
      </c>
      <c r="AI1448" s="54">
        <v>2.25</v>
      </c>
      <c r="AJ1448" s="55">
        <v>150</v>
      </c>
      <c r="AK1448" s="56">
        <v>365</v>
      </c>
      <c r="AL1448" s="57">
        <f t="shared" si="233"/>
        <v>5000</v>
      </c>
      <c r="AM1448" s="58">
        <f t="shared" si="233"/>
        <v>0.5</v>
      </c>
      <c r="AN1448" s="59">
        <f t="shared" si="225"/>
        <v>61895.239999999991</v>
      </c>
      <c r="AO1448" s="60">
        <f t="shared" si="226"/>
        <v>-182.5</v>
      </c>
      <c r="AP1448" s="61">
        <f t="shared" si="228"/>
        <v>-2.9485304524225131E-3</v>
      </c>
      <c r="AQ1448" s="60">
        <f t="shared" si="229"/>
        <v>0</v>
      </c>
      <c r="AR1448" s="61">
        <f t="shared" si="230"/>
        <v>0</v>
      </c>
      <c r="AS1448" s="60">
        <f t="shared" si="227"/>
        <v>-20804.999999999993</v>
      </c>
      <c r="AT1448" s="62">
        <f t="shared" si="231"/>
        <v>-0.33613247157616638</v>
      </c>
    </row>
    <row r="1449" spans="1:46" s="63" customFormat="1" ht="21" customHeight="1">
      <c r="A1449" s="39" t="s">
        <v>2264</v>
      </c>
      <c r="B1449" s="40" t="s">
        <v>9</v>
      </c>
      <c r="C1449" s="40">
        <v>25</v>
      </c>
      <c r="D1449" s="41">
        <v>600</v>
      </c>
      <c r="E1449" s="42">
        <v>600</v>
      </c>
      <c r="F1449" s="43">
        <v>2200032010850</v>
      </c>
      <c r="G1449" s="44">
        <v>601</v>
      </c>
      <c r="H1449" s="45">
        <v>601</v>
      </c>
      <c r="I1449" s="43">
        <v>2200031824542</v>
      </c>
      <c r="J1449" s="46" t="s">
        <v>2374</v>
      </c>
      <c r="K1449" s="47" t="s">
        <v>1402</v>
      </c>
      <c r="L1449" s="48">
        <v>1.946</v>
      </c>
      <c r="M1449" s="49">
        <v>108.14</v>
      </c>
      <c r="N1449" s="49">
        <v>4.43</v>
      </c>
      <c r="O1449" s="50">
        <v>4.43</v>
      </c>
      <c r="P1449" s="51">
        <v>0</v>
      </c>
      <c r="Q1449" s="49">
        <v>0</v>
      </c>
      <c r="R1449" s="49">
        <v>0</v>
      </c>
      <c r="S1449" s="49">
        <v>0</v>
      </c>
      <c r="T1449" s="48">
        <v>1.946</v>
      </c>
      <c r="U1449" s="49">
        <v>108.11</v>
      </c>
      <c r="V1449" s="49">
        <v>4.5599999999999996</v>
      </c>
      <c r="W1449" s="50">
        <v>4.5599999999999996</v>
      </c>
      <c r="X1449" s="48">
        <v>0</v>
      </c>
      <c r="Y1449" s="49">
        <v>0</v>
      </c>
      <c r="Z1449" s="49">
        <v>0</v>
      </c>
      <c r="AA1449" s="50">
        <v>0</v>
      </c>
      <c r="AB1449" s="51">
        <v>1.946</v>
      </c>
      <c r="AC1449" s="49">
        <v>44.74</v>
      </c>
      <c r="AD1449" s="49">
        <v>4.43</v>
      </c>
      <c r="AE1449" s="49">
        <v>4.43</v>
      </c>
      <c r="AF1449" s="52">
        <v>0</v>
      </c>
      <c r="AG1449" s="53">
        <v>108.14</v>
      </c>
      <c r="AH1449" s="53">
        <v>5.2</v>
      </c>
      <c r="AI1449" s="54">
        <v>5.2</v>
      </c>
      <c r="AJ1449" s="55">
        <v>150</v>
      </c>
      <c r="AK1449" s="56">
        <v>365</v>
      </c>
      <c r="AL1449" s="57">
        <f t="shared" si="233"/>
        <v>5000</v>
      </c>
      <c r="AM1449" s="58">
        <f t="shared" si="233"/>
        <v>0.5</v>
      </c>
      <c r="AN1449" s="59">
        <f t="shared" si="225"/>
        <v>88539.710999999996</v>
      </c>
      <c r="AO1449" s="60">
        <f t="shared" si="226"/>
        <v>2372.3904999999941</v>
      </c>
      <c r="AP1449" s="61">
        <f t="shared" si="228"/>
        <v>2.6794649239367793E-2</v>
      </c>
      <c r="AQ1449" s="60">
        <f t="shared" si="229"/>
        <v>-231.40999999997439</v>
      </c>
      <c r="AR1449" s="61">
        <f t="shared" si="230"/>
        <v>-2.6136294933238984E-3</v>
      </c>
      <c r="AS1449" s="60">
        <f t="shared" si="227"/>
        <v>6755</v>
      </c>
      <c r="AT1449" s="62">
        <f t="shared" si="231"/>
        <v>7.6293449839699615E-2</v>
      </c>
    </row>
    <row r="1450" spans="1:46" s="63" customFormat="1" ht="21" customHeight="1">
      <c r="A1450" s="39" t="s">
        <v>2264</v>
      </c>
      <c r="B1450" s="40" t="s">
        <v>9</v>
      </c>
      <c r="C1450" s="40">
        <v>26</v>
      </c>
      <c r="D1450" s="41">
        <v>607</v>
      </c>
      <c r="E1450" s="42">
        <v>607</v>
      </c>
      <c r="F1450" s="43">
        <v>2200042141133</v>
      </c>
      <c r="G1450" s="44">
        <v>789</v>
      </c>
      <c r="H1450" s="45">
        <v>789</v>
      </c>
      <c r="I1450" s="43">
        <v>2200042141142</v>
      </c>
      <c r="J1450" s="46" t="s">
        <v>2373</v>
      </c>
      <c r="K1450" s="47" t="s">
        <v>1403</v>
      </c>
      <c r="L1450" s="48">
        <v>5.0999999999999997E-2</v>
      </c>
      <c r="M1450" s="49">
        <v>5.39</v>
      </c>
      <c r="N1450" s="49">
        <v>2.12</v>
      </c>
      <c r="O1450" s="50">
        <v>2.12</v>
      </c>
      <c r="P1450" s="51">
        <v>0</v>
      </c>
      <c r="Q1450" s="49">
        <v>528.64</v>
      </c>
      <c r="R1450" s="49">
        <v>0.06</v>
      </c>
      <c r="S1450" s="49">
        <v>0.06</v>
      </c>
      <c r="T1450" s="48">
        <v>5.0999999999999997E-2</v>
      </c>
      <c r="U1450" s="49">
        <v>5.39</v>
      </c>
      <c r="V1450" s="49">
        <v>2.11</v>
      </c>
      <c r="W1450" s="50">
        <v>2.11</v>
      </c>
      <c r="X1450" s="48">
        <v>0</v>
      </c>
      <c r="Y1450" s="49">
        <v>528.51</v>
      </c>
      <c r="Z1450" s="49">
        <v>0.06</v>
      </c>
      <c r="AA1450" s="50">
        <v>0.06</v>
      </c>
      <c r="AB1450" s="51">
        <v>5.0999999999999997E-2</v>
      </c>
      <c r="AC1450" s="49">
        <v>5.39</v>
      </c>
      <c r="AD1450" s="49">
        <v>2.12</v>
      </c>
      <c r="AE1450" s="49">
        <v>2.12</v>
      </c>
      <c r="AF1450" s="52">
        <v>0</v>
      </c>
      <c r="AG1450" s="53">
        <v>5.39</v>
      </c>
      <c r="AH1450" s="53">
        <v>2.25</v>
      </c>
      <c r="AI1450" s="54">
        <v>2.25</v>
      </c>
      <c r="AJ1450" s="55">
        <v>150</v>
      </c>
      <c r="AK1450" s="56">
        <v>365</v>
      </c>
      <c r="AL1450" s="57">
        <f t="shared" si="233"/>
        <v>5000</v>
      </c>
      <c r="AM1450" s="58">
        <f t="shared" si="233"/>
        <v>0.5</v>
      </c>
      <c r="AN1450" s="59">
        <f t="shared" si="225"/>
        <v>38900.923499999997</v>
      </c>
      <c r="AO1450" s="60">
        <f t="shared" si="226"/>
        <v>-182.5</v>
      </c>
      <c r="AP1450" s="61">
        <f t="shared" si="228"/>
        <v>-4.6914053338605191E-3</v>
      </c>
      <c r="AQ1450" s="60">
        <f t="shared" si="229"/>
        <v>0</v>
      </c>
      <c r="AR1450" s="61">
        <f t="shared" si="230"/>
        <v>0</v>
      </c>
      <c r="AS1450" s="60">
        <f t="shared" si="227"/>
        <v>2181.25</v>
      </c>
      <c r="AT1450" s="62">
        <f t="shared" si="231"/>
        <v>5.6071933613606892E-2</v>
      </c>
    </row>
    <row r="1451" spans="1:46" s="63" customFormat="1" ht="21" customHeight="1">
      <c r="A1451" s="39" t="s">
        <v>2264</v>
      </c>
      <c r="B1451" s="40" t="s">
        <v>9</v>
      </c>
      <c r="C1451" s="40">
        <v>27</v>
      </c>
      <c r="D1451" s="41">
        <v>608</v>
      </c>
      <c r="E1451" s="42">
        <v>608</v>
      </c>
      <c r="F1451" s="43">
        <v>2200042141259</v>
      </c>
      <c r="G1451" s="44">
        <v>791</v>
      </c>
      <c r="H1451" s="45">
        <v>791</v>
      </c>
      <c r="I1451" s="43">
        <v>2200042141277</v>
      </c>
      <c r="J1451" s="46" t="s">
        <v>2372</v>
      </c>
      <c r="K1451" s="47" t="s">
        <v>1404</v>
      </c>
      <c r="L1451" s="48">
        <v>3.4260000000000002</v>
      </c>
      <c r="M1451" s="49">
        <v>0.81</v>
      </c>
      <c r="N1451" s="49">
        <v>1.4</v>
      </c>
      <c r="O1451" s="50">
        <v>1.4</v>
      </c>
      <c r="P1451" s="51">
        <v>-3.6259999999999999</v>
      </c>
      <c r="Q1451" s="49">
        <v>325.58999999999997</v>
      </c>
      <c r="R1451" s="49">
        <v>0.06</v>
      </c>
      <c r="S1451" s="49">
        <v>0.06</v>
      </c>
      <c r="T1451" s="48">
        <v>3.4260000000000002</v>
      </c>
      <c r="U1451" s="49">
        <v>0.81</v>
      </c>
      <c r="V1451" s="49">
        <v>1.4</v>
      </c>
      <c r="W1451" s="50">
        <v>1.4</v>
      </c>
      <c r="X1451" s="48">
        <v>-3.6259999999999999</v>
      </c>
      <c r="Y1451" s="49">
        <v>325.51</v>
      </c>
      <c r="Z1451" s="49">
        <v>0.06</v>
      </c>
      <c r="AA1451" s="50">
        <v>0.06</v>
      </c>
      <c r="AB1451" s="51">
        <v>3.4260000000000002</v>
      </c>
      <c r="AC1451" s="49">
        <v>0.81</v>
      </c>
      <c r="AD1451" s="49">
        <v>1.4</v>
      </c>
      <c r="AE1451" s="49">
        <v>1.4</v>
      </c>
      <c r="AF1451" s="52">
        <v>0</v>
      </c>
      <c r="AG1451" s="53">
        <v>0.81</v>
      </c>
      <c r="AH1451" s="53">
        <v>1.48</v>
      </c>
      <c r="AI1451" s="54">
        <v>1.48</v>
      </c>
      <c r="AJ1451" s="55">
        <v>150</v>
      </c>
      <c r="AK1451" s="56">
        <v>365</v>
      </c>
      <c r="AL1451" s="57">
        <f t="shared" si="233"/>
        <v>5000</v>
      </c>
      <c r="AM1451" s="58">
        <f t="shared" si="233"/>
        <v>0.5</v>
      </c>
      <c r="AN1451" s="59">
        <f t="shared" si="225"/>
        <v>38400.456500000008</v>
      </c>
      <c r="AO1451" s="60">
        <f t="shared" si="226"/>
        <v>0</v>
      </c>
      <c r="AP1451" s="61">
        <f t="shared" si="228"/>
        <v>0</v>
      </c>
      <c r="AQ1451" s="60">
        <f t="shared" si="229"/>
        <v>0</v>
      </c>
      <c r="AR1451" s="61">
        <f t="shared" si="230"/>
        <v>0</v>
      </c>
      <c r="AS1451" s="60">
        <f t="shared" si="227"/>
        <v>-11387.500000000004</v>
      </c>
      <c r="AT1451" s="62">
        <f t="shared" si="231"/>
        <v>-0.29654595382218962</v>
      </c>
    </row>
    <row r="1452" spans="1:46" s="63" customFormat="1" ht="21" customHeight="1">
      <c r="A1452" s="39" t="s">
        <v>2264</v>
      </c>
      <c r="B1452" s="40" t="s">
        <v>9</v>
      </c>
      <c r="C1452" s="40">
        <v>28</v>
      </c>
      <c r="D1452" s="41">
        <v>609</v>
      </c>
      <c r="E1452" s="42">
        <v>609</v>
      </c>
      <c r="F1452" s="43">
        <v>2200042167345</v>
      </c>
      <c r="G1452" s="44">
        <v>902</v>
      </c>
      <c r="H1452" s="45">
        <v>902</v>
      </c>
      <c r="I1452" s="43">
        <v>2200042167354</v>
      </c>
      <c r="J1452" s="46" t="s">
        <v>1405</v>
      </c>
      <c r="K1452" s="47" t="s">
        <v>1405</v>
      </c>
      <c r="L1452" s="48">
        <v>10.388</v>
      </c>
      <c r="M1452" s="49">
        <v>2.08</v>
      </c>
      <c r="N1452" s="49">
        <v>3.57</v>
      </c>
      <c r="O1452" s="50">
        <v>3.57</v>
      </c>
      <c r="P1452" s="51">
        <v>0</v>
      </c>
      <c r="Q1452" s="49">
        <v>333.48</v>
      </c>
      <c r="R1452" s="49">
        <v>0.06</v>
      </c>
      <c r="S1452" s="49">
        <v>0.06</v>
      </c>
      <c r="T1452" s="48">
        <v>10.388</v>
      </c>
      <c r="U1452" s="49">
        <v>2.08</v>
      </c>
      <c r="V1452" s="49">
        <v>3.56</v>
      </c>
      <c r="W1452" s="50">
        <v>3.56</v>
      </c>
      <c r="X1452" s="48">
        <v>0</v>
      </c>
      <c r="Y1452" s="49">
        <v>333.4</v>
      </c>
      <c r="Z1452" s="49">
        <v>0.06</v>
      </c>
      <c r="AA1452" s="50">
        <v>0.06</v>
      </c>
      <c r="AB1452" s="51">
        <v>10.388</v>
      </c>
      <c r="AC1452" s="49">
        <v>2.08</v>
      </c>
      <c r="AD1452" s="49">
        <v>3.57</v>
      </c>
      <c r="AE1452" s="49">
        <v>3.57</v>
      </c>
      <c r="AF1452" s="52">
        <v>0</v>
      </c>
      <c r="AG1452" s="53">
        <v>2.08</v>
      </c>
      <c r="AH1452" s="53">
        <v>2.25</v>
      </c>
      <c r="AI1452" s="54">
        <v>2.25</v>
      </c>
      <c r="AJ1452" s="55">
        <v>150</v>
      </c>
      <c r="AK1452" s="56">
        <v>365</v>
      </c>
      <c r="AL1452" s="57">
        <f t="shared" si="233"/>
        <v>5000</v>
      </c>
      <c r="AM1452" s="58">
        <f t="shared" si="233"/>
        <v>0.5</v>
      </c>
      <c r="AN1452" s="59">
        <f t="shared" si="225"/>
        <v>104115.09199999999</v>
      </c>
      <c r="AO1452" s="60">
        <f t="shared" si="226"/>
        <v>-182.5</v>
      </c>
      <c r="AP1452" s="61">
        <f t="shared" si="228"/>
        <v>-1.7528678743327626E-3</v>
      </c>
      <c r="AQ1452" s="60">
        <f t="shared" si="229"/>
        <v>0</v>
      </c>
      <c r="AR1452" s="61">
        <f t="shared" si="230"/>
        <v>0</v>
      </c>
      <c r="AS1452" s="60">
        <f t="shared" si="227"/>
        <v>-63044.999999999985</v>
      </c>
      <c r="AT1452" s="62">
        <f t="shared" si="231"/>
        <v>-0.60553180897155612</v>
      </c>
    </row>
    <row r="1453" spans="1:46" s="63" customFormat="1" ht="21" customHeight="1">
      <c r="A1453" s="39" t="s">
        <v>2264</v>
      </c>
      <c r="B1453" s="40" t="s">
        <v>9</v>
      </c>
      <c r="C1453" s="40">
        <v>29</v>
      </c>
      <c r="D1453" s="41">
        <v>612</v>
      </c>
      <c r="E1453" s="42">
        <v>612</v>
      </c>
      <c r="F1453" s="43">
        <v>2200032168607</v>
      </c>
      <c r="G1453" s="44">
        <v>765</v>
      </c>
      <c r="H1453" s="45">
        <v>765</v>
      </c>
      <c r="I1453" s="43">
        <v>2200032168616</v>
      </c>
      <c r="J1453" s="46" t="s">
        <v>1406</v>
      </c>
      <c r="K1453" s="47" t="s">
        <v>1406</v>
      </c>
      <c r="L1453" s="48">
        <v>7.9000000000000001E-2</v>
      </c>
      <c r="M1453" s="49">
        <v>74.36</v>
      </c>
      <c r="N1453" s="49">
        <v>1.58</v>
      </c>
      <c r="O1453" s="50">
        <v>1.58</v>
      </c>
      <c r="P1453" s="51">
        <v>-0.73899999999999999</v>
      </c>
      <c r="Q1453" s="49">
        <v>961.77</v>
      </c>
      <c r="R1453" s="49">
        <v>0.06</v>
      </c>
      <c r="S1453" s="49">
        <v>0.06</v>
      </c>
      <c r="T1453" s="48">
        <v>7.9000000000000001E-2</v>
      </c>
      <c r="U1453" s="49">
        <v>74.349999999999994</v>
      </c>
      <c r="V1453" s="49">
        <v>1.59</v>
      </c>
      <c r="W1453" s="50">
        <v>1.59</v>
      </c>
      <c r="X1453" s="48">
        <v>-0.73899999999999999</v>
      </c>
      <c r="Y1453" s="49">
        <v>961.53</v>
      </c>
      <c r="Z1453" s="49">
        <v>0.06</v>
      </c>
      <c r="AA1453" s="50">
        <v>0.06</v>
      </c>
      <c r="AB1453" s="51">
        <v>7.9000000000000001E-2</v>
      </c>
      <c r="AC1453" s="49">
        <v>74.36</v>
      </c>
      <c r="AD1453" s="49">
        <v>1.58</v>
      </c>
      <c r="AE1453" s="49">
        <v>1.58</v>
      </c>
      <c r="AF1453" s="52">
        <v>0</v>
      </c>
      <c r="AG1453" s="53">
        <v>74.36</v>
      </c>
      <c r="AH1453" s="53">
        <v>1.47</v>
      </c>
      <c r="AI1453" s="54">
        <v>1.47</v>
      </c>
      <c r="AJ1453" s="55">
        <v>150</v>
      </c>
      <c r="AK1453" s="56">
        <v>365</v>
      </c>
      <c r="AL1453" s="57">
        <f t="shared" si="233"/>
        <v>5000</v>
      </c>
      <c r="AM1453" s="58">
        <f t="shared" si="233"/>
        <v>0.5</v>
      </c>
      <c r="AN1453" s="59">
        <f t="shared" si="225"/>
        <v>29402.664000000001</v>
      </c>
      <c r="AO1453" s="60">
        <f t="shared" si="226"/>
        <v>182.46350000000166</v>
      </c>
      <c r="AP1453" s="61">
        <f t="shared" si="228"/>
        <v>6.2056791860765287E-3</v>
      </c>
      <c r="AQ1453" s="60">
        <f t="shared" si="229"/>
        <v>0</v>
      </c>
      <c r="AR1453" s="61">
        <f t="shared" si="230"/>
        <v>0</v>
      </c>
      <c r="AS1453" s="60">
        <f t="shared" si="227"/>
        <v>-2303.75</v>
      </c>
      <c r="AT1453" s="62">
        <f t="shared" si="231"/>
        <v>-7.8351743910007612E-2</v>
      </c>
    </row>
    <row r="1454" spans="1:46" s="63" customFormat="1" ht="21" customHeight="1">
      <c r="A1454" s="39" t="s">
        <v>2264</v>
      </c>
      <c r="B1454" s="40" t="s">
        <v>9</v>
      </c>
      <c r="C1454" s="40">
        <v>30</v>
      </c>
      <c r="D1454" s="41">
        <v>613</v>
      </c>
      <c r="E1454" s="42">
        <v>613</v>
      </c>
      <c r="F1454" s="43">
        <v>2200040848888</v>
      </c>
      <c r="G1454" s="44">
        <v>766</v>
      </c>
      <c r="H1454" s="45">
        <v>766</v>
      </c>
      <c r="I1454" s="43">
        <v>2200031664357</v>
      </c>
      <c r="J1454" s="46" t="s">
        <v>1407</v>
      </c>
      <c r="K1454" s="47" t="s">
        <v>1407</v>
      </c>
      <c r="L1454" s="48">
        <v>0</v>
      </c>
      <c r="M1454" s="49">
        <v>1.45</v>
      </c>
      <c r="N1454" s="49">
        <v>1.66</v>
      </c>
      <c r="O1454" s="50">
        <v>1.66</v>
      </c>
      <c r="P1454" s="51">
        <v>0</v>
      </c>
      <c r="Q1454" s="49">
        <v>176.99</v>
      </c>
      <c r="R1454" s="49">
        <v>0.06</v>
      </c>
      <c r="S1454" s="49">
        <v>0.06</v>
      </c>
      <c r="T1454" s="48">
        <v>0</v>
      </c>
      <c r="U1454" s="49">
        <v>1.45</v>
      </c>
      <c r="V1454" s="49">
        <v>1.66</v>
      </c>
      <c r="W1454" s="50">
        <v>1.66</v>
      </c>
      <c r="X1454" s="48">
        <v>0</v>
      </c>
      <c r="Y1454" s="49">
        <v>176.95</v>
      </c>
      <c r="Z1454" s="49">
        <v>0.06</v>
      </c>
      <c r="AA1454" s="50">
        <v>0.06</v>
      </c>
      <c r="AB1454" s="51">
        <v>0</v>
      </c>
      <c r="AC1454" s="49">
        <v>0.6</v>
      </c>
      <c r="AD1454" s="49">
        <v>1.66</v>
      </c>
      <c r="AE1454" s="49">
        <v>1.66</v>
      </c>
      <c r="AF1454" s="52">
        <v>0</v>
      </c>
      <c r="AG1454" s="53">
        <v>1.45</v>
      </c>
      <c r="AH1454" s="53">
        <v>1.54</v>
      </c>
      <c r="AI1454" s="54">
        <v>1.54</v>
      </c>
      <c r="AJ1454" s="55">
        <v>150</v>
      </c>
      <c r="AK1454" s="56">
        <v>365</v>
      </c>
      <c r="AL1454" s="57">
        <f t="shared" si="233"/>
        <v>5000</v>
      </c>
      <c r="AM1454" s="58">
        <f t="shared" si="233"/>
        <v>0.5</v>
      </c>
      <c r="AN1454" s="59">
        <f t="shared" si="225"/>
        <v>30300.292500000007</v>
      </c>
      <c r="AO1454" s="60">
        <f t="shared" si="226"/>
        <v>0</v>
      </c>
      <c r="AP1454" s="61">
        <f t="shared" si="228"/>
        <v>0</v>
      </c>
      <c r="AQ1454" s="60">
        <f t="shared" si="229"/>
        <v>-3.1025000000045111</v>
      </c>
      <c r="AR1454" s="61">
        <f t="shared" si="230"/>
        <v>-1.0239175083885775E-4</v>
      </c>
      <c r="AS1454" s="60">
        <f t="shared" si="227"/>
        <v>-2190.0000000000073</v>
      </c>
      <c r="AT1454" s="62">
        <f t="shared" si="231"/>
        <v>-7.2276530003794748E-2</v>
      </c>
    </row>
    <row r="1455" spans="1:46" s="63" customFormat="1" ht="21" customHeight="1">
      <c r="A1455" s="39" t="s">
        <v>2264</v>
      </c>
      <c r="B1455" s="40" t="s">
        <v>9</v>
      </c>
      <c r="C1455" s="40">
        <v>31</v>
      </c>
      <c r="D1455" s="41">
        <v>614</v>
      </c>
      <c r="E1455" s="42">
        <v>614</v>
      </c>
      <c r="F1455" s="43">
        <v>2200030511311</v>
      </c>
      <c r="G1455" s="44">
        <v>767</v>
      </c>
      <c r="H1455" s="45">
        <v>767</v>
      </c>
      <c r="I1455" s="43">
        <v>2200031822971</v>
      </c>
      <c r="J1455" s="46" t="s">
        <v>1408</v>
      </c>
      <c r="K1455" s="47" t="s">
        <v>1408</v>
      </c>
      <c r="L1455" s="48">
        <v>1.91</v>
      </c>
      <c r="M1455" s="49">
        <v>7.76</v>
      </c>
      <c r="N1455" s="49">
        <v>2.87</v>
      </c>
      <c r="O1455" s="50">
        <v>2.87</v>
      </c>
      <c r="P1455" s="51">
        <v>0</v>
      </c>
      <c r="Q1455" s="49">
        <v>0</v>
      </c>
      <c r="R1455" s="49">
        <v>0</v>
      </c>
      <c r="S1455" s="49">
        <v>0</v>
      </c>
      <c r="T1455" s="48">
        <v>1.91</v>
      </c>
      <c r="U1455" s="49">
        <v>7.76</v>
      </c>
      <c r="V1455" s="49">
        <v>2.88</v>
      </c>
      <c r="W1455" s="50">
        <v>2.88</v>
      </c>
      <c r="X1455" s="48">
        <v>0</v>
      </c>
      <c r="Y1455" s="49">
        <v>0</v>
      </c>
      <c r="Z1455" s="49">
        <v>0</v>
      </c>
      <c r="AA1455" s="50">
        <v>0</v>
      </c>
      <c r="AB1455" s="51">
        <v>1.91</v>
      </c>
      <c r="AC1455" s="49">
        <v>3.21</v>
      </c>
      <c r="AD1455" s="49">
        <v>2.87</v>
      </c>
      <c r="AE1455" s="49">
        <v>2.87</v>
      </c>
      <c r="AF1455" s="52">
        <v>0</v>
      </c>
      <c r="AG1455" s="53">
        <v>7.76</v>
      </c>
      <c r="AH1455" s="53">
        <v>1.47</v>
      </c>
      <c r="AI1455" s="54">
        <v>1.47</v>
      </c>
      <c r="AJ1455" s="55">
        <v>150</v>
      </c>
      <c r="AK1455" s="56">
        <v>365</v>
      </c>
      <c r="AL1455" s="57">
        <f t="shared" si="233"/>
        <v>5000</v>
      </c>
      <c r="AM1455" s="58">
        <f t="shared" si="233"/>
        <v>0.5</v>
      </c>
      <c r="AN1455" s="59">
        <f t="shared" si="225"/>
        <v>59568.324000000008</v>
      </c>
      <c r="AO1455" s="60">
        <f t="shared" si="226"/>
        <v>182.5</v>
      </c>
      <c r="AP1455" s="61">
        <f t="shared" si="228"/>
        <v>3.0637088261875551E-3</v>
      </c>
      <c r="AQ1455" s="60">
        <f t="shared" si="229"/>
        <v>-16.607500000012806</v>
      </c>
      <c r="AR1455" s="61">
        <f t="shared" si="230"/>
        <v>-2.7879750318328248E-4</v>
      </c>
      <c r="AS1455" s="60">
        <f t="shared" si="227"/>
        <v>-32712.500000000007</v>
      </c>
      <c r="AT1455" s="62">
        <f t="shared" si="231"/>
        <v>-0.5491593149406051</v>
      </c>
    </row>
    <row r="1456" spans="1:46" s="63" customFormat="1" ht="21" customHeight="1">
      <c r="A1456" s="39" t="s">
        <v>2264</v>
      </c>
      <c r="B1456" s="40" t="s">
        <v>9</v>
      </c>
      <c r="C1456" s="40">
        <v>32</v>
      </c>
      <c r="D1456" s="41">
        <v>615</v>
      </c>
      <c r="E1456" s="42">
        <v>615</v>
      </c>
      <c r="F1456" s="43">
        <v>2200040863404</v>
      </c>
      <c r="G1456" s="44">
        <v>768</v>
      </c>
      <c r="H1456" s="45">
        <v>768</v>
      </c>
      <c r="I1456" s="43">
        <v>2200040863399</v>
      </c>
      <c r="J1456" s="46" t="s">
        <v>2371</v>
      </c>
      <c r="K1456" s="47" t="s">
        <v>1409</v>
      </c>
      <c r="L1456" s="48">
        <v>0</v>
      </c>
      <c r="M1456" s="49">
        <v>29.11</v>
      </c>
      <c r="N1456" s="49">
        <v>1.61</v>
      </c>
      <c r="O1456" s="50">
        <v>1.61</v>
      </c>
      <c r="P1456" s="51">
        <v>0</v>
      </c>
      <c r="Q1456" s="49">
        <v>0</v>
      </c>
      <c r="R1456" s="49">
        <v>0</v>
      </c>
      <c r="S1456" s="49">
        <v>0</v>
      </c>
      <c r="T1456" s="48">
        <v>0</v>
      </c>
      <c r="U1456" s="49">
        <v>29.1</v>
      </c>
      <c r="V1456" s="49">
        <v>1.61</v>
      </c>
      <c r="W1456" s="50">
        <v>1.61</v>
      </c>
      <c r="X1456" s="48">
        <v>0</v>
      </c>
      <c r="Y1456" s="49">
        <v>0</v>
      </c>
      <c r="Z1456" s="49">
        <v>0</v>
      </c>
      <c r="AA1456" s="50">
        <v>0</v>
      </c>
      <c r="AB1456" s="51">
        <v>0</v>
      </c>
      <c r="AC1456" s="49">
        <v>12.04</v>
      </c>
      <c r="AD1456" s="49">
        <v>1.61</v>
      </c>
      <c r="AE1456" s="49">
        <v>1.61</v>
      </c>
      <c r="AF1456" s="52">
        <v>0</v>
      </c>
      <c r="AG1456" s="53">
        <v>29.11</v>
      </c>
      <c r="AH1456" s="53">
        <v>1.49</v>
      </c>
      <c r="AI1456" s="54">
        <v>1.49</v>
      </c>
      <c r="AJ1456" s="55">
        <v>150</v>
      </c>
      <c r="AK1456" s="56">
        <v>365</v>
      </c>
      <c r="AL1456" s="57">
        <f t="shared" si="233"/>
        <v>5000</v>
      </c>
      <c r="AM1456" s="58">
        <f t="shared" si="233"/>
        <v>0.5</v>
      </c>
      <c r="AN1456" s="59">
        <f t="shared" si="225"/>
        <v>29488.751500000006</v>
      </c>
      <c r="AO1456" s="60">
        <f t="shared" si="226"/>
        <v>-3.650000000197906E-2</v>
      </c>
      <c r="AP1456" s="61">
        <f t="shared" si="228"/>
        <v>-1.2377600998800865E-6</v>
      </c>
      <c r="AQ1456" s="60">
        <f t="shared" si="229"/>
        <v>-62.30550000000585</v>
      </c>
      <c r="AR1456" s="61">
        <f t="shared" si="230"/>
        <v>-2.1128564903809452E-3</v>
      </c>
      <c r="AS1456" s="60">
        <f t="shared" si="227"/>
        <v>-2190.0000000000073</v>
      </c>
      <c r="AT1456" s="62">
        <f t="shared" si="231"/>
        <v>-7.4265605988778696E-2</v>
      </c>
    </row>
    <row r="1457" spans="1:46" s="63" customFormat="1" ht="21" customHeight="1">
      <c r="A1457" s="39" t="s">
        <v>2264</v>
      </c>
      <c r="B1457" s="40" t="s">
        <v>9</v>
      </c>
      <c r="C1457" s="40">
        <v>33</v>
      </c>
      <c r="D1457" s="41">
        <v>616</v>
      </c>
      <c r="E1457" s="42">
        <v>616</v>
      </c>
      <c r="F1457" s="43">
        <v>2200040863431</v>
      </c>
      <c r="G1457" s="44">
        <v>769</v>
      </c>
      <c r="H1457" s="45">
        <v>769</v>
      </c>
      <c r="I1457" s="43">
        <v>2200040863422</v>
      </c>
      <c r="J1457" s="46" t="s">
        <v>2370</v>
      </c>
      <c r="K1457" s="47" t="s">
        <v>1410</v>
      </c>
      <c r="L1457" s="48">
        <v>0</v>
      </c>
      <c r="M1457" s="49">
        <v>0</v>
      </c>
      <c r="N1457" s="49">
        <v>1.6</v>
      </c>
      <c r="O1457" s="50">
        <v>1.6</v>
      </c>
      <c r="P1457" s="51">
        <v>0</v>
      </c>
      <c r="Q1457" s="49">
        <v>0</v>
      </c>
      <c r="R1457" s="49">
        <v>0</v>
      </c>
      <c r="S1457" s="49">
        <v>0</v>
      </c>
      <c r="T1457" s="48">
        <v>0</v>
      </c>
      <c r="U1457" s="49">
        <v>0</v>
      </c>
      <c r="V1457" s="49">
        <v>1.6</v>
      </c>
      <c r="W1457" s="50">
        <v>1.6</v>
      </c>
      <c r="X1457" s="48">
        <v>0</v>
      </c>
      <c r="Y1457" s="49">
        <v>0</v>
      </c>
      <c r="Z1457" s="49">
        <v>0</v>
      </c>
      <c r="AA1457" s="50">
        <v>0</v>
      </c>
      <c r="AB1457" s="51">
        <v>0</v>
      </c>
      <c r="AC1457" s="49">
        <v>0</v>
      </c>
      <c r="AD1457" s="49">
        <v>1.6</v>
      </c>
      <c r="AE1457" s="49">
        <v>1.6</v>
      </c>
      <c r="AF1457" s="52">
        <v>0</v>
      </c>
      <c r="AG1457" s="53">
        <v>0</v>
      </c>
      <c r="AH1457" s="53">
        <v>1.48</v>
      </c>
      <c r="AI1457" s="54">
        <v>1.48</v>
      </c>
      <c r="AJ1457" s="55">
        <v>150</v>
      </c>
      <c r="AK1457" s="56">
        <v>365</v>
      </c>
      <c r="AL1457" s="57">
        <f t="shared" si="233"/>
        <v>5000</v>
      </c>
      <c r="AM1457" s="58">
        <f t="shared" si="233"/>
        <v>0.5</v>
      </c>
      <c r="AN1457" s="59">
        <f t="shared" si="225"/>
        <v>29200</v>
      </c>
      <c r="AO1457" s="60">
        <f t="shared" si="226"/>
        <v>0</v>
      </c>
      <c r="AP1457" s="61">
        <f t="shared" si="228"/>
        <v>0</v>
      </c>
      <c r="AQ1457" s="60">
        <f t="shared" si="229"/>
        <v>0</v>
      </c>
      <c r="AR1457" s="61">
        <f t="shared" si="230"/>
        <v>0</v>
      </c>
      <c r="AS1457" s="60">
        <f t="shared" si="227"/>
        <v>-2190</v>
      </c>
      <c r="AT1457" s="62">
        <f t="shared" si="231"/>
        <v>-7.4999999999999997E-2</v>
      </c>
    </row>
    <row r="1458" spans="1:46" s="63" customFormat="1" ht="21" customHeight="1">
      <c r="A1458" s="39" t="s">
        <v>2264</v>
      </c>
      <c r="B1458" s="40" t="s">
        <v>9</v>
      </c>
      <c r="C1458" s="40">
        <v>34</v>
      </c>
      <c r="D1458" s="41">
        <v>617</v>
      </c>
      <c r="E1458" s="42">
        <v>617</v>
      </c>
      <c r="F1458" s="43">
        <v>2200030109831</v>
      </c>
      <c r="G1458" s="44">
        <v>770</v>
      </c>
      <c r="H1458" s="45">
        <v>770</v>
      </c>
      <c r="I1458" s="43">
        <v>2200031823558</v>
      </c>
      <c r="J1458" s="46" t="s">
        <v>1411</v>
      </c>
      <c r="K1458" s="47" t="s">
        <v>1411</v>
      </c>
      <c r="L1458" s="48">
        <v>0.84499999999999997</v>
      </c>
      <c r="M1458" s="49">
        <v>11.33</v>
      </c>
      <c r="N1458" s="49">
        <v>1.78</v>
      </c>
      <c r="O1458" s="50">
        <v>1.78</v>
      </c>
      <c r="P1458" s="51">
        <v>0</v>
      </c>
      <c r="Q1458" s="49">
        <v>0</v>
      </c>
      <c r="R1458" s="49">
        <v>0</v>
      </c>
      <c r="S1458" s="49">
        <v>0</v>
      </c>
      <c r="T1458" s="48">
        <v>0.84499999999999997</v>
      </c>
      <c r="U1458" s="49">
        <v>11.33</v>
      </c>
      <c r="V1458" s="49">
        <v>1.78</v>
      </c>
      <c r="W1458" s="50">
        <v>1.78</v>
      </c>
      <c r="X1458" s="48">
        <v>0</v>
      </c>
      <c r="Y1458" s="49">
        <v>0</v>
      </c>
      <c r="Z1458" s="49">
        <v>0</v>
      </c>
      <c r="AA1458" s="50">
        <v>0</v>
      </c>
      <c r="AB1458" s="51">
        <v>0.84499999999999997</v>
      </c>
      <c r="AC1458" s="49">
        <v>4.6900000000000004</v>
      </c>
      <c r="AD1458" s="49">
        <v>1.78</v>
      </c>
      <c r="AE1458" s="49">
        <v>1.78</v>
      </c>
      <c r="AF1458" s="52">
        <v>0</v>
      </c>
      <c r="AG1458" s="53">
        <v>11.33</v>
      </c>
      <c r="AH1458" s="53">
        <v>1.47</v>
      </c>
      <c r="AI1458" s="54">
        <v>1.47</v>
      </c>
      <c r="AJ1458" s="55">
        <v>150</v>
      </c>
      <c r="AK1458" s="56">
        <v>365</v>
      </c>
      <c r="AL1458" s="57">
        <f t="shared" si="233"/>
        <v>5000</v>
      </c>
      <c r="AM1458" s="58">
        <f t="shared" si="233"/>
        <v>0.5</v>
      </c>
      <c r="AN1458" s="59">
        <f t="shared" si="225"/>
        <v>35695.104500000001</v>
      </c>
      <c r="AO1458" s="60">
        <f t="shared" si="226"/>
        <v>0</v>
      </c>
      <c r="AP1458" s="61">
        <f t="shared" si="228"/>
        <v>0</v>
      </c>
      <c r="AQ1458" s="60">
        <f t="shared" si="229"/>
        <v>-24.235999999997148</v>
      </c>
      <c r="AR1458" s="61">
        <f t="shared" si="230"/>
        <v>-6.789726585615444E-4</v>
      </c>
      <c r="AS1458" s="60">
        <f t="shared" si="227"/>
        <v>-8826.25</v>
      </c>
      <c r="AT1458" s="62">
        <f t="shared" si="231"/>
        <v>-0.24726780110701174</v>
      </c>
    </row>
    <row r="1459" spans="1:46" s="63" customFormat="1" ht="21" customHeight="1">
      <c r="A1459" s="39" t="s">
        <v>2264</v>
      </c>
      <c r="B1459" s="40" t="s">
        <v>9</v>
      </c>
      <c r="C1459" s="40">
        <v>35</v>
      </c>
      <c r="D1459" s="41">
        <v>619</v>
      </c>
      <c r="E1459" s="42">
        <v>619</v>
      </c>
      <c r="F1459" s="43">
        <v>2200030112133</v>
      </c>
      <c r="G1459" s="44">
        <v>775</v>
      </c>
      <c r="H1459" s="45">
        <v>775</v>
      </c>
      <c r="I1459" s="43">
        <v>2200031823530</v>
      </c>
      <c r="J1459" s="46" t="s">
        <v>2369</v>
      </c>
      <c r="K1459" s="47" t="s">
        <v>1412</v>
      </c>
      <c r="L1459" s="48">
        <v>1.849</v>
      </c>
      <c r="M1459" s="49">
        <v>8.19</v>
      </c>
      <c r="N1459" s="49">
        <v>1.82</v>
      </c>
      <c r="O1459" s="50">
        <v>1.82</v>
      </c>
      <c r="P1459" s="51">
        <v>0</v>
      </c>
      <c r="Q1459" s="49">
        <v>0</v>
      </c>
      <c r="R1459" s="49">
        <v>0</v>
      </c>
      <c r="S1459" s="49">
        <v>0</v>
      </c>
      <c r="T1459" s="48">
        <v>1.849</v>
      </c>
      <c r="U1459" s="49">
        <v>8.19</v>
      </c>
      <c r="V1459" s="49">
        <v>1.82</v>
      </c>
      <c r="W1459" s="50">
        <v>1.82</v>
      </c>
      <c r="X1459" s="48">
        <v>0</v>
      </c>
      <c r="Y1459" s="49">
        <v>0</v>
      </c>
      <c r="Z1459" s="49">
        <v>0</v>
      </c>
      <c r="AA1459" s="50">
        <v>0</v>
      </c>
      <c r="AB1459" s="51">
        <v>1.849</v>
      </c>
      <c r="AC1459" s="49">
        <v>3.39</v>
      </c>
      <c r="AD1459" s="49">
        <v>1.82</v>
      </c>
      <c r="AE1459" s="49">
        <v>1.82</v>
      </c>
      <c r="AF1459" s="52">
        <v>0</v>
      </c>
      <c r="AG1459" s="53">
        <v>8.19</v>
      </c>
      <c r="AH1459" s="53">
        <v>1.47</v>
      </c>
      <c r="AI1459" s="54">
        <v>1.47</v>
      </c>
      <c r="AJ1459" s="55">
        <v>150</v>
      </c>
      <c r="AK1459" s="56">
        <v>365</v>
      </c>
      <c r="AL1459" s="57">
        <f t="shared" si="233"/>
        <v>5000</v>
      </c>
      <c r="AM1459" s="58">
        <f t="shared" si="233"/>
        <v>0.5</v>
      </c>
      <c r="AN1459" s="59">
        <f t="shared" si="225"/>
        <v>40178.643499999998</v>
      </c>
      <c r="AO1459" s="60">
        <f t="shared" si="226"/>
        <v>0</v>
      </c>
      <c r="AP1459" s="61">
        <f t="shared" si="228"/>
        <v>0</v>
      </c>
      <c r="AQ1459" s="60">
        <f t="shared" si="229"/>
        <v>-17.520000000004075</v>
      </c>
      <c r="AR1459" s="61">
        <f t="shared" si="230"/>
        <v>-4.3605255115205854E-4</v>
      </c>
      <c r="AS1459" s="60">
        <f t="shared" si="227"/>
        <v>-13321.25</v>
      </c>
      <c r="AT1459" s="62">
        <f t="shared" si="231"/>
        <v>-0.33155051638316263</v>
      </c>
    </row>
    <row r="1460" spans="1:46" s="63" customFormat="1" ht="21" customHeight="1">
      <c r="A1460" s="39" t="s">
        <v>2264</v>
      </c>
      <c r="B1460" s="40" t="s">
        <v>9</v>
      </c>
      <c r="C1460" s="40">
        <v>36</v>
      </c>
      <c r="D1460" s="41">
        <v>620</v>
      </c>
      <c r="E1460" s="42">
        <v>620</v>
      </c>
      <c r="F1460" s="43">
        <v>2200030348790</v>
      </c>
      <c r="G1460" s="44"/>
      <c r="H1460" s="45"/>
      <c r="I1460" s="43"/>
      <c r="J1460" s="46" t="s">
        <v>2368</v>
      </c>
      <c r="K1460" s="47" t="s">
        <v>1413</v>
      </c>
      <c r="L1460" s="48">
        <v>2.6850000000000001</v>
      </c>
      <c r="M1460" s="49">
        <v>1121.6300000000001</v>
      </c>
      <c r="N1460" s="49">
        <v>3.61</v>
      </c>
      <c r="O1460" s="50">
        <v>3.61</v>
      </c>
      <c r="P1460" s="51">
        <v>-2.7629999999999999</v>
      </c>
      <c r="Q1460" s="49">
        <v>1126.96</v>
      </c>
      <c r="R1460" s="49">
        <v>0.06</v>
      </c>
      <c r="S1460" s="49">
        <v>0.06</v>
      </c>
      <c r="T1460" s="48">
        <v>2.6850000000000001</v>
      </c>
      <c r="U1460" s="49">
        <v>1121.3499999999999</v>
      </c>
      <c r="V1460" s="49">
        <v>3.57</v>
      </c>
      <c r="W1460" s="50">
        <v>3.57</v>
      </c>
      <c r="X1460" s="48">
        <v>-2.7629999999999999</v>
      </c>
      <c r="Y1460" s="49">
        <v>1126.68</v>
      </c>
      <c r="Z1460" s="49">
        <v>0.06</v>
      </c>
      <c r="AA1460" s="50">
        <v>0.06</v>
      </c>
      <c r="AB1460" s="51">
        <v>2.6850000000000001</v>
      </c>
      <c r="AC1460" s="49">
        <v>1121.6300000000001</v>
      </c>
      <c r="AD1460" s="49">
        <v>3.61</v>
      </c>
      <c r="AE1460" s="49">
        <v>3.61</v>
      </c>
      <c r="AF1460" s="52">
        <v>0</v>
      </c>
      <c r="AG1460" s="53">
        <v>1121.6300000000001</v>
      </c>
      <c r="AH1460" s="53">
        <v>4.0599999999999996</v>
      </c>
      <c r="AI1460" s="54">
        <v>4.0599999999999996</v>
      </c>
      <c r="AJ1460" s="55">
        <v>150</v>
      </c>
      <c r="AK1460" s="56">
        <v>365</v>
      </c>
      <c r="AL1460" s="57">
        <f t="shared" si="233"/>
        <v>5000</v>
      </c>
      <c r="AM1460" s="58">
        <f t="shared" si="233"/>
        <v>0.5</v>
      </c>
      <c r="AN1460" s="59">
        <f t="shared" si="225"/>
        <v>80045.199500000002</v>
      </c>
      <c r="AO1460" s="60">
        <f t="shared" si="226"/>
        <v>-731.02200000001176</v>
      </c>
      <c r="AP1460" s="61">
        <f t="shared" si="228"/>
        <v>-9.1326151295308064E-3</v>
      </c>
      <c r="AQ1460" s="60">
        <f t="shared" si="229"/>
        <v>0</v>
      </c>
      <c r="AR1460" s="61">
        <f t="shared" si="230"/>
        <v>0</v>
      </c>
      <c r="AS1460" s="60">
        <f t="shared" si="227"/>
        <v>-1856.2500000000146</v>
      </c>
      <c r="AT1460" s="62">
        <f t="shared" si="231"/>
        <v>-2.3190022782065955E-2</v>
      </c>
    </row>
    <row r="1461" spans="1:46" s="63" customFormat="1" ht="21" customHeight="1">
      <c r="A1461" s="39" t="s">
        <v>2264</v>
      </c>
      <c r="B1461" s="40" t="s">
        <v>9</v>
      </c>
      <c r="C1461" s="40">
        <v>37</v>
      </c>
      <c r="D1461" s="41">
        <v>623</v>
      </c>
      <c r="E1461" s="42">
        <v>623</v>
      </c>
      <c r="F1461" s="43" t="s">
        <v>1140</v>
      </c>
      <c r="G1461" s="44">
        <v>748</v>
      </c>
      <c r="H1461" s="45">
        <v>748</v>
      </c>
      <c r="I1461" s="43" t="s">
        <v>1140</v>
      </c>
      <c r="J1461" s="46" t="s">
        <v>2367</v>
      </c>
      <c r="K1461" s="47" t="s">
        <v>1414</v>
      </c>
      <c r="L1461" s="48">
        <v>0</v>
      </c>
      <c r="M1461" s="49">
        <v>23.31</v>
      </c>
      <c r="N1461" s="49">
        <v>2.37</v>
      </c>
      <c r="O1461" s="50">
        <v>2.37</v>
      </c>
      <c r="P1461" s="51">
        <v>0</v>
      </c>
      <c r="Q1461" s="49">
        <v>2267.63</v>
      </c>
      <c r="R1461" s="49">
        <v>0.06</v>
      </c>
      <c r="S1461" s="49">
        <v>0.06</v>
      </c>
      <c r="T1461" s="48">
        <v>0</v>
      </c>
      <c r="U1461" s="49">
        <v>23.3</v>
      </c>
      <c r="V1461" s="49">
        <v>2.36</v>
      </c>
      <c r="W1461" s="50">
        <v>2.36</v>
      </c>
      <c r="X1461" s="48">
        <v>0</v>
      </c>
      <c r="Y1461" s="49">
        <v>2267.0700000000002</v>
      </c>
      <c r="Z1461" s="49">
        <v>0.06</v>
      </c>
      <c r="AA1461" s="50">
        <v>0.06</v>
      </c>
      <c r="AB1461" s="51">
        <v>0</v>
      </c>
      <c r="AC1461" s="49">
        <v>23.31</v>
      </c>
      <c r="AD1461" s="49">
        <v>2.37</v>
      </c>
      <c r="AE1461" s="49">
        <v>2.37</v>
      </c>
      <c r="AF1461" s="52">
        <v>0</v>
      </c>
      <c r="AG1461" s="53">
        <v>23.31</v>
      </c>
      <c r="AH1461" s="53">
        <v>2.65</v>
      </c>
      <c r="AI1461" s="54">
        <v>2.65</v>
      </c>
      <c r="AJ1461" s="55">
        <v>150</v>
      </c>
      <c r="AK1461" s="56">
        <v>365</v>
      </c>
      <c r="AL1461" s="57">
        <f t="shared" si="233"/>
        <v>5000</v>
      </c>
      <c r="AM1461" s="58">
        <f t="shared" si="233"/>
        <v>0.5</v>
      </c>
      <c r="AN1461" s="59">
        <f t="shared" si="225"/>
        <v>43337.581499999993</v>
      </c>
      <c r="AO1461" s="60">
        <f t="shared" si="226"/>
        <v>-182.5364999999947</v>
      </c>
      <c r="AP1461" s="61">
        <f t="shared" si="228"/>
        <v>-4.2119678505824036E-3</v>
      </c>
      <c r="AQ1461" s="60">
        <f t="shared" si="229"/>
        <v>0</v>
      </c>
      <c r="AR1461" s="61">
        <f t="shared" si="230"/>
        <v>0</v>
      </c>
      <c r="AS1461" s="60">
        <f t="shared" si="227"/>
        <v>5110</v>
      </c>
      <c r="AT1461" s="62">
        <f t="shared" si="231"/>
        <v>0.11791151751280816</v>
      </c>
    </row>
    <row r="1462" spans="1:46" s="63" customFormat="1" ht="21" customHeight="1">
      <c r="A1462" s="39" t="s">
        <v>2264</v>
      </c>
      <c r="B1462" s="40" t="s">
        <v>9</v>
      </c>
      <c r="C1462" s="40">
        <v>38</v>
      </c>
      <c r="D1462" s="41">
        <v>624</v>
      </c>
      <c r="E1462" s="42">
        <v>624</v>
      </c>
      <c r="F1462" s="43">
        <v>2200041804437</v>
      </c>
      <c r="G1462" s="44">
        <v>747</v>
      </c>
      <c r="H1462" s="45">
        <v>747</v>
      </c>
      <c r="I1462" s="43">
        <v>2200041804446</v>
      </c>
      <c r="J1462" s="46" t="s">
        <v>2366</v>
      </c>
      <c r="K1462" s="47" t="s">
        <v>1415</v>
      </c>
      <c r="L1462" s="48">
        <v>14.563000000000001</v>
      </c>
      <c r="M1462" s="49">
        <v>5.63</v>
      </c>
      <c r="N1462" s="49">
        <v>1.56</v>
      </c>
      <c r="O1462" s="50">
        <v>1.56</v>
      </c>
      <c r="P1462" s="51">
        <v>0</v>
      </c>
      <c r="Q1462" s="49">
        <v>337.57</v>
      </c>
      <c r="R1462" s="49">
        <v>0.06</v>
      </c>
      <c r="S1462" s="49">
        <v>0.06</v>
      </c>
      <c r="T1462" s="48">
        <v>14.563000000000001</v>
      </c>
      <c r="U1462" s="49">
        <v>5.62</v>
      </c>
      <c r="V1462" s="49">
        <v>1.57</v>
      </c>
      <c r="W1462" s="50">
        <v>1.57</v>
      </c>
      <c r="X1462" s="48">
        <v>0</v>
      </c>
      <c r="Y1462" s="49">
        <v>337.49</v>
      </c>
      <c r="Z1462" s="49">
        <v>0.06</v>
      </c>
      <c r="AA1462" s="50">
        <v>0.06</v>
      </c>
      <c r="AB1462" s="51">
        <v>14.563000000000001</v>
      </c>
      <c r="AC1462" s="49">
        <v>5.63</v>
      </c>
      <c r="AD1462" s="49">
        <v>1.56</v>
      </c>
      <c r="AE1462" s="49">
        <v>1.56</v>
      </c>
      <c r="AF1462" s="52">
        <v>0</v>
      </c>
      <c r="AG1462" s="53">
        <v>5.63</v>
      </c>
      <c r="AH1462" s="53">
        <v>1.61</v>
      </c>
      <c r="AI1462" s="54">
        <v>1.61</v>
      </c>
      <c r="AJ1462" s="55">
        <v>150</v>
      </c>
      <c r="AK1462" s="56">
        <v>365</v>
      </c>
      <c r="AL1462" s="57">
        <f t="shared" si="233"/>
        <v>5000</v>
      </c>
      <c r="AM1462" s="58">
        <f t="shared" si="233"/>
        <v>0.5</v>
      </c>
      <c r="AN1462" s="59">
        <f t="shared" si="225"/>
        <v>83101.799500000008</v>
      </c>
      <c r="AO1462" s="60">
        <f t="shared" si="226"/>
        <v>182.46349999999802</v>
      </c>
      <c r="AP1462" s="61">
        <f t="shared" si="228"/>
        <v>2.1956624417019755E-3</v>
      </c>
      <c r="AQ1462" s="60">
        <f t="shared" si="229"/>
        <v>0</v>
      </c>
      <c r="AR1462" s="61">
        <f t="shared" si="230"/>
        <v>0</v>
      </c>
      <c r="AS1462" s="60">
        <f t="shared" si="227"/>
        <v>-53698.750000000007</v>
      </c>
      <c r="AT1462" s="62">
        <f t="shared" si="231"/>
        <v>-0.64618035136531549</v>
      </c>
    </row>
    <row r="1463" spans="1:46" s="63" customFormat="1" ht="21" customHeight="1">
      <c r="A1463" s="39" t="s">
        <v>2264</v>
      </c>
      <c r="B1463" s="40" t="s">
        <v>9</v>
      </c>
      <c r="C1463" s="40">
        <v>39</v>
      </c>
      <c r="D1463" s="41">
        <v>625</v>
      </c>
      <c r="E1463" s="42">
        <v>625</v>
      </c>
      <c r="F1463" s="43">
        <v>2200031995530</v>
      </c>
      <c r="G1463" s="44">
        <v>741</v>
      </c>
      <c r="H1463" s="45">
        <v>741</v>
      </c>
      <c r="I1463" s="43">
        <v>2200032024222</v>
      </c>
      <c r="J1463" s="46" t="s">
        <v>1416</v>
      </c>
      <c r="K1463" s="47" t="s">
        <v>1416</v>
      </c>
      <c r="L1463" s="48">
        <v>4.8000000000000001E-2</v>
      </c>
      <c r="M1463" s="49">
        <v>6.59</v>
      </c>
      <c r="N1463" s="49">
        <v>2.68</v>
      </c>
      <c r="O1463" s="50">
        <v>2.68</v>
      </c>
      <c r="P1463" s="51">
        <v>0</v>
      </c>
      <c r="Q1463" s="49">
        <v>0</v>
      </c>
      <c r="R1463" s="49">
        <v>0</v>
      </c>
      <c r="S1463" s="49">
        <v>0</v>
      </c>
      <c r="T1463" s="48">
        <v>4.8000000000000001E-2</v>
      </c>
      <c r="U1463" s="49">
        <v>6.58</v>
      </c>
      <c r="V1463" s="49">
        <v>2.68</v>
      </c>
      <c r="W1463" s="50">
        <v>2.68</v>
      </c>
      <c r="X1463" s="48">
        <v>0</v>
      </c>
      <c r="Y1463" s="49">
        <v>0</v>
      </c>
      <c r="Z1463" s="49">
        <v>0</v>
      </c>
      <c r="AA1463" s="50">
        <v>0</v>
      </c>
      <c r="AB1463" s="51">
        <v>4.8000000000000001E-2</v>
      </c>
      <c r="AC1463" s="49">
        <v>2.73</v>
      </c>
      <c r="AD1463" s="49">
        <v>2.68</v>
      </c>
      <c r="AE1463" s="49">
        <v>2.68</v>
      </c>
      <c r="AF1463" s="52">
        <v>0</v>
      </c>
      <c r="AG1463" s="53">
        <v>6.59</v>
      </c>
      <c r="AH1463" s="53">
        <v>2.2999999999999998</v>
      </c>
      <c r="AI1463" s="54">
        <v>2.2999999999999998</v>
      </c>
      <c r="AJ1463" s="55">
        <v>150</v>
      </c>
      <c r="AK1463" s="56">
        <v>365</v>
      </c>
      <c r="AL1463" s="57">
        <f t="shared" si="233"/>
        <v>5000</v>
      </c>
      <c r="AM1463" s="58">
        <f t="shared" si="233"/>
        <v>0.5</v>
      </c>
      <c r="AN1463" s="59">
        <f t="shared" si="225"/>
        <v>49114.053499999995</v>
      </c>
      <c r="AO1463" s="60">
        <f t="shared" si="226"/>
        <v>-3.6499999994703103E-2</v>
      </c>
      <c r="AP1463" s="61">
        <f t="shared" si="228"/>
        <v>-7.4316814421972129E-7</v>
      </c>
      <c r="AQ1463" s="60">
        <f t="shared" si="229"/>
        <v>-14.088999999992666</v>
      </c>
      <c r="AR1463" s="61">
        <f t="shared" si="230"/>
        <v>-2.8686290371029278E-4</v>
      </c>
      <c r="AS1463" s="60">
        <f t="shared" si="227"/>
        <v>-7115</v>
      </c>
      <c r="AT1463" s="62">
        <f t="shared" si="231"/>
        <v>-0.14486688621618252</v>
      </c>
    </row>
    <row r="1464" spans="1:46" s="63" customFormat="1" ht="21" customHeight="1">
      <c r="A1464" s="39" t="s">
        <v>2264</v>
      </c>
      <c r="B1464" s="40" t="s">
        <v>9</v>
      </c>
      <c r="C1464" s="40">
        <v>40</v>
      </c>
      <c r="D1464" s="41">
        <v>626</v>
      </c>
      <c r="E1464" s="42">
        <v>626</v>
      </c>
      <c r="F1464" s="43">
        <v>2200040571113</v>
      </c>
      <c r="G1464" s="44">
        <v>752</v>
      </c>
      <c r="H1464" s="45">
        <v>752</v>
      </c>
      <c r="I1464" s="43">
        <v>2200040571122</v>
      </c>
      <c r="J1464" s="46" t="s">
        <v>2365</v>
      </c>
      <c r="K1464" s="47" t="s">
        <v>1417</v>
      </c>
      <c r="L1464" s="48">
        <v>0.58099999999999996</v>
      </c>
      <c r="M1464" s="49">
        <v>12.89</v>
      </c>
      <c r="N1464" s="49">
        <v>1.57</v>
      </c>
      <c r="O1464" s="50">
        <v>1.57</v>
      </c>
      <c r="P1464" s="51">
        <v>-0.52900000000000003</v>
      </c>
      <c r="Q1464" s="49">
        <v>189.05</v>
      </c>
      <c r="R1464" s="49">
        <v>0.06</v>
      </c>
      <c r="S1464" s="49">
        <v>0.06</v>
      </c>
      <c r="T1464" s="48">
        <v>0.58099999999999996</v>
      </c>
      <c r="U1464" s="49">
        <v>12.89</v>
      </c>
      <c r="V1464" s="49">
        <v>1.57</v>
      </c>
      <c r="W1464" s="50">
        <v>1.57</v>
      </c>
      <c r="X1464" s="48">
        <v>-0.52900000000000003</v>
      </c>
      <c r="Y1464" s="49">
        <v>189</v>
      </c>
      <c r="Z1464" s="49">
        <v>0.06</v>
      </c>
      <c r="AA1464" s="50">
        <v>0.06</v>
      </c>
      <c r="AB1464" s="51">
        <v>0.58099999999999996</v>
      </c>
      <c r="AC1464" s="49">
        <v>5.33</v>
      </c>
      <c r="AD1464" s="49">
        <v>1.57</v>
      </c>
      <c r="AE1464" s="49">
        <v>1.57</v>
      </c>
      <c r="AF1464" s="52">
        <v>0</v>
      </c>
      <c r="AG1464" s="53">
        <v>12.89</v>
      </c>
      <c r="AH1464" s="53">
        <v>1.47</v>
      </c>
      <c r="AI1464" s="54">
        <v>1.47</v>
      </c>
      <c r="AJ1464" s="55">
        <v>150</v>
      </c>
      <c r="AK1464" s="56">
        <v>365</v>
      </c>
      <c r="AL1464" s="57">
        <f t="shared" si="233"/>
        <v>5000</v>
      </c>
      <c r="AM1464" s="58">
        <f t="shared" si="233"/>
        <v>0.5</v>
      </c>
      <c r="AN1464" s="59">
        <f t="shared" si="225"/>
        <v>30878.298500000001</v>
      </c>
      <c r="AO1464" s="60">
        <f t="shared" si="226"/>
        <v>0</v>
      </c>
      <c r="AP1464" s="61">
        <f t="shared" si="228"/>
        <v>0</v>
      </c>
      <c r="AQ1464" s="60">
        <f t="shared" si="229"/>
        <v>-27.593999999997322</v>
      </c>
      <c r="AR1464" s="61">
        <f t="shared" si="230"/>
        <v>-8.9363732266521494E-4</v>
      </c>
      <c r="AS1464" s="60">
        <f t="shared" si="227"/>
        <v>-4003.75</v>
      </c>
      <c r="AT1464" s="62">
        <f t="shared" si="231"/>
        <v>-0.12966226102128003</v>
      </c>
    </row>
    <row r="1465" spans="1:46" s="63" customFormat="1" ht="21" customHeight="1">
      <c r="A1465" s="39" t="s">
        <v>2264</v>
      </c>
      <c r="B1465" s="40" t="s">
        <v>9</v>
      </c>
      <c r="C1465" s="40">
        <v>41</v>
      </c>
      <c r="D1465" s="41">
        <v>627</v>
      </c>
      <c r="E1465" s="42">
        <v>627</v>
      </c>
      <c r="F1465" s="43">
        <v>2200040979020</v>
      </c>
      <c r="G1465" s="44">
        <v>753</v>
      </c>
      <c r="H1465" s="45">
        <v>753</v>
      </c>
      <c r="I1465" s="43">
        <v>2200040979039</v>
      </c>
      <c r="J1465" s="46" t="s">
        <v>2364</v>
      </c>
      <c r="K1465" s="47" t="s">
        <v>1418</v>
      </c>
      <c r="L1465" s="48">
        <v>3.4319999999999999</v>
      </c>
      <c r="M1465" s="49">
        <v>11.42</v>
      </c>
      <c r="N1465" s="49">
        <v>1.47</v>
      </c>
      <c r="O1465" s="50">
        <v>1.47</v>
      </c>
      <c r="P1465" s="51">
        <v>-3.8260000000000001</v>
      </c>
      <c r="Q1465" s="49">
        <v>342.47</v>
      </c>
      <c r="R1465" s="49">
        <v>0.06</v>
      </c>
      <c r="S1465" s="49">
        <v>0.06</v>
      </c>
      <c r="T1465" s="48">
        <v>3.4319999999999999</v>
      </c>
      <c r="U1465" s="49">
        <v>11.41</v>
      </c>
      <c r="V1465" s="49">
        <v>1.48</v>
      </c>
      <c r="W1465" s="50">
        <v>1.48</v>
      </c>
      <c r="X1465" s="48">
        <v>-3.8260000000000001</v>
      </c>
      <c r="Y1465" s="49">
        <v>342.38</v>
      </c>
      <c r="Z1465" s="49">
        <v>0.06</v>
      </c>
      <c r="AA1465" s="50">
        <v>0.06</v>
      </c>
      <c r="AB1465" s="51">
        <v>3.4319999999999999</v>
      </c>
      <c r="AC1465" s="49">
        <v>11.42</v>
      </c>
      <c r="AD1465" s="49">
        <v>1.47</v>
      </c>
      <c r="AE1465" s="49">
        <v>1.47</v>
      </c>
      <c r="AF1465" s="52">
        <v>0</v>
      </c>
      <c r="AG1465" s="53">
        <v>11.42</v>
      </c>
      <c r="AH1465" s="53">
        <v>1.47</v>
      </c>
      <c r="AI1465" s="54">
        <v>1.47</v>
      </c>
      <c r="AJ1465" s="55">
        <v>150</v>
      </c>
      <c r="AK1465" s="56">
        <v>365</v>
      </c>
      <c r="AL1465" s="57">
        <f t="shared" ref="AL1465:AM1484" si="234">AL$1</f>
        <v>5000</v>
      </c>
      <c r="AM1465" s="58">
        <f t="shared" si="234"/>
        <v>0.5</v>
      </c>
      <c r="AN1465" s="59">
        <f t="shared" si="225"/>
        <v>39739.182999999997</v>
      </c>
      <c r="AO1465" s="60">
        <f t="shared" si="226"/>
        <v>182.4635000000053</v>
      </c>
      <c r="AP1465" s="61">
        <f t="shared" si="228"/>
        <v>4.5915262022373565E-3</v>
      </c>
      <c r="AQ1465" s="60">
        <f t="shared" si="229"/>
        <v>0</v>
      </c>
      <c r="AR1465" s="61">
        <f t="shared" si="230"/>
        <v>0</v>
      </c>
      <c r="AS1465" s="60">
        <f t="shared" si="227"/>
        <v>-12870</v>
      </c>
      <c r="AT1465" s="62">
        <f t="shared" si="231"/>
        <v>-0.32386171602974329</v>
      </c>
    </row>
    <row r="1466" spans="1:46" s="63" customFormat="1" ht="21" customHeight="1">
      <c r="A1466" s="39" t="s">
        <v>2264</v>
      </c>
      <c r="B1466" s="40" t="s">
        <v>9</v>
      </c>
      <c r="C1466" s="40">
        <v>42</v>
      </c>
      <c r="D1466" s="41">
        <v>628</v>
      </c>
      <c r="E1466" s="42">
        <v>628</v>
      </c>
      <c r="F1466" s="43">
        <v>2200041957685</v>
      </c>
      <c r="G1466" s="44">
        <v>754</v>
      </c>
      <c r="H1466" s="45">
        <v>754</v>
      </c>
      <c r="I1466" s="43">
        <v>2200041253506</v>
      </c>
      <c r="J1466" s="46" t="s">
        <v>1419</v>
      </c>
      <c r="K1466" s="47" t="s">
        <v>1419</v>
      </c>
      <c r="L1466" s="48">
        <v>0</v>
      </c>
      <c r="M1466" s="49">
        <v>64.67</v>
      </c>
      <c r="N1466" s="49">
        <v>2.36</v>
      </c>
      <c r="O1466" s="50">
        <v>2.36</v>
      </c>
      <c r="P1466" s="51">
        <v>0</v>
      </c>
      <c r="Q1466" s="49">
        <v>329.84</v>
      </c>
      <c r="R1466" s="49">
        <v>0.06</v>
      </c>
      <c r="S1466" s="49">
        <v>0.06</v>
      </c>
      <c r="T1466" s="48">
        <v>0</v>
      </c>
      <c r="U1466" s="49">
        <v>64.66</v>
      </c>
      <c r="V1466" s="49">
        <v>2.36</v>
      </c>
      <c r="W1466" s="50">
        <v>2.36</v>
      </c>
      <c r="X1466" s="48">
        <v>0</v>
      </c>
      <c r="Y1466" s="49">
        <v>329.76</v>
      </c>
      <c r="Z1466" s="49">
        <v>0.06</v>
      </c>
      <c r="AA1466" s="50">
        <v>0.06</v>
      </c>
      <c r="AB1466" s="51">
        <v>0</v>
      </c>
      <c r="AC1466" s="49">
        <v>64.67</v>
      </c>
      <c r="AD1466" s="49">
        <v>2.36</v>
      </c>
      <c r="AE1466" s="49">
        <v>2.36</v>
      </c>
      <c r="AF1466" s="52">
        <v>0</v>
      </c>
      <c r="AG1466" s="53">
        <v>64.67</v>
      </c>
      <c r="AH1466" s="53">
        <v>1.49</v>
      </c>
      <c r="AI1466" s="54">
        <v>1.49</v>
      </c>
      <c r="AJ1466" s="55">
        <v>150</v>
      </c>
      <c r="AK1466" s="56">
        <v>365</v>
      </c>
      <c r="AL1466" s="57">
        <f t="shared" si="234"/>
        <v>5000</v>
      </c>
      <c r="AM1466" s="58">
        <f t="shared" si="234"/>
        <v>0.5</v>
      </c>
      <c r="AN1466" s="59">
        <f t="shared" si="225"/>
        <v>43306.0455</v>
      </c>
      <c r="AO1466" s="60">
        <f t="shared" si="226"/>
        <v>-3.6499999994703103E-2</v>
      </c>
      <c r="AP1466" s="61">
        <f t="shared" si="228"/>
        <v>-8.4283844376192468E-7</v>
      </c>
      <c r="AQ1466" s="60">
        <f t="shared" si="229"/>
        <v>0</v>
      </c>
      <c r="AR1466" s="61">
        <f t="shared" si="230"/>
        <v>0</v>
      </c>
      <c r="AS1466" s="60">
        <f t="shared" si="227"/>
        <v>-15877.5</v>
      </c>
      <c r="AT1466" s="62">
        <f t="shared" si="231"/>
        <v>-0.36663472308964346</v>
      </c>
    </row>
    <row r="1467" spans="1:46" s="63" customFormat="1" ht="21" customHeight="1">
      <c r="A1467" s="39" t="s">
        <v>2264</v>
      </c>
      <c r="B1467" s="40" t="s">
        <v>9</v>
      </c>
      <c r="C1467" s="40">
        <v>43</v>
      </c>
      <c r="D1467" s="41">
        <v>629</v>
      </c>
      <c r="E1467" s="42">
        <v>629</v>
      </c>
      <c r="F1467" s="43">
        <v>2200040164245</v>
      </c>
      <c r="G1467" s="44">
        <v>764</v>
      </c>
      <c r="H1467" s="45">
        <v>764</v>
      </c>
      <c r="I1467" s="43">
        <v>2200040164254</v>
      </c>
      <c r="J1467" s="46" t="s">
        <v>1420</v>
      </c>
      <c r="K1467" s="47" t="s">
        <v>1420</v>
      </c>
      <c r="L1467" s="48">
        <v>0.55400000000000005</v>
      </c>
      <c r="M1467" s="49">
        <v>3.39</v>
      </c>
      <c r="N1467" s="49">
        <v>2.3199999999999998</v>
      </c>
      <c r="O1467" s="50">
        <v>2.3199999999999998</v>
      </c>
      <c r="P1467" s="51">
        <v>0</v>
      </c>
      <c r="Q1467" s="49">
        <v>0</v>
      </c>
      <c r="R1467" s="49">
        <v>0</v>
      </c>
      <c r="S1467" s="49">
        <v>0</v>
      </c>
      <c r="T1467" s="48">
        <v>0.55400000000000005</v>
      </c>
      <c r="U1467" s="49">
        <v>3.39</v>
      </c>
      <c r="V1467" s="49">
        <v>2.3199999999999998</v>
      </c>
      <c r="W1467" s="50">
        <v>2.3199999999999998</v>
      </c>
      <c r="X1467" s="48">
        <v>0</v>
      </c>
      <c r="Y1467" s="49">
        <v>0</v>
      </c>
      <c r="Z1467" s="49">
        <v>0</v>
      </c>
      <c r="AA1467" s="50">
        <v>0</v>
      </c>
      <c r="AB1467" s="51">
        <v>0.55400000000000005</v>
      </c>
      <c r="AC1467" s="49">
        <v>1.4</v>
      </c>
      <c r="AD1467" s="49">
        <v>2.3199999999999998</v>
      </c>
      <c r="AE1467" s="49">
        <v>2.3199999999999998</v>
      </c>
      <c r="AF1467" s="52">
        <v>0</v>
      </c>
      <c r="AG1467" s="53">
        <v>3.39</v>
      </c>
      <c r="AH1467" s="53">
        <v>2.0299999999999998</v>
      </c>
      <c r="AI1467" s="54">
        <v>2.0299999999999998</v>
      </c>
      <c r="AJ1467" s="55">
        <v>150</v>
      </c>
      <c r="AK1467" s="56">
        <v>365</v>
      </c>
      <c r="AL1467" s="57">
        <f t="shared" si="234"/>
        <v>5000</v>
      </c>
      <c r="AM1467" s="58">
        <f t="shared" si="234"/>
        <v>0.5</v>
      </c>
      <c r="AN1467" s="59">
        <f t="shared" si="225"/>
        <v>44429.873499999994</v>
      </c>
      <c r="AO1467" s="60">
        <f t="shared" si="226"/>
        <v>0</v>
      </c>
      <c r="AP1467" s="61">
        <f t="shared" si="228"/>
        <v>0</v>
      </c>
      <c r="AQ1467" s="60">
        <f t="shared" si="229"/>
        <v>-7.2634999999936554</v>
      </c>
      <c r="AR1467" s="61">
        <f t="shared" si="230"/>
        <v>-1.6348234707428677E-4</v>
      </c>
      <c r="AS1467" s="60">
        <f t="shared" si="227"/>
        <v>-7370</v>
      </c>
      <c r="AT1467" s="62">
        <f t="shared" si="231"/>
        <v>-0.16587938293364712</v>
      </c>
    </row>
    <row r="1468" spans="1:46" s="63" customFormat="1" ht="21" customHeight="1">
      <c r="A1468" s="39" t="s">
        <v>2264</v>
      </c>
      <c r="B1468" s="40" t="s">
        <v>9</v>
      </c>
      <c r="C1468" s="40">
        <v>44</v>
      </c>
      <c r="D1468" s="41">
        <v>632</v>
      </c>
      <c r="E1468" s="42">
        <v>632</v>
      </c>
      <c r="F1468" s="43">
        <v>2200040473921</v>
      </c>
      <c r="G1468" s="44">
        <v>757</v>
      </c>
      <c r="H1468" s="45">
        <v>757</v>
      </c>
      <c r="I1468" s="43">
        <v>2200040473940</v>
      </c>
      <c r="J1468" s="46" t="s">
        <v>2363</v>
      </c>
      <c r="K1468" s="47" t="s">
        <v>1421</v>
      </c>
      <c r="L1468" s="48">
        <v>1.573</v>
      </c>
      <c r="M1468" s="49">
        <v>30.02</v>
      </c>
      <c r="N1468" s="49">
        <v>1.39</v>
      </c>
      <c r="O1468" s="50">
        <v>1.39</v>
      </c>
      <c r="P1468" s="51">
        <v>-0.58499999999999996</v>
      </c>
      <c r="Q1468" s="49">
        <v>157.61000000000001</v>
      </c>
      <c r="R1468" s="49">
        <v>0.06</v>
      </c>
      <c r="S1468" s="49">
        <v>0.06</v>
      </c>
      <c r="T1468" s="48">
        <v>1.573</v>
      </c>
      <c r="U1468" s="49">
        <v>30.01</v>
      </c>
      <c r="V1468" s="49">
        <v>1.39</v>
      </c>
      <c r="W1468" s="50">
        <v>1.39</v>
      </c>
      <c r="X1468" s="48">
        <v>-0.58499999999999996</v>
      </c>
      <c r="Y1468" s="49">
        <v>157.57</v>
      </c>
      <c r="Z1468" s="49">
        <v>0.06</v>
      </c>
      <c r="AA1468" s="50">
        <v>0.06</v>
      </c>
      <c r="AB1468" s="51">
        <v>1.573</v>
      </c>
      <c r="AC1468" s="49">
        <v>12.42</v>
      </c>
      <c r="AD1468" s="49">
        <v>1.39</v>
      </c>
      <c r="AE1468" s="49">
        <v>1.39</v>
      </c>
      <c r="AF1468" s="52">
        <v>0</v>
      </c>
      <c r="AG1468" s="53">
        <v>30.02</v>
      </c>
      <c r="AH1468" s="53">
        <v>1.47</v>
      </c>
      <c r="AI1468" s="54">
        <v>1.47</v>
      </c>
      <c r="AJ1468" s="55">
        <v>150</v>
      </c>
      <c r="AK1468" s="56">
        <v>365</v>
      </c>
      <c r="AL1468" s="57">
        <f t="shared" si="234"/>
        <v>5000</v>
      </c>
      <c r="AM1468" s="58">
        <f t="shared" si="234"/>
        <v>0.5</v>
      </c>
      <c r="AN1468" s="59">
        <f t="shared" si="225"/>
        <v>31375.823</v>
      </c>
      <c r="AO1468" s="60">
        <f t="shared" si="226"/>
        <v>-3.650000000197906E-2</v>
      </c>
      <c r="AP1468" s="61">
        <f t="shared" si="228"/>
        <v>-1.1633160985762527E-6</v>
      </c>
      <c r="AQ1468" s="60">
        <f t="shared" si="229"/>
        <v>-64.240000000001601</v>
      </c>
      <c r="AR1468" s="61">
        <f t="shared" si="230"/>
        <v>-2.0474363333832422E-3</v>
      </c>
      <c r="AS1468" s="60">
        <f t="shared" si="227"/>
        <v>-4438.7499999999964</v>
      </c>
      <c r="AT1468" s="62">
        <f t="shared" si="231"/>
        <v>-0.14147039266507835</v>
      </c>
    </row>
    <row r="1469" spans="1:46" s="63" customFormat="1" ht="21" customHeight="1">
      <c r="A1469" s="39" t="s">
        <v>2264</v>
      </c>
      <c r="B1469" s="40" t="s">
        <v>9</v>
      </c>
      <c r="C1469" s="40">
        <v>45</v>
      </c>
      <c r="D1469" s="41">
        <v>633</v>
      </c>
      <c r="E1469" s="42">
        <v>633</v>
      </c>
      <c r="F1469" s="43">
        <v>2200041499771</v>
      </c>
      <c r="G1469" s="44">
        <v>758</v>
      </c>
      <c r="H1469" s="45">
        <v>758</v>
      </c>
      <c r="I1469" s="43">
        <v>2200041499762</v>
      </c>
      <c r="J1469" s="46" t="s">
        <v>2362</v>
      </c>
      <c r="K1469" s="47" t="s">
        <v>1422</v>
      </c>
      <c r="L1469" s="48">
        <v>6.4189999999999996</v>
      </c>
      <c r="M1469" s="49">
        <v>5.46</v>
      </c>
      <c r="N1469" s="49">
        <v>2.1</v>
      </c>
      <c r="O1469" s="50">
        <v>2.1</v>
      </c>
      <c r="P1469" s="51">
        <v>0</v>
      </c>
      <c r="Q1469" s="49">
        <v>311.92</v>
      </c>
      <c r="R1469" s="49">
        <v>0.06</v>
      </c>
      <c r="S1469" s="49">
        <v>0.06</v>
      </c>
      <c r="T1469" s="48">
        <v>6.4189999999999996</v>
      </c>
      <c r="U1469" s="49">
        <v>5.46</v>
      </c>
      <c r="V1469" s="49">
        <v>2.1</v>
      </c>
      <c r="W1469" s="50">
        <v>2.1</v>
      </c>
      <c r="X1469" s="48">
        <v>0</v>
      </c>
      <c r="Y1469" s="49">
        <v>311.83999999999997</v>
      </c>
      <c r="Z1469" s="49">
        <v>0.06</v>
      </c>
      <c r="AA1469" s="50">
        <v>0.06</v>
      </c>
      <c r="AB1469" s="51">
        <v>6.4189999999999996</v>
      </c>
      <c r="AC1469" s="49">
        <v>5.46</v>
      </c>
      <c r="AD1469" s="49">
        <v>2.1</v>
      </c>
      <c r="AE1469" s="49">
        <v>2.1</v>
      </c>
      <c r="AF1469" s="52">
        <v>0</v>
      </c>
      <c r="AG1469" s="53">
        <v>5.46</v>
      </c>
      <c r="AH1469" s="53">
        <v>1.5</v>
      </c>
      <c r="AI1469" s="54">
        <v>1.5</v>
      </c>
      <c r="AJ1469" s="55">
        <v>150</v>
      </c>
      <c r="AK1469" s="56">
        <v>365</v>
      </c>
      <c r="AL1469" s="57">
        <f t="shared" si="234"/>
        <v>5000</v>
      </c>
      <c r="AM1469" s="58">
        <f t="shared" si="234"/>
        <v>0.5</v>
      </c>
      <c r="AN1469" s="59">
        <f t="shared" si="225"/>
        <v>62416.179000000004</v>
      </c>
      <c r="AO1469" s="60">
        <f t="shared" si="226"/>
        <v>0</v>
      </c>
      <c r="AP1469" s="61">
        <f t="shared" si="228"/>
        <v>0</v>
      </c>
      <c r="AQ1469" s="60">
        <f t="shared" si="229"/>
        <v>0</v>
      </c>
      <c r="AR1469" s="61">
        <f t="shared" si="230"/>
        <v>0</v>
      </c>
      <c r="AS1469" s="60">
        <f t="shared" si="227"/>
        <v>-35021.25</v>
      </c>
      <c r="AT1469" s="62">
        <f t="shared" si="231"/>
        <v>-0.56109250135289435</v>
      </c>
    </row>
    <row r="1470" spans="1:46" s="63" customFormat="1" ht="21" customHeight="1">
      <c r="A1470" s="39" t="s">
        <v>2264</v>
      </c>
      <c r="B1470" s="40" t="s">
        <v>9</v>
      </c>
      <c r="C1470" s="40">
        <v>46</v>
      </c>
      <c r="D1470" s="41">
        <v>634</v>
      </c>
      <c r="E1470" s="42">
        <v>634</v>
      </c>
      <c r="F1470" s="43">
        <v>2200041625596</v>
      </c>
      <c r="G1470" s="44">
        <v>760</v>
      </c>
      <c r="H1470" s="45">
        <v>760</v>
      </c>
      <c r="I1470" s="43">
        <v>2200041625587</v>
      </c>
      <c r="J1470" s="46" t="s">
        <v>1423</v>
      </c>
      <c r="K1470" s="47" t="s">
        <v>1423</v>
      </c>
      <c r="L1470" s="48">
        <v>8.9350000000000005</v>
      </c>
      <c r="M1470" s="49">
        <v>15.65</v>
      </c>
      <c r="N1470" s="49">
        <v>1.89</v>
      </c>
      <c r="O1470" s="50">
        <v>1.89</v>
      </c>
      <c r="P1470" s="51">
        <v>-10.352</v>
      </c>
      <c r="Q1470" s="49">
        <v>313.04000000000002</v>
      </c>
      <c r="R1470" s="49">
        <v>0.06</v>
      </c>
      <c r="S1470" s="49">
        <v>0.06</v>
      </c>
      <c r="T1470" s="48">
        <v>8.9350000000000005</v>
      </c>
      <c r="U1470" s="49">
        <v>15.65</v>
      </c>
      <c r="V1470" s="49">
        <v>1.9</v>
      </c>
      <c r="W1470" s="50">
        <v>1.9</v>
      </c>
      <c r="X1470" s="48">
        <v>-10.352</v>
      </c>
      <c r="Y1470" s="49">
        <v>312.95999999999998</v>
      </c>
      <c r="Z1470" s="49">
        <v>0.06</v>
      </c>
      <c r="AA1470" s="50">
        <v>0.06</v>
      </c>
      <c r="AB1470" s="51">
        <v>8.9350000000000005</v>
      </c>
      <c r="AC1470" s="49">
        <v>15.65</v>
      </c>
      <c r="AD1470" s="49">
        <v>1.89</v>
      </c>
      <c r="AE1470" s="49">
        <v>1.89</v>
      </c>
      <c r="AF1470" s="52">
        <v>0</v>
      </c>
      <c r="AG1470" s="53">
        <v>15.65</v>
      </c>
      <c r="AH1470" s="53">
        <v>1.47</v>
      </c>
      <c r="AI1470" s="54">
        <v>1.47</v>
      </c>
      <c r="AJ1470" s="55">
        <v>150</v>
      </c>
      <c r="AK1470" s="56">
        <v>365</v>
      </c>
      <c r="AL1470" s="57">
        <f t="shared" si="234"/>
        <v>5000</v>
      </c>
      <c r="AM1470" s="58">
        <f t="shared" si="234"/>
        <v>0.5</v>
      </c>
      <c r="AN1470" s="59">
        <f t="shared" si="225"/>
        <v>68055.872499999998</v>
      </c>
      <c r="AO1470" s="60">
        <f t="shared" si="226"/>
        <v>182.5</v>
      </c>
      <c r="AP1470" s="61">
        <f t="shared" si="228"/>
        <v>2.6816201643730304E-3</v>
      </c>
      <c r="AQ1470" s="60">
        <f t="shared" si="229"/>
        <v>0</v>
      </c>
      <c r="AR1470" s="61">
        <f t="shared" si="230"/>
        <v>0</v>
      </c>
      <c r="AS1470" s="60">
        <f t="shared" si="227"/>
        <v>-41171.25</v>
      </c>
      <c r="AT1470" s="62">
        <f t="shared" si="231"/>
        <v>-0.60496248872571579</v>
      </c>
    </row>
    <row r="1471" spans="1:46" s="63" customFormat="1" ht="21" customHeight="1">
      <c r="A1471" s="39" t="s">
        <v>2264</v>
      </c>
      <c r="B1471" s="40" t="s">
        <v>9</v>
      </c>
      <c r="C1471" s="40">
        <v>47</v>
      </c>
      <c r="D1471" s="41">
        <v>635</v>
      </c>
      <c r="E1471" s="42">
        <v>635</v>
      </c>
      <c r="F1471" s="43">
        <v>2200041845860</v>
      </c>
      <c r="G1471" s="44">
        <v>761</v>
      </c>
      <c r="H1471" s="45">
        <v>761</v>
      </c>
      <c r="I1471" s="43">
        <v>2200041845850</v>
      </c>
      <c r="J1471" s="46" t="s">
        <v>1424</v>
      </c>
      <c r="K1471" s="47" t="s">
        <v>1424</v>
      </c>
      <c r="L1471" s="48">
        <v>1.329</v>
      </c>
      <c r="M1471" s="49">
        <v>16.84</v>
      </c>
      <c r="N1471" s="49">
        <v>2.2200000000000002</v>
      </c>
      <c r="O1471" s="50">
        <v>2.2200000000000002</v>
      </c>
      <c r="P1471" s="51">
        <v>0</v>
      </c>
      <c r="Q1471" s="49">
        <v>1346.84</v>
      </c>
      <c r="R1471" s="49">
        <v>0.06</v>
      </c>
      <c r="S1471" s="49">
        <v>0.06</v>
      </c>
      <c r="T1471" s="48">
        <v>1.329</v>
      </c>
      <c r="U1471" s="49">
        <v>16.829999999999998</v>
      </c>
      <c r="V1471" s="49">
        <v>2.2200000000000002</v>
      </c>
      <c r="W1471" s="50">
        <v>2.2200000000000002</v>
      </c>
      <c r="X1471" s="48">
        <v>0</v>
      </c>
      <c r="Y1471" s="49">
        <v>1346.51</v>
      </c>
      <c r="Z1471" s="49">
        <v>0.06</v>
      </c>
      <c r="AA1471" s="50">
        <v>0.06</v>
      </c>
      <c r="AB1471" s="51">
        <v>1.329</v>
      </c>
      <c r="AC1471" s="49">
        <v>16.84</v>
      </c>
      <c r="AD1471" s="49">
        <v>2.2200000000000002</v>
      </c>
      <c r="AE1471" s="49">
        <v>2.2200000000000002</v>
      </c>
      <c r="AF1471" s="52">
        <v>0</v>
      </c>
      <c r="AG1471" s="53">
        <v>16.84</v>
      </c>
      <c r="AH1471" s="53">
        <v>1.65</v>
      </c>
      <c r="AI1471" s="54">
        <v>1.65</v>
      </c>
      <c r="AJ1471" s="55">
        <v>150</v>
      </c>
      <c r="AK1471" s="56">
        <v>365</v>
      </c>
      <c r="AL1471" s="57">
        <f t="shared" si="234"/>
        <v>5000</v>
      </c>
      <c r="AM1471" s="58">
        <f t="shared" si="234"/>
        <v>0.5</v>
      </c>
      <c r="AN1471" s="59">
        <f t="shared" si="225"/>
        <v>45560.216000000008</v>
      </c>
      <c r="AO1471" s="60">
        <f t="shared" si="226"/>
        <v>-3.6499999994703103E-2</v>
      </c>
      <c r="AP1471" s="61">
        <f t="shared" si="228"/>
        <v>-8.0113755375310547E-7</v>
      </c>
      <c r="AQ1471" s="60">
        <f t="shared" si="229"/>
        <v>0</v>
      </c>
      <c r="AR1471" s="61">
        <f t="shared" si="230"/>
        <v>0</v>
      </c>
      <c r="AS1471" s="60">
        <f t="shared" si="227"/>
        <v>-15386.250000000007</v>
      </c>
      <c r="AT1471" s="62">
        <f t="shared" si="231"/>
        <v>-0.33771240241705625</v>
      </c>
    </row>
    <row r="1472" spans="1:46" s="63" customFormat="1" ht="21" customHeight="1">
      <c r="A1472" s="39" t="s">
        <v>2264</v>
      </c>
      <c r="B1472" s="40" t="s">
        <v>9</v>
      </c>
      <c r="C1472" s="40">
        <v>48</v>
      </c>
      <c r="D1472" s="41">
        <v>636</v>
      </c>
      <c r="E1472" s="42">
        <v>636</v>
      </c>
      <c r="F1472" s="43">
        <v>2200041786674</v>
      </c>
      <c r="G1472" s="44">
        <v>762</v>
      </c>
      <c r="H1472" s="45">
        <v>762</v>
      </c>
      <c r="I1472" s="43">
        <v>2200041786683</v>
      </c>
      <c r="J1472" s="46" t="s">
        <v>1425</v>
      </c>
      <c r="K1472" s="47" t="s">
        <v>1425</v>
      </c>
      <c r="L1472" s="48">
        <v>1.8720000000000001</v>
      </c>
      <c r="M1472" s="49">
        <v>3.77</v>
      </c>
      <c r="N1472" s="49">
        <v>2.2799999999999998</v>
      </c>
      <c r="O1472" s="50">
        <v>2.2799999999999998</v>
      </c>
      <c r="P1472" s="51">
        <v>0</v>
      </c>
      <c r="Q1472" s="49">
        <v>347.06</v>
      </c>
      <c r="R1472" s="49">
        <v>0.06</v>
      </c>
      <c r="S1472" s="49">
        <v>0.06</v>
      </c>
      <c r="T1472" s="48">
        <v>1.8720000000000001</v>
      </c>
      <c r="U1472" s="49">
        <v>3.77</v>
      </c>
      <c r="V1472" s="49">
        <v>2.29</v>
      </c>
      <c r="W1472" s="50">
        <v>2.29</v>
      </c>
      <c r="X1472" s="48">
        <v>0</v>
      </c>
      <c r="Y1472" s="49">
        <v>346.97</v>
      </c>
      <c r="Z1472" s="49">
        <v>0.06</v>
      </c>
      <c r="AA1472" s="50">
        <v>0.06</v>
      </c>
      <c r="AB1472" s="51">
        <v>1.8720000000000001</v>
      </c>
      <c r="AC1472" s="49">
        <v>3.77</v>
      </c>
      <c r="AD1472" s="49">
        <v>2.2799999999999998</v>
      </c>
      <c r="AE1472" s="49">
        <v>2.2799999999999998</v>
      </c>
      <c r="AF1472" s="52">
        <v>0</v>
      </c>
      <c r="AG1472" s="53">
        <v>3.77</v>
      </c>
      <c r="AH1472" s="53">
        <v>1.5</v>
      </c>
      <c r="AI1472" s="54">
        <v>1.5</v>
      </c>
      <c r="AJ1472" s="55">
        <v>150</v>
      </c>
      <c r="AK1472" s="56">
        <v>365</v>
      </c>
      <c r="AL1472" s="57">
        <f t="shared" si="234"/>
        <v>5000</v>
      </c>
      <c r="AM1472" s="58">
        <f t="shared" si="234"/>
        <v>0.5</v>
      </c>
      <c r="AN1472" s="59">
        <f t="shared" si="225"/>
        <v>48643.760499999989</v>
      </c>
      <c r="AO1472" s="60">
        <f t="shared" si="226"/>
        <v>182.50000000002183</v>
      </c>
      <c r="AP1472" s="61">
        <f t="shared" si="228"/>
        <v>3.7517658611122772E-3</v>
      </c>
      <c r="AQ1472" s="60">
        <f t="shared" si="229"/>
        <v>0</v>
      </c>
      <c r="AR1472" s="61">
        <f t="shared" si="230"/>
        <v>0</v>
      </c>
      <c r="AS1472" s="60">
        <f t="shared" si="227"/>
        <v>-21254.999999999985</v>
      </c>
      <c r="AT1472" s="62">
        <f t="shared" si="231"/>
        <v>-0.43695223768729785</v>
      </c>
    </row>
    <row r="1473" spans="1:46" s="63" customFormat="1" ht="21" customHeight="1">
      <c r="A1473" s="39" t="s">
        <v>2264</v>
      </c>
      <c r="B1473" s="40" t="s">
        <v>9</v>
      </c>
      <c r="C1473" s="40">
        <v>49</v>
      </c>
      <c r="D1473" s="41">
        <v>637</v>
      </c>
      <c r="E1473" s="42">
        <v>637</v>
      </c>
      <c r="F1473" s="43">
        <v>2200041930489</v>
      </c>
      <c r="G1473" s="44">
        <v>763</v>
      </c>
      <c r="H1473" s="45">
        <v>763</v>
      </c>
      <c r="I1473" s="43">
        <v>2200041930498</v>
      </c>
      <c r="J1473" s="46" t="s">
        <v>1426</v>
      </c>
      <c r="K1473" s="47" t="s">
        <v>1426</v>
      </c>
      <c r="L1473" s="48">
        <v>0</v>
      </c>
      <c r="M1473" s="49">
        <v>259.06</v>
      </c>
      <c r="N1473" s="49">
        <v>1.86</v>
      </c>
      <c r="O1473" s="50">
        <v>1.86</v>
      </c>
      <c r="P1473" s="51">
        <v>0</v>
      </c>
      <c r="Q1473" s="49">
        <v>22497.24</v>
      </c>
      <c r="R1473" s="49">
        <v>0.06</v>
      </c>
      <c r="S1473" s="49">
        <v>0.06</v>
      </c>
      <c r="T1473" s="48">
        <v>0</v>
      </c>
      <c r="U1473" s="49">
        <v>258.99</v>
      </c>
      <c r="V1473" s="49">
        <v>1.86</v>
      </c>
      <c r="W1473" s="50">
        <v>1.86</v>
      </c>
      <c r="X1473" s="48">
        <v>0</v>
      </c>
      <c r="Y1473" s="49">
        <v>22491.75</v>
      </c>
      <c r="Z1473" s="49">
        <v>0.06</v>
      </c>
      <c r="AA1473" s="50">
        <v>0.06</v>
      </c>
      <c r="AB1473" s="51">
        <v>0</v>
      </c>
      <c r="AC1473" s="49">
        <v>259.06</v>
      </c>
      <c r="AD1473" s="49">
        <v>1.86</v>
      </c>
      <c r="AE1473" s="49">
        <v>1.86</v>
      </c>
      <c r="AF1473" s="52">
        <v>0</v>
      </c>
      <c r="AG1473" s="53">
        <v>259.06</v>
      </c>
      <c r="AH1473" s="53">
        <v>2.1</v>
      </c>
      <c r="AI1473" s="54">
        <v>2.1</v>
      </c>
      <c r="AJ1473" s="55">
        <v>150</v>
      </c>
      <c r="AK1473" s="56">
        <v>365</v>
      </c>
      <c r="AL1473" s="57">
        <f t="shared" si="234"/>
        <v>5000</v>
      </c>
      <c r="AM1473" s="58">
        <f t="shared" si="234"/>
        <v>0.5</v>
      </c>
      <c r="AN1473" s="59">
        <f t="shared" si="225"/>
        <v>34890.569000000003</v>
      </c>
      <c r="AO1473" s="60">
        <f t="shared" si="226"/>
        <v>-0.25549999999930151</v>
      </c>
      <c r="AP1473" s="61">
        <f t="shared" si="228"/>
        <v>-7.3228957658816482E-6</v>
      </c>
      <c r="AQ1473" s="60">
        <f t="shared" si="229"/>
        <v>0</v>
      </c>
      <c r="AR1473" s="61">
        <f t="shared" si="230"/>
        <v>0</v>
      </c>
      <c r="AS1473" s="60">
        <f t="shared" si="227"/>
        <v>4380</v>
      </c>
      <c r="AT1473" s="62">
        <f t="shared" si="231"/>
        <v>0.12553535598688573</v>
      </c>
    </row>
    <row r="1474" spans="1:46" s="63" customFormat="1" ht="21" customHeight="1">
      <c r="A1474" s="39" t="s">
        <v>2264</v>
      </c>
      <c r="B1474" s="40" t="s">
        <v>9</v>
      </c>
      <c r="C1474" s="40">
        <v>50</v>
      </c>
      <c r="D1474" s="41">
        <v>639</v>
      </c>
      <c r="E1474" s="42">
        <v>639</v>
      </c>
      <c r="F1474" s="43">
        <v>2200042142094</v>
      </c>
      <c r="G1474" s="44">
        <v>724</v>
      </c>
      <c r="H1474" s="45">
        <v>724</v>
      </c>
      <c r="I1474" s="43">
        <v>2200042142410</v>
      </c>
      <c r="J1474" s="46" t="s">
        <v>1427</v>
      </c>
      <c r="K1474" s="47" t="s">
        <v>1427</v>
      </c>
      <c r="L1474" s="48">
        <v>1.869</v>
      </c>
      <c r="M1474" s="49">
        <v>1.58</v>
      </c>
      <c r="N1474" s="49">
        <v>2.11</v>
      </c>
      <c r="O1474" s="50">
        <v>2.11</v>
      </c>
      <c r="P1474" s="51">
        <v>0</v>
      </c>
      <c r="Q1474" s="49">
        <v>456.61</v>
      </c>
      <c r="R1474" s="49">
        <v>0.06</v>
      </c>
      <c r="S1474" s="49">
        <v>0.06</v>
      </c>
      <c r="T1474" s="48">
        <v>1.869</v>
      </c>
      <c r="U1474" s="49">
        <v>1.58</v>
      </c>
      <c r="V1474" s="49">
        <v>2.1</v>
      </c>
      <c r="W1474" s="50">
        <v>2.1</v>
      </c>
      <c r="X1474" s="48">
        <v>0</v>
      </c>
      <c r="Y1474" s="49">
        <v>456.49</v>
      </c>
      <c r="Z1474" s="49">
        <v>0.06</v>
      </c>
      <c r="AA1474" s="50">
        <v>0.06</v>
      </c>
      <c r="AB1474" s="51">
        <v>1.869</v>
      </c>
      <c r="AC1474" s="49">
        <v>1.58</v>
      </c>
      <c r="AD1474" s="49">
        <v>2.11</v>
      </c>
      <c r="AE1474" s="49">
        <v>2.11</v>
      </c>
      <c r="AF1474" s="52">
        <v>0</v>
      </c>
      <c r="AG1474" s="53">
        <v>1.58</v>
      </c>
      <c r="AH1474" s="53">
        <v>2.25</v>
      </c>
      <c r="AI1474" s="54">
        <v>2.25</v>
      </c>
      <c r="AJ1474" s="55">
        <v>150</v>
      </c>
      <c r="AK1474" s="56">
        <v>365</v>
      </c>
      <c r="AL1474" s="57">
        <f t="shared" si="234"/>
        <v>5000</v>
      </c>
      <c r="AM1474" s="58">
        <f t="shared" si="234"/>
        <v>0.5</v>
      </c>
      <c r="AN1474" s="59">
        <f t="shared" si="225"/>
        <v>45522.017</v>
      </c>
      <c r="AO1474" s="60">
        <f t="shared" si="226"/>
        <v>-182.5</v>
      </c>
      <c r="AP1474" s="61">
        <f t="shared" si="228"/>
        <v>-4.009049071793106E-3</v>
      </c>
      <c r="AQ1474" s="60">
        <f t="shared" si="229"/>
        <v>0</v>
      </c>
      <c r="AR1474" s="61">
        <f t="shared" si="230"/>
        <v>0</v>
      </c>
      <c r="AS1474" s="60">
        <f t="shared" si="227"/>
        <v>-4453.75</v>
      </c>
      <c r="AT1474" s="62">
        <f t="shared" si="231"/>
        <v>-9.7837272895882454E-2</v>
      </c>
    </row>
    <row r="1475" spans="1:46" s="63" customFormat="1" ht="21" customHeight="1">
      <c r="A1475" s="39" t="s">
        <v>2264</v>
      </c>
      <c r="B1475" s="40" t="s">
        <v>9</v>
      </c>
      <c r="C1475" s="40">
        <v>51</v>
      </c>
      <c r="D1475" s="41">
        <v>640</v>
      </c>
      <c r="E1475" s="42">
        <v>640</v>
      </c>
      <c r="F1475" s="43" t="s">
        <v>1428</v>
      </c>
      <c r="G1475" s="44"/>
      <c r="H1475" s="45"/>
      <c r="I1475" s="43"/>
      <c r="J1475" s="46" t="s">
        <v>2361</v>
      </c>
      <c r="K1475" s="47" t="s">
        <v>1429</v>
      </c>
      <c r="L1475" s="48">
        <v>1.927</v>
      </c>
      <c r="M1475" s="49">
        <v>3566.65</v>
      </c>
      <c r="N1475" s="49">
        <v>1.55</v>
      </c>
      <c r="O1475" s="50">
        <v>1.55</v>
      </c>
      <c r="P1475" s="51">
        <v>0</v>
      </c>
      <c r="Q1475" s="49">
        <v>0</v>
      </c>
      <c r="R1475" s="49">
        <v>0</v>
      </c>
      <c r="S1475" s="49">
        <v>0</v>
      </c>
      <c r="T1475" s="48">
        <v>1.927</v>
      </c>
      <c r="U1475" s="49">
        <v>3565.78</v>
      </c>
      <c r="V1475" s="49">
        <v>1.56</v>
      </c>
      <c r="W1475" s="50">
        <v>1.56</v>
      </c>
      <c r="X1475" s="48">
        <v>0</v>
      </c>
      <c r="Y1475" s="49">
        <v>0</v>
      </c>
      <c r="Z1475" s="49">
        <v>0</v>
      </c>
      <c r="AA1475" s="50">
        <v>0</v>
      </c>
      <c r="AB1475" s="51">
        <v>1.927</v>
      </c>
      <c r="AC1475" s="49">
        <v>3566.65</v>
      </c>
      <c r="AD1475" s="49">
        <v>1.55</v>
      </c>
      <c r="AE1475" s="49">
        <v>1.55</v>
      </c>
      <c r="AF1475" s="52">
        <v>0</v>
      </c>
      <c r="AG1475" s="53">
        <v>3566.65</v>
      </c>
      <c r="AH1475" s="53">
        <v>1.62</v>
      </c>
      <c r="AI1475" s="54">
        <v>1.62</v>
      </c>
      <c r="AJ1475" s="55">
        <v>150</v>
      </c>
      <c r="AK1475" s="56">
        <v>365</v>
      </c>
      <c r="AL1475" s="57">
        <f t="shared" si="234"/>
        <v>5000</v>
      </c>
      <c r="AM1475" s="58">
        <f t="shared" si="234"/>
        <v>0.5</v>
      </c>
      <c r="AN1475" s="59">
        <f t="shared" si="225"/>
        <v>48532.022499999999</v>
      </c>
      <c r="AO1475" s="60">
        <f t="shared" si="226"/>
        <v>179.32450000000244</v>
      </c>
      <c r="AP1475" s="61">
        <f t="shared" si="228"/>
        <v>3.6949727368152121E-3</v>
      </c>
      <c r="AQ1475" s="60">
        <f t="shared" si="229"/>
        <v>0</v>
      </c>
      <c r="AR1475" s="61">
        <f t="shared" si="230"/>
        <v>0</v>
      </c>
      <c r="AS1475" s="60">
        <f t="shared" si="227"/>
        <v>-5948.7499999999854</v>
      </c>
      <c r="AT1475" s="62">
        <f t="shared" si="231"/>
        <v>-0.12257370893619744</v>
      </c>
    </row>
    <row r="1476" spans="1:46" s="63" customFormat="1" ht="21" customHeight="1">
      <c r="A1476" s="39" t="s">
        <v>2264</v>
      </c>
      <c r="B1476" s="40" t="s">
        <v>9</v>
      </c>
      <c r="C1476" s="40">
        <v>52</v>
      </c>
      <c r="D1476" s="41">
        <v>642</v>
      </c>
      <c r="E1476" s="42">
        <v>642</v>
      </c>
      <c r="F1476" s="43">
        <v>2200042142439</v>
      </c>
      <c r="G1476" s="44">
        <v>725</v>
      </c>
      <c r="H1476" s="45">
        <v>725</v>
      </c>
      <c r="I1476" s="43">
        <v>2200042142457</v>
      </c>
      <c r="J1476" s="46" t="s">
        <v>2360</v>
      </c>
      <c r="K1476" s="47" t="s">
        <v>1430</v>
      </c>
      <c r="L1476" s="48">
        <v>1.77</v>
      </c>
      <c r="M1476" s="49">
        <v>7.21</v>
      </c>
      <c r="N1476" s="49">
        <v>1.52</v>
      </c>
      <c r="O1476" s="50">
        <v>1.52</v>
      </c>
      <c r="P1476" s="51">
        <v>0</v>
      </c>
      <c r="Q1476" s="49">
        <v>720.71</v>
      </c>
      <c r="R1476" s="49">
        <v>0.06</v>
      </c>
      <c r="S1476" s="49">
        <v>0.06</v>
      </c>
      <c r="T1476" s="48">
        <v>1.77</v>
      </c>
      <c r="U1476" s="49">
        <v>7.21</v>
      </c>
      <c r="V1476" s="49">
        <v>1.52</v>
      </c>
      <c r="W1476" s="50">
        <v>1.52</v>
      </c>
      <c r="X1476" s="48">
        <v>0</v>
      </c>
      <c r="Y1476" s="49">
        <v>720.53</v>
      </c>
      <c r="Z1476" s="49">
        <v>0.06</v>
      </c>
      <c r="AA1476" s="50">
        <v>0.06</v>
      </c>
      <c r="AB1476" s="51">
        <v>1.77</v>
      </c>
      <c r="AC1476" s="49">
        <v>7.21</v>
      </c>
      <c r="AD1476" s="49">
        <v>1.52</v>
      </c>
      <c r="AE1476" s="49">
        <v>1.52</v>
      </c>
      <c r="AF1476" s="52">
        <v>0</v>
      </c>
      <c r="AG1476" s="53">
        <v>7.21</v>
      </c>
      <c r="AH1476" s="53">
        <v>1.55</v>
      </c>
      <c r="AI1476" s="54">
        <v>1.55</v>
      </c>
      <c r="AJ1476" s="55">
        <v>150</v>
      </c>
      <c r="AK1476" s="56">
        <v>365</v>
      </c>
      <c r="AL1476" s="57">
        <f t="shared" si="234"/>
        <v>5000</v>
      </c>
      <c r="AM1476" s="58">
        <f t="shared" si="234"/>
        <v>0.5</v>
      </c>
      <c r="AN1476" s="59">
        <f t="shared" si="225"/>
        <v>34403.816500000001</v>
      </c>
      <c r="AO1476" s="60">
        <f t="shared" si="226"/>
        <v>0</v>
      </c>
      <c r="AP1476" s="61">
        <f t="shared" si="228"/>
        <v>0</v>
      </c>
      <c r="AQ1476" s="60">
        <f t="shared" si="229"/>
        <v>0</v>
      </c>
      <c r="AR1476" s="61">
        <f t="shared" si="230"/>
        <v>0</v>
      </c>
      <c r="AS1476" s="60">
        <f t="shared" si="227"/>
        <v>-6090</v>
      </c>
      <c r="AT1476" s="62">
        <f t="shared" si="231"/>
        <v>-0.17701524480576158</v>
      </c>
    </row>
    <row r="1477" spans="1:46" s="63" customFormat="1" ht="21" customHeight="1">
      <c r="A1477" s="39" t="s">
        <v>2264</v>
      </c>
      <c r="B1477" s="40" t="s">
        <v>9</v>
      </c>
      <c r="C1477" s="40">
        <v>53</v>
      </c>
      <c r="D1477" s="41">
        <v>643</v>
      </c>
      <c r="E1477" s="42">
        <v>643</v>
      </c>
      <c r="F1477" s="43">
        <v>2200041978773</v>
      </c>
      <c r="G1477" s="44">
        <v>726</v>
      </c>
      <c r="H1477" s="45">
        <v>726</v>
      </c>
      <c r="I1477" s="43">
        <v>2200041978782</v>
      </c>
      <c r="J1477" s="46" t="s">
        <v>2359</v>
      </c>
      <c r="K1477" s="47" t="s">
        <v>1431</v>
      </c>
      <c r="L1477" s="48">
        <v>1.831</v>
      </c>
      <c r="M1477" s="49">
        <v>2.33</v>
      </c>
      <c r="N1477" s="49">
        <v>3.01</v>
      </c>
      <c r="O1477" s="50">
        <v>3.01</v>
      </c>
      <c r="P1477" s="51">
        <v>0</v>
      </c>
      <c r="Q1477" s="49">
        <v>323.69</v>
      </c>
      <c r="R1477" s="49">
        <v>0.06</v>
      </c>
      <c r="S1477" s="49">
        <v>0.06</v>
      </c>
      <c r="T1477" s="48">
        <v>1.831</v>
      </c>
      <c r="U1477" s="49">
        <v>2.33</v>
      </c>
      <c r="V1477" s="49">
        <v>2.99</v>
      </c>
      <c r="W1477" s="50">
        <v>2.99</v>
      </c>
      <c r="X1477" s="48">
        <v>0</v>
      </c>
      <c r="Y1477" s="49">
        <v>323.61</v>
      </c>
      <c r="Z1477" s="49">
        <v>0.06</v>
      </c>
      <c r="AA1477" s="50">
        <v>0.06</v>
      </c>
      <c r="AB1477" s="51">
        <v>1.831</v>
      </c>
      <c r="AC1477" s="49">
        <v>2.33</v>
      </c>
      <c r="AD1477" s="49">
        <v>3.01</v>
      </c>
      <c r="AE1477" s="49">
        <v>3.01</v>
      </c>
      <c r="AF1477" s="52">
        <v>0</v>
      </c>
      <c r="AG1477" s="53">
        <v>2.33</v>
      </c>
      <c r="AH1477" s="53">
        <v>3.21</v>
      </c>
      <c r="AI1477" s="54">
        <v>3.21</v>
      </c>
      <c r="AJ1477" s="55">
        <v>150</v>
      </c>
      <c r="AK1477" s="56">
        <v>365</v>
      </c>
      <c r="AL1477" s="57">
        <f t="shared" si="234"/>
        <v>5000</v>
      </c>
      <c r="AM1477" s="58">
        <f t="shared" si="234"/>
        <v>0.5</v>
      </c>
      <c r="AN1477" s="59">
        <f t="shared" ref="AN1477:AN1540" si="235">0.01*(AJ1477*AL1477*AM1477*L1477+AK1477*(M1477+N1477*AL1477))</f>
        <v>61807.254499999995</v>
      </c>
      <c r="AO1477" s="60">
        <f t="shared" ref="AO1477:AO1540" si="236">0.01*(AJ1477*AL1477*AM1477*T1477+AK1477*(U1477+V1477*AL1477))-AN1477</f>
        <v>-364.99999999999272</v>
      </c>
      <c r="AP1477" s="61">
        <f t="shared" si="228"/>
        <v>-5.9054556451782333E-3</v>
      </c>
      <c r="AQ1477" s="60">
        <f t="shared" si="229"/>
        <v>0</v>
      </c>
      <c r="AR1477" s="61">
        <f t="shared" si="230"/>
        <v>0</v>
      </c>
      <c r="AS1477" s="60">
        <f t="shared" ref="AS1477:AS1540" si="237">0.01*(AJ1477*AL1477*AM1477*AF1477+AK1477*(AG1477+AH1477*AL1477))-AN1477</f>
        <v>-3216.2499999999927</v>
      </c>
      <c r="AT1477" s="62">
        <f t="shared" si="231"/>
        <v>-5.2036771832341996E-2</v>
      </c>
    </row>
    <row r="1478" spans="1:46" s="63" customFormat="1" ht="21" customHeight="1">
      <c r="A1478" s="39" t="s">
        <v>2264</v>
      </c>
      <c r="B1478" s="40" t="s">
        <v>9</v>
      </c>
      <c r="C1478" s="40">
        <v>54</v>
      </c>
      <c r="D1478" s="41">
        <v>644</v>
      </c>
      <c r="E1478" s="42">
        <v>644</v>
      </c>
      <c r="F1478" s="43">
        <v>2200041978852</v>
      </c>
      <c r="G1478" s="44">
        <v>727</v>
      </c>
      <c r="H1478" s="45">
        <v>727</v>
      </c>
      <c r="I1478" s="43">
        <v>2200041978861</v>
      </c>
      <c r="J1478" s="46" t="s">
        <v>2358</v>
      </c>
      <c r="K1478" s="47" t="s">
        <v>1432</v>
      </c>
      <c r="L1478" s="48">
        <v>14.227</v>
      </c>
      <c r="M1478" s="49">
        <v>2.37</v>
      </c>
      <c r="N1478" s="49">
        <v>3.19</v>
      </c>
      <c r="O1478" s="50">
        <v>3.19</v>
      </c>
      <c r="P1478" s="51">
        <v>0</v>
      </c>
      <c r="Q1478" s="49">
        <v>329.37</v>
      </c>
      <c r="R1478" s="49">
        <v>0.06</v>
      </c>
      <c r="S1478" s="49">
        <v>0.06</v>
      </c>
      <c r="T1478" s="48">
        <v>14.227</v>
      </c>
      <c r="U1478" s="49">
        <v>2.37</v>
      </c>
      <c r="V1478" s="49">
        <v>3.16</v>
      </c>
      <c r="W1478" s="50">
        <v>3.16</v>
      </c>
      <c r="X1478" s="48">
        <v>0</v>
      </c>
      <c r="Y1478" s="49">
        <v>329.29</v>
      </c>
      <c r="Z1478" s="49">
        <v>0.06</v>
      </c>
      <c r="AA1478" s="50">
        <v>0.06</v>
      </c>
      <c r="AB1478" s="51">
        <v>14.227</v>
      </c>
      <c r="AC1478" s="49">
        <v>2.37</v>
      </c>
      <c r="AD1478" s="49">
        <v>3.19</v>
      </c>
      <c r="AE1478" s="49">
        <v>3.19</v>
      </c>
      <c r="AF1478" s="52">
        <v>0</v>
      </c>
      <c r="AG1478" s="53">
        <v>2.37</v>
      </c>
      <c r="AH1478" s="53">
        <v>3.48</v>
      </c>
      <c r="AI1478" s="54">
        <v>3.48</v>
      </c>
      <c r="AJ1478" s="55">
        <v>150</v>
      </c>
      <c r="AK1478" s="56">
        <v>365</v>
      </c>
      <c r="AL1478" s="57">
        <f t="shared" si="234"/>
        <v>5000</v>
      </c>
      <c r="AM1478" s="58">
        <f t="shared" si="234"/>
        <v>0.5</v>
      </c>
      <c r="AN1478" s="59">
        <f t="shared" si="235"/>
        <v>111577.4005</v>
      </c>
      <c r="AO1478" s="60">
        <f t="shared" si="236"/>
        <v>-547.5</v>
      </c>
      <c r="AP1478" s="61">
        <f t="shared" ref="AP1478:AP1541" si="238">AO1478/$AN1478</f>
        <v>-4.9069076492779555E-3</v>
      </c>
      <c r="AQ1478" s="60">
        <f t="shared" ref="AQ1478:AQ1541" si="239">0.01*(AJ1478*AL1478*AM1478*AB1478+AK1478*(AC1478+AD1478*AL1478))-AN1478</f>
        <v>0</v>
      </c>
      <c r="AR1478" s="61">
        <f t="shared" ref="AR1478:AR1541" si="240">AQ1478/$AN1478</f>
        <v>0</v>
      </c>
      <c r="AS1478" s="60">
        <f t="shared" si="237"/>
        <v>-48058.750000000007</v>
      </c>
      <c r="AT1478" s="62">
        <f t="shared" ref="AT1478:AT1541" si="241">AS1478/$AN1478</f>
        <v>-0.43072118354289862</v>
      </c>
    </row>
    <row r="1479" spans="1:46" s="63" customFormat="1" ht="21" customHeight="1">
      <c r="A1479" s="39" t="s">
        <v>2264</v>
      </c>
      <c r="B1479" s="40" t="s">
        <v>9</v>
      </c>
      <c r="C1479" s="40">
        <v>55</v>
      </c>
      <c r="D1479" s="41">
        <v>645</v>
      </c>
      <c r="E1479" s="42">
        <v>645</v>
      </c>
      <c r="F1479" s="43">
        <v>2200041978791</v>
      </c>
      <c r="G1479" s="44">
        <v>728</v>
      </c>
      <c r="H1479" s="45">
        <v>728</v>
      </c>
      <c r="I1479" s="43">
        <v>2200041978807</v>
      </c>
      <c r="J1479" s="46" t="s">
        <v>2357</v>
      </c>
      <c r="K1479" s="47" t="s">
        <v>1433</v>
      </c>
      <c r="L1479" s="48">
        <v>0.55700000000000005</v>
      </c>
      <c r="M1479" s="49">
        <v>9.8000000000000007</v>
      </c>
      <c r="N1479" s="49">
        <v>2.59</v>
      </c>
      <c r="O1479" s="50">
        <v>2.59</v>
      </c>
      <c r="P1479" s="51">
        <v>0</v>
      </c>
      <c r="Q1479" s="49">
        <v>783.77</v>
      </c>
      <c r="R1479" s="49">
        <v>0.06</v>
      </c>
      <c r="S1479" s="49">
        <v>0.06</v>
      </c>
      <c r="T1479" s="48">
        <v>0.55700000000000005</v>
      </c>
      <c r="U1479" s="49">
        <v>9.7899999999999991</v>
      </c>
      <c r="V1479" s="49">
        <v>2.58</v>
      </c>
      <c r="W1479" s="50">
        <v>2.58</v>
      </c>
      <c r="X1479" s="48">
        <v>0</v>
      </c>
      <c r="Y1479" s="49">
        <v>783.57</v>
      </c>
      <c r="Z1479" s="49">
        <v>0.06</v>
      </c>
      <c r="AA1479" s="50">
        <v>0.06</v>
      </c>
      <c r="AB1479" s="51">
        <v>0.55700000000000005</v>
      </c>
      <c r="AC1479" s="49">
        <v>9.8000000000000007</v>
      </c>
      <c r="AD1479" s="49">
        <v>2.59</v>
      </c>
      <c r="AE1479" s="49">
        <v>2.59</v>
      </c>
      <c r="AF1479" s="52">
        <v>0</v>
      </c>
      <c r="AG1479" s="53">
        <v>9.8000000000000007</v>
      </c>
      <c r="AH1479" s="53">
        <v>2.31</v>
      </c>
      <c r="AI1479" s="54">
        <v>2.31</v>
      </c>
      <c r="AJ1479" s="55">
        <v>150</v>
      </c>
      <c r="AK1479" s="56">
        <v>365</v>
      </c>
      <c r="AL1479" s="57">
        <f t="shared" si="234"/>
        <v>5000</v>
      </c>
      <c r="AM1479" s="58">
        <f t="shared" si="234"/>
        <v>0.5</v>
      </c>
      <c r="AN1479" s="59">
        <f t="shared" si="235"/>
        <v>49392.020000000004</v>
      </c>
      <c r="AO1479" s="60">
        <f t="shared" si="236"/>
        <v>-182.5364999999947</v>
      </c>
      <c r="AP1479" s="61">
        <f t="shared" si="238"/>
        <v>-3.6956678426999885E-3</v>
      </c>
      <c r="AQ1479" s="60">
        <f t="shared" si="239"/>
        <v>0</v>
      </c>
      <c r="AR1479" s="61">
        <f t="shared" si="240"/>
        <v>0</v>
      </c>
      <c r="AS1479" s="60">
        <f t="shared" si="237"/>
        <v>-7198.75</v>
      </c>
      <c r="AT1479" s="62">
        <f t="shared" si="241"/>
        <v>-0.14574722799350986</v>
      </c>
    </row>
    <row r="1480" spans="1:46" s="63" customFormat="1" ht="21" customHeight="1">
      <c r="A1480" s="39" t="s">
        <v>2264</v>
      </c>
      <c r="B1480" s="40" t="s">
        <v>9</v>
      </c>
      <c r="C1480" s="40">
        <v>56</v>
      </c>
      <c r="D1480" s="41">
        <v>647</v>
      </c>
      <c r="E1480" s="42">
        <v>647</v>
      </c>
      <c r="F1480" s="43">
        <v>2200041979874</v>
      </c>
      <c r="G1480" s="44">
        <v>732</v>
      </c>
      <c r="H1480" s="45">
        <v>732</v>
      </c>
      <c r="I1480" s="43">
        <v>2200041979883</v>
      </c>
      <c r="J1480" s="46" t="s">
        <v>2356</v>
      </c>
      <c r="K1480" s="47" t="s">
        <v>1434</v>
      </c>
      <c r="L1480" s="48">
        <v>0.29299999999999998</v>
      </c>
      <c r="M1480" s="49">
        <v>2.31</v>
      </c>
      <c r="N1480" s="49">
        <v>3.6</v>
      </c>
      <c r="O1480" s="50">
        <v>3.6</v>
      </c>
      <c r="P1480" s="51">
        <v>0</v>
      </c>
      <c r="Q1480" s="49">
        <v>329.82</v>
      </c>
      <c r="R1480" s="49">
        <v>0.06</v>
      </c>
      <c r="S1480" s="49">
        <v>0.06</v>
      </c>
      <c r="T1480" s="48">
        <v>0.29299999999999998</v>
      </c>
      <c r="U1480" s="49">
        <v>2.31</v>
      </c>
      <c r="V1480" s="49">
        <v>3.57</v>
      </c>
      <c r="W1480" s="50">
        <v>3.57</v>
      </c>
      <c r="X1480" s="48">
        <v>0</v>
      </c>
      <c r="Y1480" s="49">
        <v>329.74</v>
      </c>
      <c r="Z1480" s="49">
        <v>0.06</v>
      </c>
      <c r="AA1480" s="50">
        <v>0.06</v>
      </c>
      <c r="AB1480" s="51">
        <v>0.29299999999999998</v>
      </c>
      <c r="AC1480" s="49">
        <v>2.31</v>
      </c>
      <c r="AD1480" s="49">
        <v>3.6</v>
      </c>
      <c r="AE1480" s="49">
        <v>3.6</v>
      </c>
      <c r="AF1480" s="52">
        <v>0</v>
      </c>
      <c r="AG1480" s="53">
        <v>2.31</v>
      </c>
      <c r="AH1480" s="53">
        <v>3.7</v>
      </c>
      <c r="AI1480" s="54">
        <v>3.7</v>
      </c>
      <c r="AJ1480" s="55">
        <v>150</v>
      </c>
      <c r="AK1480" s="56">
        <v>365</v>
      </c>
      <c r="AL1480" s="57">
        <f t="shared" si="234"/>
        <v>5000</v>
      </c>
      <c r="AM1480" s="58">
        <f t="shared" si="234"/>
        <v>0.5</v>
      </c>
      <c r="AN1480" s="59">
        <f t="shared" si="235"/>
        <v>66807.181500000006</v>
      </c>
      <c r="AO1480" s="60">
        <f t="shared" si="236"/>
        <v>-547.5</v>
      </c>
      <c r="AP1480" s="61">
        <f t="shared" si="238"/>
        <v>-8.1952267362154756E-3</v>
      </c>
      <c r="AQ1480" s="60">
        <f t="shared" si="239"/>
        <v>0</v>
      </c>
      <c r="AR1480" s="61">
        <f t="shared" si="240"/>
        <v>0</v>
      </c>
      <c r="AS1480" s="60">
        <f t="shared" si="237"/>
        <v>726.25</v>
      </c>
      <c r="AT1480" s="62">
        <f t="shared" si="241"/>
        <v>1.0870837291646557E-2</v>
      </c>
    </row>
    <row r="1481" spans="1:46" s="63" customFormat="1" ht="21" customHeight="1">
      <c r="A1481" s="39" t="s">
        <v>2264</v>
      </c>
      <c r="B1481" s="40" t="s">
        <v>9</v>
      </c>
      <c r="C1481" s="40">
        <v>57</v>
      </c>
      <c r="D1481" s="41">
        <v>649</v>
      </c>
      <c r="E1481" s="42">
        <v>649</v>
      </c>
      <c r="F1481" s="43" t="s">
        <v>1140</v>
      </c>
      <c r="G1481" s="44">
        <v>734</v>
      </c>
      <c r="H1481" s="45">
        <v>734</v>
      </c>
      <c r="I1481" s="43" t="s">
        <v>1140</v>
      </c>
      <c r="J1481" s="46" t="s">
        <v>2355</v>
      </c>
      <c r="K1481" s="47" t="s">
        <v>1435</v>
      </c>
      <c r="L1481" s="48">
        <v>5.1849999999999996</v>
      </c>
      <c r="M1481" s="49">
        <v>30.34</v>
      </c>
      <c r="N1481" s="49">
        <v>2.15</v>
      </c>
      <c r="O1481" s="50">
        <v>2.15</v>
      </c>
      <c r="P1481" s="51">
        <v>0</v>
      </c>
      <c r="Q1481" s="49">
        <v>659.51</v>
      </c>
      <c r="R1481" s="49">
        <v>0.06</v>
      </c>
      <c r="S1481" s="49">
        <v>0.06</v>
      </c>
      <c r="T1481" s="48">
        <v>5.1849999999999996</v>
      </c>
      <c r="U1481" s="49">
        <v>30.33</v>
      </c>
      <c r="V1481" s="49">
        <v>2.14</v>
      </c>
      <c r="W1481" s="50">
        <v>2.14</v>
      </c>
      <c r="X1481" s="48">
        <v>0</v>
      </c>
      <c r="Y1481" s="49">
        <v>659.34</v>
      </c>
      <c r="Z1481" s="49">
        <v>0.06</v>
      </c>
      <c r="AA1481" s="50">
        <v>0.06</v>
      </c>
      <c r="AB1481" s="51">
        <v>5.1849999999999996</v>
      </c>
      <c r="AC1481" s="49">
        <v>30.34</v>
      </c>
      <c r="AD1481" s="49">
        <v>2.15</v>
      </c>
      <c r="AE1481" s="49">
        <v>2.15</v>
      </c>
      <c r="AF1481" s="52">
        <v>0</v>
      </c>
      <c r="AG1481" s="53">
        <v>30.34</v>
      </c>
      <c r="AH1481" s="53">
        <v>2.25</v>
      </c>
      <c r="AI1481" s="54">
        <v>2.25</v>
      </c>
      <c r="AJ1481" s="55">
        <v>150</v>
      </c>
      <c r="AK1481" s="56">
        <v>365</v>
      </c>
      <c r="AL1481" s="57">
        <f t="shared" si="234"/>
        <v>5000</v>
      </c>
      <c r="AM1481" s="58">
        <f t="shared" si="234"/>
        <v>0.5</v>
      </c>
      <c r="AN1481" s="59">
        <f t="shared" si="235"/>
        <v>58791.990999999995</v>
      </c>
      <c r="AO1481" s="60">
        <f t="shared" si="236"/>
        <v>-182.5364999999947</v>
      </c>
      <c r="AP1481" s="61">
        <f t="shared" si="238"/>
        <v>-3.1047851398670052E-3</v>
      </c>
      <c r="AQ1481" s="60">
        <f t="shared" si="239"/>
        <v>0</v>
      </c>
      <c r="AR1481" s="61">
        <f t="shared" si="240"/>
        <v>0</v>
      </c>
      <c r="AS1481" s="60">
        <f t="shared" si="237"/>
        <v>-17618.749999999993</v>
      </c>
      <c r="AT1481" s="62">
        <f t="shared" si="241"/>
        <v>-0.29967942402222769</v>
      </c>
    </row>
    <row r="1482" spans="1:46" s="63" customFormat="1" ht="21" customHeight="1">
      <c r="A1482" s="39" t="s">
        <v>2264</v>
      </c>
      <c r="B1482" s="40" t="s">
        <v>9</v>
      </c>
      <c r="C1482" s="40">
        <v>58</v>
      </c>
      <c r="D1482" s="41">
        <v>650</v>
      </c>
      <c r="E1482" s="42">
        <v>650</v>
      </c>
      <c r="F1482" s="43" t="s">
        <v>2257</v>
      </c>
      <c r="G1482" s="44"/>
      <c r="H1482" s="45"/>
      <c r="I1482" s="43"/>
      <c r="J1482" s="46" t="s">
        <v>2354</v>
      </c>
      <c r="K1482" s="47" t="s">
        <v>1436</v>
      </c>
      <c r="L1482" s="48">
        <v>0.23899999999999999</v>
      </c>
      <c r="M1482" s="49">
        <v>380.53</v>
      </c>
      <c r="N1482" s="49">
        <v>1.85</v>
      </c>
      <c r="O1482" s="50">
        <v>1.85</v>
      </c>
      <c r="P1482" s="51">
        <v>0</v>
      </c>
      <c r="Q1482" s="49">
        <v>0</v>
      </c>
      <c r="R1482" s="49">
        <v>0</v>
      </c>
      <c r="S1482" s="49">
        <v>0</v>
      </c>
      <c r="T1482" s="48">
        <v>0.23899999999999999</v>
      </c>
      <c r="U1482" s="49">
        <v>380.43</v>
      </c>
      <c r="V1482" s="49">
        <v>1.85</v>
      </c>
      <c r="W1482" s="50">
        <v>1.85</v>
      </c>
      <c r="X1482" s="48">
        <v>0</v>
      </c>
      <c r="Y1482" s="49">
        <v>0</v>
      </c>
      <c r="Z1482" s="49">
        <v>0</v>
      </c>
      <c r="AA1482" s="50">
        <v>0</v>
      </c>
      <c r="AB1482" s="51">
        <v>0.23899999999999999</v>
      </c>
      <c r="AC1482" s="49">
        <v>380.53</v>
      </c>
      <c r="AD1482" s="49">
        <v>1.85</v>
      </c>
      <c r="AE1482" s="49">
        <v>1.85</v>
      </c>
      <c r="AF1482" s="52">
        <v>0</v>
      </c>
      <c r="AG1482" s="53">
        <v>380.53</v>
      </c>
      <c r="AH1482" s="53">
        <v>1.95</v>
      </c>
      <c r="AI1482" s="54">
        <v>1.95</v>
      </c>
      <c r="AJ1482" s="55">
        <v>150</v>
      </c>
      <c r="AK1482" s="56">
        <v>365</v>
      </c>
      <c r="AL1482" s="57">
        <f t="shared" si="234"/>
        <v>5000</v>
      </c>
      <c r="AM1482" s="58">
        <f t="shared" si="234"/>
        <v>0.5</v>
      </c>
      <c r="AN1482" s="59">
        <f t="shared" si="235"/>
        <v>36047.684500000003</v>
      </c>
      <c r="AO1482" s="60">
        <f t="shared" si="236"/>
        <v>-0.36499999999796273</v>
      </c>
      <c r="AP1482" s="61">
        <f t="shared" si="238"/>
        <v>-1.0125476991399065E-5</v>
      </c>
      <c r="AQ1482" s="60">
        <f t="shared" si="239"/>
        <v>0</v>
      </c>
      <c r="AR1482" s="61">
        <f t="shared" si="240"/>
        <v>0</v>
      </c>
      <c r="AS1482" s="60">
        <f t="shared" si="237"/>
        <v>928.75</v>
      </c>
      <c r="AT1482" s="62">
        <f t="shared" si="241"/>
        <v>2.5764484262505126E-2</v>
      </c>
    </row>
    <row r="1483" spans="1:46" s="63" customFormat="1" ht="21" customHeight="1">
      <c r="A1483" s="39" t="s">
        <v>2264</v>
      </c>
      <c r="B1483" s="40" t="s">
        <v>9</v>
      </c>
      <c r="C1483" s="40">
        <v>59</v>
      </c>
      <c r="D1483" s="41">
        <v>652</v>
      </c>
      <c r="E1483" s="42">
        <v>652</v>
      </c>
      <c r="F1483" s="43">
        <v>2200041978728</v>
      </c>
      <c r="G1483" s="44">
        <v>735</v>
      </c>
      <c r="H1483" s="45">
        <v>735</v>
      </c>
      <c r="I1483" s="43">
        <v>2200041978737</v>
      </c>
      <c r="J1483" s="46" t="s">
        <v>2353</v>
      </c>
      <c r="K1483" s="47" t="s">
        <v>1437</v>
      </c>
      <c r="L1483" s="48">
        <v>0</v>
      </c>
      <c r="M1483" s="49">
        <v>2.64</v>
      </c>
      <c r="N1483" s="49">
        <v>3.08</v>
      </c>
      <c r="O1483" s="50">
        <v>3.08</v>
      </c>
      <c r="P1483" s="51">
        <v>0</v>
      </c>
      <c r="Q1483" s="49">
        <v>376.82</v>
      </c>
      <c r="R1483" s="49">
        <v>0.06</v>
      </c>
      <c r="S1483" s="49">
        <v>0.06</v>
      </c>
      <c r="T1483" s="48">
        <v>0</v>
      </c>
      <c r="U1483" s="49">
        <v>2.64</v>
      </c>
      <c r="V1483" s="49">
        <v>3.06</v>
      </c>
      <c r="W1483" s="50">
        <v>3.06</v>
      </c>
      <c r="X1483" s="48">
        <v>0</v>
      </c>
      <c r="Y1483" s="49">
        <v>376.72</v>
      </c>
      <c r="Z1483" s="49">
        <v>0.06</v>
      </c>
      <c r="AA1483" s="50">
        <v>0.06</v>
      </c>
      <c r="AB1483" s="51">
        <v>0</v>
      </c>
      <c r="AC1483" s="49">
        <v>2.64</v>
      </c>
      <c r="AD1483" s="49">
        <v>3.08</v>
      </c>
      <c r="AE1483" s="49">
        <v>3.08</v>
      </c>
      <c r="AF1483" s="52">
        <v>0</v>
      </c>
      <c r="AG1483" s="53">
        <v>2.64</v>
      </c>
      <c r="AH1483" s="53">
        <v>3.11</v>
      </c>
      <c r="AI1483" s="54">
        <v>3.11</v>
      </c>
      <c r="AJ1483" s="55">
        <v>150</v>
      </c>
      <c r="AK1483" s="56">
        <v>365</v>
      </c>
      <c r="AL1483" s="57">
        <f t="shared" si="234"/>
        <v>5000</v>
      </c>
      <c r="AM1483" s="58">
        <f t="shared" si="234"/>
        <v>0.5</v>
      </c>
      <c r="AN1483" s="59">
        <f t="shared" si="235"/>
        <v>56219.635999999999</v>
      </c>
      <c r="AO1483" s="60">
        <f t="shared" si="236"/>
        <v>-365</v>
      </c>
      <c r="AP1483" s="61">
        <f t="shared" si="238"/>
        <v>-6.49239351176162E-3</v>
      </c>
      <c r="AQ1483" s="60">
        <f t="shared" si="239"/>
        <v>0</v>
      </c>
      <c r="AR1483" s="61">
        <f t="shared" si="240"/>
        <v>0</v>
      </c>
      <c r="AS1483" s="60">
        <f t="shared" si="237"/>
        <v>547.5</v>
      </c>
      <c r="AT1483" s="62">
        <f t="shared" si="241"/>
        <v>9.7385902676424309E-3</v>
      </c>
    </row>
    <row r="1484" spans="1:46" s="63" customFormat="1" ht="21" customHeight="1">
      <c r="A1484" s="39" t="s">
        <v>2264</v>
      </c>
      <c r="B1484" s="40" t="s">
        <v>9</v>
      </c>
      <c r="C1484" s="40">
        <v>60</v>
      </c>
      <c r="D1484" s="41">
        <v>653</v>
      </c>
      <c r="E1484" s="42">
        <v>653</v>
      </c>
      <c r="F1484" s="43">
        <v>2200042194279</v>
      </c>
      <c r="G1484" s="44">
        <v>736</v>
      </c>
      <c r="H1484" s="45">
        <v>736</v>
      </c>
      <c r="I1484" s="43">
        <v>2200042194288</v>
      </c>
      <c r="J1484" s="46" t="s">
        <v>2352</v>
      </c>
      <c r="K1484" s="47" t="s">
        <v>1438</v>
      </c>
      <c r="L1484" s="48">
        <v>1.845</v>
      </c>
      <c r="M1484" s="49">
        <v>5.25</v>
      </c>
      <c r="N1484" s="49">
        <v>2.14</v>
      </c>
      <c r="O1484" s="50">
        <v>2.14</v>
      </c>
      <c r="P1484" s="51">
        <v>0</v>
      </c>
      <c r="Q1484" s="49">
        <v>521.14</v>
      </c>
      <c r="R1484" s="49">
        <v>0.06</v>
      </c>
      <c r="S1484" s="49">
        <v>0.06</v>
      </c>
      <c r="T1484" s="48">
        <v>1.845</v>
      </c>
      <c r="U1484" s="49">
        <v>5.25</v>
      </c>
      <c r="V1484" s="49">
        <v>2.14</v>
      </c>
      <c r="W1484" s="50">
        <v>2.14</v>
      </c>
      <c r="X1484" s="48">
        <v>0</v>
      </c>
      <c r="Y1484" s="49">
        <v>521.02</v>
      </c>
      <c r="Z1484" s="49">
        <v>0.06</v>
      </c>
      <c r="AA1484" s="50">
        <v>0.06</v>
      </c>
      <c r="AB1484" s="51">
        <v>1.845</v>
      </c>
      <c r="AC1484" s="49">
        <v>5.25</v>
      </c>
      <c r="AD1484" s="49">
        <v>2.14</v>
      </c>
      <c r="AE1484" s="49">
        <v>2.14</v>
      </c>
      <c r="AF1484" s="52">
        <v>0</v>
      </c>
      <c r="AG1484" s="53">
        <v>5.25</v>
      </c>
      <c r="AH1484" s="53">
        <v>2.25</v>
      </c>
      <c r="AI1484" s="54">
        <v>2.25</v>
      </c>
      <c r="AJ1484" s="55">
        <v>150</v>
      </c>
      <c r="AK1484" s="56">
        <v>365</v>
      </c>
      <c r="AL1484" s="57">
        <f t="shared" si="234"/>
        <v>5000</v>
      </c>
      <c r="AM1484" s="58">
        <f t="shared" si="234"/>
        <v>0.5</v>
      </c>
      <c r="AN1484" s="59">
        <f t="shared" si="235"/>
        <v>45992.912499999999</v>
      </c>
      <c r="AO1484" s="60">
        <f t="shared" si="236"/>
        <v>0</v>
      </c>
      <c r="AP1484" s="61">
        <f t="shared" si="238"/>
        <v>0</v>
      </c>
      <c r="AQ1484" s="60">
        <f t="shared" si="239"/>
        <v>0</v>
      </c>
      <c r="AR1484" s="61">
        <f t="shared" si="240"/>
        <v>0</v>
      </c>
      <c r="AS1484" s="60">
        <f t="shared" si="237"/>
        <v>-4911.25</v>
      </c>
      <c r="AT1484" s="62">
        <f t="shared" si="241"/>
        <v>-0.10678275701718172</v>
      </c>
    </row>
    <row r="1485" spans="1:46" s="63" customFormat="1" ht="21" customHeight="1">
      <c r="A1485" s="39" t="s">
        <v>2264</v>
      </c>
      <c r="B1485" s="40" t="s">
        <v>9</v>
      </c>
      <c r="C1485" s="40">
        <v>61</v>
      </c>
      <c r="D1485" s="41">
        <v>654</v>
      </c>
      <c r="E1485" s="42">
        <v>654</v>
      </c>
      <c r="F1485" s="43">
        <v>2200042208824</v>
      </c>
      <c r="G1485" s="44">
        <v>737</v>
      </c>
      <c r="H1485" s="45">
        <v>737</v>
      </c>
      <c r="I1485" s="43">
        <v>2200042208833</v>
      </c>
      <c r="J1485" s="46" t="s">
        <v>2351</v>
      </c>
      <c r="K1485" s="47" t="s">
        <v>1439</v>
      </c>
      <c r="L1485" s="48">
        <v>0</v>
      </c>
      <c r="M1485" s="49">
        <v>2.59</v>
      </c>
      <c r="N1485" s="49">
        <v>2.54</v>
      </c>
      <c r="O1485" s="50">
        <v>2.54</v>
      </c>
      <c r="P1485" s="51">
        <v>0</v>
      </c>
      <c r="Q1485" s="49">
        <v>342.51</v>
      </c>
      <c r="R1485" s="49">
        <v>0.06</v>
      </c>
      <c r="S1485" s="49">
        <v>0.06</v>
      </c>
      <c r="T1485" s="48">
        <v>0</v>
      </c>
      <c r="U1485" s="49">
        <v>2.59</v>
      </c>
      <c r="V1485" s="49">
        <v>2.54</v>
      </c>
      <c r="W1485" s="50">
        <v>2.54</v>
      </c>
      <c r="X1485" s="48">
        <v>0</v>
      </c>
      <c r="Y1485" s="49">
        <v>342.43</v>
      </c>
      <c r="Z1485" s="49">
        <v>0.06</v>
      </c>
      <c r="AA1485" s="50">
        <v>0.06</v>
      </c>
      <c r="AB1485" s="51">
        <v>0</v>
      </c>
      <c r="AC1485" s="49">
        <v>2.59</v>
      </c>
      <c r="AD1485" s="49">
        <v>2.54</v>
      </c>
      <c r="AE1485" s="49">
        <v>2.54</v>
      </c>
      <c r="AF1485" s="52">
        <v>0</v>
      </c>
      <c r="AG1485" s="53">
        <v>2.59</v>
      </c>
      <c r="AH1485" s="53">
        <v>2.25</v>
      </c>
      <c r="AI1485" s="54">
        <v>2.25</v>
      </c>
      <c r="AJ1485" s="55">
        <v>150</v>
      </c>
      <c r="AK1485" s="56">
        <v>365</v>
      </c>
      <c r="AL1485" s="57">
        <f t="shared" ref="AL1485:AM1504" si="242">AL$1</f>
        <v>5000</v>
      </c>
      <c r="AM1485" s="58">
        <f t="shared" si="242"/>
        <v>0.5</v>
      </c>
      <c r="AN1485" s="59">
        <f t="shared" si="235"/>
        <v>46364.453499999996</v>
      </c>
      <c r="AO1485" s="60">
        <f t="shared" si="236"/>
        <v>0</v>
      </c>
      <c r="AP1485" s="61">
        <f t="shared" si="238"/>
        <v>0</v>
      </c>
      <c r="AQ1485" s="60">
        <f t="shared" si="239"/>
        <v>0</v>
      </c>
      <c r="AR1485" s="61">
        <f t="shared" si="240"/>
        <v>0</v>
      </c>
      <c r="AS1485" s="60">
        <f t="shared" si="237"/>
        <v>-5292.4999999999927</v>
      </c>
      <c r="AT1485" s="62">
        <f t="shared" si="241"/>
        <v>-0.11414994894741924</v>
      </c>
    </row>
    <row r="1486" spans="1:46" s="63" customFormat="1" ht="21" customHeight="1">
      <c r="A1486" s="39" t="s">
        <v>2264</v>
      </c>
      <c r="B1486" s="40" t="s">
        <v>9</v>
      </c>
      <c r="C1486" s="40">
        <v>62</v>
      </c>
      <c r="D1486" s="41">
        <v>655</v>
      </c>
      <c r="E1486" s="42">
        <v>655</v>
      </c>
      <c r="F1486" s="43">
        <v>2200042141151</v>
      </c>
      <c r="G1486" s="44">
        <v>738</v>
      </c>
      <c r="H1486" s="45">
        <v>738</v>
      </c>
      <c r="I1486" s="43">
        <v>2200042141160</v>
      </c>
      <c r="J1486" s="46" t="s">
        <v>2350</v>
      </c>
      <c r="K1486" s="47" t="s">
        <v>1440</v>
      </c>
      <c r="L1486" s="48">
        <v>0</v>
      </c>
      <c r="M1486" s="49">
        <v>3.65</v>
      </c>
      <c r="N1486" s="49">
        <v>2.1</v>
      </c>
      <c r="O1486" s="50">
        <v>2.1</v>
      </c>
      <c r="P1486" s="51">
        <v>0</v>
      </c>
      <c r="Q1486" s="49">
        <v>465.5</v>
      </c>
      <c r="R1486" s="49">
        <v>0.06</v>
      </c>
      <c r="S1486" s="49">
        <v>0.06</v>
      </c>
      <c r="T1486" s="48">
        <v>0</v>
      </c>
      <c r="U1486" s="49">
        <v>3.65</v>
      </c>
      <c r="V1486" s="49">
        <v>2.09</v>
      </c>
      <c r="W1486" s="50">
        <v>2.09</v>
      </c>
      <c r="X1486" s="48">
        <v>0</v>
      </c>
      <c r="Y1486" s="49">
        <v>465.38</v>
      </c>
      <c r="Z1486" s="49">
        <v>0.06</v>
      </c>
      <c r="AA1486" s="50">
        <v>0.06</v>
      </c>
      <c r="AB1486" s="51">
        <v>0</v>
      </c>
      <c r="AC1486" s="49">
        <v>3.65</v>
      </c>
      <c r="AD1486" s="49">
        <v>2.1</v>
      </c>
      <c r="AE1486" s="49">
        <v>2.1</v>
      </c>
      <c r="AF1486" s="52">
        <v>0</v>
      </c>
      <c r="AG1486" s="53">
        <v>3.65</v>
      </c>
      <c r="AH1486" s="53">
        <v>2.25</v>
      </c>
      <c r="AI1486" s="54">
        <v>2.25</v>
      </c>
      <c r="AJ1486" s="55">
        <v>150</v>
      </c>
      <c r="AK1486" s="56">
        <v>365</v>
      </c>
      <c r="AL1486" s="57">
        <f t="shared" si="242"/>
        <v>5000</v>
      </c>
      <c r="AM1486" s="58">
        <f t="shared" si="242"/>
        <v>0.5</v>
      </c>
      <c r="AN1486" s="59">
        <f t="shared" si="235"/>
        <v>38338.322500000002</v>
      </c>
      <c r="AO1486" s="60">
        <f t="shared" si="236"/>
        <v>-182.5</v>
      </c>
      <c r="AP1486" s="61">
        <f t="shared" si="238"/>
        <v>-4.7602500083304376E-3</v>
      </c>
      <c r="AQ1486" s="60">
        <f t="shared" si="239"/>
        <v>0</v>
      </c>
      <c r="AR1486" s="61">
        <f t="shared" si="240"/>
        <v>0</v>
      </c>
      <c r="AS1486" s="60">
        <f t="shared" si="237"/>
        <v>2737.5</v>
      </c>
      <c r="AT1486" s="62">
        <f t="shared" si="241"/>
        <v>7.1403750124956561E-2</v>
      </c>
    </row>
    <row r="1487" spans="1:46" s="63" customFormat="1" ht="21" customHeight="1">
      <c r="A1487" s="39" t="s">
        <v>2264</v>
      </c>
      <c r="B1487" s="40" t="s">
        <v>9</v>
      </c>
      <c r="C1487" s="40">
        <v>63</v>
      </c>
      <c r="D1487" s="41">
        <v>656</v>
      </c>
      <c r="E1487" s="42">
        <v>656</v>
      </c>
      <c r="F1487" s="43">
        <v>2200042172879</v>
      </c>
      <c r="G1487" s="44">
        <v>739</v>
      </c>
      <c r="H1487" s="45">
        <v>739</v>
      </c>
      <c r="I1487" s="43">
        <v>2200042172888</v>
      </c>
      <c r="J1487" s="46" t="s">
        <v>2349</v>
      </c>
      <c r="K1487" s="47" t="s">
        <v>1441</v>
      </c>
      <c r="L1487" s="48">
        <v>0</v>
      </c>
      <c r="M1487" s="49">
        <v>3.32</v>
      </c>
      <c r="N1487" s="49">
        <v>2.2599999999999998</v>
      </c>
      <c r="O1487" s="50">
        <v>2.2599999999999998</v>
      </c>
      <c r="P1487" s="51">
        <v>0</v>
      </c>
      <c r="Q1487" s="49">
        <v>332.24</v>
      </c>
      <c r="R1487" s="49">
        <v>0.06</v>
      </c>
      <c r="S1487" s="49">
        <v>0.06</v>
      </c>
      <c r="T1487" s="48">
        <v>0</v>
      </c>
      <c r="U1487" s="49">
        <v>3.32</v>
      </c>
      <c r="V1487" s="49">
        <v>2.2599999999999998</v>
      </c>
      <c r="W1487" s="50">
        <v>2.2599999999999998</v>
      </c>
      <c r="X1487" s="48">
        <v>0</v>
      </c>
      <c r="Y1487" s="49">
        <v>332.16</v>
      </c>
      <c r="Z1487" s="49">
        <v>0.06</v>
      </c>
      <c r="AA1487" s="50">
        <v>0.06</v>
      </c>
      <c r="AB1487" s="51">
        <v>0</v>
      </c>
      <c r="AC1487" s="49">
        <v>3.32</v>
      </c>
      <c r="AD1487" s="49">
        <v>2.2599999999999998</v>
      </c>
      <c r="AE1487" s="49">
        <v>2.2599999999999998</v>
      </c>
      <c r="AF1487" s="52">
        <v>0</v>
      </c>
      <c r="AG1487" s="53">
        <v>3.32</v>
      </c>
      <c r="AH1487" s="53">
        <v>2.25</v>
      </c>
      <c r="AI1487" s="54">
        <v>2.25</v>
      </c>
      <c r="AJ1487" s="55">
        <v>150</v>
      </c>
      <c r="AK1487" s="56">
        <v>365</v>
      </c>
      <c r="AL1487" s="57">
        <f t="shared" si="242"/>
        <v>5000</v>
      </c>
      <c r="AM1487" s="58">
        <f t="shared" si="242"/>
        <v>0.5</v>
      </c>
      <c r="AN1487" s="59">
        <f t="shared" si="235"/>
        <v>41257.117999999995</v>
      </c>
      <c r="AO1487" s="60">
        <f t="shared" si="236"/>
        <v>0</v>
      </c>
      <c r="AP1487" s="61">
        <f t="shared" si="238"/>
        <v>0</v>
      </c>
      <c r="AQ1487" s="60">
        <f t="shared" si="239"/>
        <v>0</v>
      </c>
      <c r="AR1487" s="61">
        <f t="shared" si="240"/>
        <v>0</v>
      </c>
      <c r="AS1487" s="60">
        <f t="shared" si="237"/>
        <v>-182.49999999999272</v>
      </c>
      <c r="AT1487" s="62">
        <f t="shared" si="241"/>
        <v>-4.4234791194089889E-3</v>
      </c>
    </row>
    <row r="1488" spans="1:46" s="63" customFormat="1" ht="21" customHeight="1">
      <c r="A1488" s="39" t="s">
        <v>2264</v>
      </c>
      <c r="B1488" s="40" t="s">
        <v>9</v>
      </c>
      <c r="C1488" s="40">
        <v>64</v>
      </c>
      <c r="D1488" s="41">
        <v>657</v>
      </c>
      <c r="E1488" s="42">
        <v>657</v>
      </c>
      <c r="F1488" s="43">
        <v>2200042196736</v>
      </c>
      <c r="G1488" s="44">
        <v>740</v>
      </c>
      <c r="H1488" s="45">
        <v>740</v>
      </c>
      <c r="I1488" s="43">
        <v>2200042196745</v>
      </c>
      <c r="J1488" s="46" t="s">
        <v>2348</v>
      </c>
      <c r="K1488" s="47" t="s">
        <v>1442</v>
      </c>
      <c r="L1488" s="48">
        <v>0</v>
      </c>
      <c r="M1488" s="49">
        <v>1.67</v>
      </c>
      <c r="N1488" s="49">
        <v>4.01</v>
      </c>
      <c r="O1488" s="50">
        <v>4.01</v>
      </c>
      <c r="P1488" s="51">
        <v>0</v>
      </c>
      <c r="Q1488" s="49">
        <v>333.89</v>
      </c>
      <c r="R1488" s="49">
        <v>0.06</v>
      </c>
      <c r="S1488" s="49">
        <v>0.06</v>
      </c>
      <c r="T1488" s="48">
        <v>0</v>
      </c>
      <c r="U1488" s="49">
        <v>1.67</v>
      </c>
      <c r="V1488" s="49">
        <v>4</v>
      </c>
      <c r="W1488" s="50">
        <v>4</v>
      </c>
      <c r="X1488" s="48">
        <v>0</v>
      </c>
      <c r="Y1488" s="49">
        <v>333.81</v>
      </c>
      <c r="Z1488" s="49">
        <v>0.06</v>
      </c>
      <c r="AA1488" s="50">
        <v>0.06</v>
      </c>
      <c r="AB1488" s="51">
        <v>0</v>
      </c>
      <c r="AC1488" s="49">
        <v>1.67</v>
      </c>
      <c r="AD1488" s="49">
        <v>4.01</v>
      </c>
      <c r="AE1488" s="49">
        <v>4.01</v>
      </c>
      <c r="AF1488" s="52">
        <v>0</v>
      </c>
      <c r="AG1488" s="53">
        <v>1.67</v>
      </c>
      <c r="AH1488" s="53">
        <v>2.25</v>
      </c>
      <c r="AI1488" s="54">
        <v>2.25</v>
      </c>
      <c r="AJ1488" s="55">
        <v>150</v>
      </c>
      <c r="AK1488" s="56">
        <v>365</v>
      </c>
      <c r="AL1488" s="57">
        <f t="shared" si="242"/>
        <v>5000</v>
      </c>
      <c r="AM1488" s="58">
        <f t="shared" si="242"/>
        <v>0.5</v>
      </c>
      <c r="AN1488" s="59">
        <f t="shared" si="235"/>
        <v>73188.595499999996</v>
      </c>
      <c r="AO1488" s="60">
        <f t="shared" si="236"/>
        <v>-182.5</v>
      </c>
      <c r="AP1488" s="61">
        <f t="shared" si="238"/>
        <v>-2.493557893182962E-3</v>
      </c>
      <c r="AQ1488" s="60">
        <f t="shared" si="239"/>
        <v>0</v>
      </c>
      <c r="AR1488" s="61">
        <f t="shared" si="240"/>
        <v>0</v>
      </c>
      <c r="AS1488" s="60">
        <f t="shared" si="237"/>
        <v>-32120</v>
      </c>
      <c r="AT1488" s="62">
        <f t="shared" si="241"/>
        <v>-0.43886618920020132</v>
      </c>
    </row>
    <row r="1489" spans="1:46" s="63" customFormat="1" ht="21" customHeight="1">
      <c r="A1489" s="39" t="s">
        <v>2264</v>
      </c>
      <c r="B1489" s="40" t="s">
        <v>9</v>
      </c>
      <c r="C1489" s="40">
        <v>65</v>
      </c>
      <c r="D1489" s="41">
        <v>658</v>
      </c>
      <c r="E1489" s="42">
        <v>658</v>
      </c>
      <c r="F1489" s="43">
        <v>2200042206604</v>
      </c>
      <c r="G1489" s="44">
        <v>742</v>
      </c>
      <c r="H1489" s="45">
        <v>742</v>
      </c>
      <c r="I1489" s="43">
        <v>2200042206613</v>
      </c>
      <c r="J1489" s="46" t="s">
        <v>2347</v>
      </c>
      <c r="K1489" s="47" t="s">
        <v>1443</v>
      </c>
      <c r="L1489" s="48">
        <v>3.4000000000000002E-2</v>
      </c>
      <c r="M1489" s="49">
        <v>1.82</v>
      </c>
      <c r="N1489" s="49">
        <v>2.06</v>
      </c>
      <c r="O1489" s="50">
        <v>2.06</v>
      </c>
      <c r="P1489" s="51">
        <v>0</v>
      </c>
      <c r="Q1489" s="49">
        <v>364.27</v>
      </c>
      <c r="R1489" s="49">
        <v>0.06</v>
      </c>
      <c r="S1489" s="49">
        <v>0.06</v>
      </c>
      <c r="T1489" s="48">
        <v>3.4000000000000002E-2</v>
      </c>
      <c r="U1489" s="49">
        <v>1.82</v>
      </c>
      <c r="V1489" s="49">
        <v>2.0499999999999998</v>
      </c>
      <c r="W1489" s="50">
        <v>2.0499999999999998</v>
      </c>
      <c r="X1489" s="48">
        <v>0</v>
      </c>
      <c r="Y1489" s="49">
        <v>364.19</v>
      </c>
      <c r="Z1489" s="49">
        <v>0.06</v>
      </c>
      <c r="AA1489" s="50">
        <v>0.06</v>
      </c>
      <c r="AB1489" s="51">
        <v>3.4000000000000002E-2</v>
      </c>
      <c r="AC1489" s="49">
        <v>1.82</v>
      </c>
      <c r="AD1489" s="49">
        <v>2.06</v>
      </c>
      <c r="AE1489" s="49">
        <v>2.06</v>
      </c>
      <c r="AF1489" s="52">
        <v>0</v>
      </c>
      <c r="AG1489" s="53">
        <v>1.82</v>
      </c>
      <c r="AH1489" s="53">
        <v>2.25</v>
      </c>
      <c r="AI1489" s="54">
        <v>2.25</v>
      </c>
      <c r="AJ1489" s="55">
        <v>150</v>
      </c>
      <c r="AK1489" s="56">
        <v>365</v>
      </c>
      <c r="AL1489" s="57">
        <f t="shared" si="242"/>
        <v>5000</v>
      </c>
      <c r="AM1489" s="58">
        <f t="shared" si="242"/>
        <v>0.5</v>
      </c>
      <c r="AN1489" s="59">
        <f t="shared" si="235"/>
        <v>37729.142999999996</v>
      </c>
      <c r="AO1489" s="60">
        <f t="shared" si="236"/>
        <v>-182.5</v>
      </c>
      <c r="AP1489" s="61">
        <f t="shared" si="238"/>
        <v>-4.837109605166489E-3</v>
      </c>
      <c r="AQ1489" s="60">
        <f t="shared" si="239"/>
        <v>0</v>
      </c>
      <c r="AR1489" s="61">
        <f t="shared" si="240"/>
        <v>0</v>
      </c>
      <c r="AS1489" s="60">
        <f t="shared" si="237"/>
        <v>3340</v>
      </c>
      <c r="AT1489" s="62">
        <f t="shared" si="241"/>
        <v>8.8525731952088085E-2</v>
      </c>
    </row>
    <row r="1490" spans="1:46" s="63" customFormat="1" ht="21" customHeight="1">
      <c r="A1490" s="39" t="s">
        <v>2264</v>
      </c>
      <c r="B1490" s="40" t="s">
        <v>9</v>
      </c>
      <c r="C1490" s="40">
        <v>66</v>
      </c>
      <c r="D1490" s="41">
        <v>659</v>
      </c>
      <c r="E1490" s="42">
        <v>659</v>
      </c>
      <c r="F1490" s="43">
        <v>2200042198501</v>
      </c>
      <c r="G1490" s="44">
        <v>743</v>
      </c>
      <c r="H1490" s="45">
        <v>743</v>
      </c>
      <c r="I1490" s="43">
        <v>2200042198520</v>
      </c>
      <c r="J1490" s="46" t="s">
        <v>2346</v>
      </c>
      <c r="K1490" s="47" t="s">
        <v>1444</v>
      </c>
      <c r="L1490" s="48">
        <v>0</v>
      </c>
      <c r="M1490" s="49">
        <v>13.34</v>
      </c>
      <c r="N1490" s="49">
        <v>2.08</v>
      </c>
      <c r="O1490" s="50">
        <v>2.08</v>
      </c>
      <c r="P1490" s="51">
        <v>0</v>
      </c>
      <c r="Q1490" s="49">
        <v>1333.64</v>
      </c>
      <c r="R1490" s="49">
        <v>0.06</v>
      </c>
      <c r="S1490" s="49">
        <v>0.06</v>
      </c>
      <c r="T1490" s="48">
        <v>0</v>
      </c>
      <c r="U1490" s="49">
        <v>13.33</v>
      </c>
      <c r="V1490" s="49">
        <v>2.0699999999999998</v>
      </c>
      <c r="W1490" s="50">
        <v>2.0699999999999998</v>
      </c>
      <c r="X1490" s="48">
        <v>0</v>
      </c>
      <c r="Y1490" s="49">
        <v>1333.32</v>
      </c>
      <c r="Z1490" s="49">
        <v>0.06</v>
      </c>
      <c r="AA1490" s="50">
        <v>0.06</v>
      </c>
      <c r="AB1490" s="51">
        <v>0</v>
      </c>
      <c r="AC1490" s="49">
        <v>13.34</v>
      </c>
      <c r="AD1490" s="49">
        <v>2.08</v>
      </c>
      <c r="AE1490" s="49">
        <v>2.08</v>
      </c>
      <c r="AF1490" s="52">
        <v>0</v>
      </c>
      <c r="AG1490" s="53">
        <v>13.34</v>
      </c>
      <c r="AH1490" s="53">
        <v>2.25</v>
      </c>
      <c r="AI1490" s="54">
        <v>2.25</v>
      </c>
      <c r="AJ1490" s="55">
        <v>150</v>
      </c>
      <c r="AK1490" s="56">
        <v>365</v>
      </c>
      <c r="AL1490" s="57">
        <f t="shared" si="242"/>
        <v>5000</v>
      </c>
      <c r="AM1490" s="58">
        <f t="shared" si="242"/>
        <v>0.5</v>
      </c>
      <c r="AN1490" s="59">
        <f t="shared" si="235"/>
        <v>38008.690999999999</v>
      </c>
      <c r="AO1490" s="60">
        <f t="shared" si="236"/>
        <v>-182.5364999999947</v>
      </c>
      <c r="AP1490" s="61">
        <f t="shared" si="238"/>
        <v>-4.8024937243956838E-3</v>
      </c>
      <c r="AQ1490" s="60">
        <f t="shared" si="239"/>
        <v>0</v>
      </c>
      <c r="AR1490" s="61">
        <f t="shared" si="240"/>
        <v>0</v>
      </c>
      <c r="AS1490" s="60">
        <f t="shared" si="237"/>
        <v>3102.5</v>
      </c>
      <c r="AT1490" s="62">
        <f t="shared" si="241"/>
        <v>8.162606810110877E-2</v>
      </c>
    </row>
    <row r="1491" spans="1:46" s="63" customFormat="1" ht="21" customHeight="1">
      <c r="A1491" s="39" t="s">
        <v>2264</v>
      </c>
      <c r="B1491" s="40" t="s">
        <v>9</v>
      </c>
      <c r="C1491" s="40">
        <v>67</v>
      </c>
      <c r="D1491" s="41">
        <v>662</v>
      </c>
      <c r="E1491" s="42">
        <v>662</v>
      </c>
      <c r="F1491" s="43">
        <v>2200041982938</v>
      </c>
      <c r="G1491" s="44">
        <v>744</v>
      </c>
      <c r="H1491" s="45">
        <v>744</v>
      </c>
      <c r="I1491" s="43">
        <v>2200041982947</v>
      </c>
      <c r="J1491" s="46" t="s">
        <v>2345</v>
      </c>
      <c r="K1491" s="47" t="s">
        <v>1445</v>
      </c>
      <c r="L1491" s="48">
        <v>0.83799999999999997</v>
      </c>
      <c r="M1491" s="49">
        <v>1.85</v>
      </c>
      <c r="N1491" s="49">
        <v>2.41</v>
      </c>
      <c r="O1491" s="50">
        <v>2.41</v>
      </c>
      <c r="P1491" s="51">
        <v>0</v>
      </c>
      <c r="Q1491" s="49">
        <v>333.71</v>
      </c>
      <c r="R1491" s="49">
        <v>0.06</v>
      </c>
      <c r="S1491" s="49">
        <v>0.06</v>
      </c>
      <c r="T1491" s="48">
        <v>0.83799999999999997</v>
      </c>
      <c r="U1491" s="49">
        <v>1.85</v>
      </c>
      <c r="V1491" s="49">
        <v>2.4</v>
      </c>
      <c r="W1491" s="50">
        <v>2.4</v>
      </c>
      <c r="X1491" s="48">
        <v>0</v>
      </c>
      <c r="Y1491" s="49">
        <v>333.63</v>
      </c>
      <c r="Z1491" s="49">
        <v>0.06</v>
      </c>
      <c r="AA1491" s="50">
        <v>0.06</v>
      </c>
      <c r="AB1491" s="51">
        <v>0.83799999999999997</v>
      </c>
      <c r="AC1491" s="49">
        <v>1.85</v>
      </c>
      <c r="AD1491" s="49">
        <v>2.41</v>
      </c>
      <c r="AE1491" s="49">
        <v>2.41</v>
      </c>
      <c r="AF1491" s="52">
        <v>0</v>
      </c>
      <c r="AG1491" s="53">
        <v>1.85</v>
      </c>
      <c r="AH1491" s="53">
        <v>2.25</v>
      </c>
      <c r="AI1491" s="54">
        <v>2.25</v>
      </c>
      <c r="AJ1491" s="55">
        <v>150</v>
      </c>
      <c r="AK1491" s="56">
        <v>365</v>
      </c>
      <c r="AL1491" s="57">
        <f t="shared" si="242"/>
        <v>5000</v>
      </c>
      <c r="AM1491" s="58">
        <f t="shared" si="242"/>
        <v>0.5</v>
      </c>
      <c r="AN1491" s="59">
        <f t="shared" si="235"/>
        <v>47131.752500000002</v>
      </c>
      <c r="AO1491" s="60">
        <f t="shared" si="236"/>
        <v>-182.5</v>
      </c>
      <c r="AP1491" s="61">
        <f t="shared" si="238"/>
        <v>-3.872124211803921E-3</v>
      </c>
      <c r="AQ1491" s="60">
        <f t="shared" si="239"/>
        <v>0</v>
      </c>
      <c r="AR1491" s="61">
        <f t="shared" si="240"/>
        <v>0</v>
      </c>
      <c r="AS1491" s="60">
        <f t="shared" si="237"/>
        <v>-6062.5</v>
      </c>
      <c r="AT1491" s="62">
        <f t="shared" si="241"/>
        <v>-0.12862878374828093</v>
      </c>
    </row>
    <row r="1492" spans="1:46" s="63" customFormat="1" ht="21" customHeight="1">
      <c r="A1492" s="39" t="s">
        <v>2264</v>
      </c>
      <c r="B1492" s="40" t="s">
        <v>9</v>
      </c>
      <c r="C1492" s="40">
        <v>68</v>
      </c>
      <c r="D1492" s="41">
        <v>663</v>
      </c>
      <c r="E1492" s="42">
        <v>663</v>
      </c>
      <c r="F1492" s="43">
        <v>2200042042966</v>
      </c>
      <c r="G1492" s="44">
        <v>745</v>
      </c>
      <c r="H1492" s="45">
        <v>745</v>
      </c>
      <c r="I1492" s="43">
        <v>2200042042975</v>
      </c>
      <c r="J1492" s="46" t="s">
        <v>2344</v>
      </c>
      <c r="K1492" s="47" t="s">
        <v>1446</v>
      </c>
      <c r="L1492" s="48">
        <v>5.0999999999999997E-2</v>
      </c>
      <c r="M1492" s="49">
        <v>1.05</v>
      </c>
      <c r="N1492" s="49">
        <v>4.1900000000000004</v>
      </c>
      <c r="O1492" s="50">
        <v>4.1900000000000004</v>
      </c>
      <c r="P1492" s="51">
        <v>0</v>
      </c>
      <c r="Q1492" s="49">
        <v>338.1</v>
      </c>
      <c r="R1492" s="49">
        <v>0.06</v>
      </c>
      <c r="S1492" s="49">
        <v>0.06</v>
      </c>
      <c r="T1492" s="48">
        <v>5.0999999999999997E-2</v>
      </c>
      <c r="U1492" s="49">
        <v>1.05</v>
      </c>
      <c r="V1492" s="49">
        <v>4.1500000000000004</v>
      </c>
      <c r="W1492" s="50">
        <v>4.1500000000000004</v>
      </c>
      <c r="X1492" s="48">
        <v>0</v>
      </c>
      <c r="Y1492" s="49">
        <v>338.02</v>
      </c>
      <c r="Z1492" s="49">
        <v>0.06</v>
      </c>
      <c r="AA1492" s="50">
        <v>0.06</v>
      </c>
      <c r="AB1492" s="51">
        <v>5.0999999999999997E-2</v>
      </c>
      <c r="AC1492" s="49">
        <v>1.05</v>
      </c>
      <c r="AD1492" s="49">
        <v>4.1900000000000004</v>
      </c>
      <c r="AE1492" s="49">
        <v>4.1900000000000004</v>
      </c>
      <c r="AF1492" s="52">
        <v>0</v>
      </c>
      <c r="AG1492" s="53">
        <v>1.05</v>
      </c>
      <c r="AH1492" s="53">
        <v>4.5599999999999996</v>
      </c>
      <c r="AI1492" s="54">
        <v>4.5599999999999996</v>
      </c>
      <c r="AJ1492" s="55">
        <v>150</v>
      </c>
      <c r="AK1492" s="56">
        <v>365</v>
      </c>
      <c r="AL1492" s="57">
        <f t="shared" si="242"/>
        <v>5000</v>
      </c>
      <c r="AM1492" s="58">
        <f t="shared" si="242"/>
        <v>0.5</v>
      </c>
      <c r="AN1492" s="59">
        <f t="shared" si="235"/>
        <v>76662.582500000004</v>
      </c>
      <c r="AO1492" s="60">
        <f t="shared" si="236"/>
        <v>-730</v>
      </c>
      <c r="AP1492" s="61">
        <f t="shared" si="238"/>
        <v>-9.5222463970607817E-3</v>
      </c>
      <c r="AQ1492" s="60">
        <f t="shared" si="239"/>
        <v>0</v>
      </c>
      <c r="AR1492" s="61">
        <f t="shared" si="240"/>
        <v>0</v>
      </c>
      <c r="AS1492" s="60">
        <f t="shared" si="237"/>
        <v>6561.2499999999854</v>
      </c>
      <c r="AT1492" s="62">
        <f t="shared" si="241"/>
        <v>8.5586081058513591E-2</v>
      </c>
    </row>
    <row r="1493" spans="1:46" s="63" customFormat="1" ht="21" customHeight="1">
      <c r="A1493" s="39" t="s">
        <v>2264</v>
      </c>
      <c r="B1493" s="40" t="s">
        <v>9</v>
      </c>
      <c r="C1493" s="40">
        <v>69</v>
      </c>
      <c r="D1493" s="41">
        <v>664</v>
      </c>
      <c r="E1493" s="42">
        <v>664</v>
      </c>
      <c r="F1493" s="43">
        <v>2200041857484</v>
      </c>
      <c r="G1493" s="44">
        <v>772</v>
      </c>
      <c r="H1493" s="45">
        <v>772</v>
      </c>
      <c r="I1493" s="43">
        <v>2200031825680</v>
      </c>
      <c r="J1493" s="46" t="s">
        <v>2343</v>
      </c>
      <c r="K1493" s="47" t="s">
        <v>1447</v>
      </c>
      <c r="L1493" s="48">
        <v>19.379000000000001</v>
      </c>
      <c r="M1493" s="49">
        <v>24.77</v>
      </c>
      <c r="N1493" s="49">
        <v>2.0299999999999998</v>
      </c>
      <c r="O1493" s="50">
        <v>2.0299999999999998</v>
      </c>
      <c r="P1493" s="51">
        <v>0</v>
      </c>
      <c r="Q1493" s="49">
        <v>0</v>
      </c>
      <c r="R1493" s="49">
        <v>0</v>
      </c>
      <c r="S1493" s="49">
        <v>0</v>
      </c>
      <c r="T1493" s="48">
        <v>19.379000000000001</v>
      </c>
      <c r="U1493" s="49">
        <v>24.77</v>
      </c>
      <c r="V1493" s="49">
        <v>2.0299999999999998</v>
      </c>
      <c r="W1493" s="50">
        <v>2.0299999999999998</v>
      </c>
      <c r="X1493" s="48">
        <v>0</v>
      </c>
      <c r="Y1493" s="49">
        <v>0</v>
      </c>
      <c r="Z1493" s="49">
        <v>0</v>
      </c>
      <c r="AA1493" s="50">
        <v>0</v>
      </c>
      <c r="AB1493" s="51">
        <v>19.379000000000001</v>
      </c>
      <c r="AC1493" s="49">
        <v>10.25</v>
      </c>
      <c r="AD1493" s="49">
        <v>2.0299999999999998</v>
      </c>
      <c r="AE1493" s="49">
        <v>2.0299999999999998</v>
      </c>
      <c r="AF1493" s="52">
        <v>0</v>
      </c>
      <c r="AG1493" s="53">
        <v>24.77</v>
      </c>
      <c r="AH1493" s="53">
        <v>2.2999999999999998</v>
      </c>
      <c r="AI1493" s="54">
        <v>2.2999999999999998</v>
      </c>
      <c r="AJ1493" s="55">
        <v>150</v>
      </c>
      <c r="AK1493" s="56">
        <v>365</v>
      </c>
      <c r="AL1493" s="57">
        <f t="shared" si="242"/>
        <v>5000</v>
      </c>
      <c r="AM1493" s="58">
        <f t="shared" si="242"/>
        <v>0.5</v>
      </c>
      <c r="AN1493" s="59">
        <f t="shared" si="235"/>
        <v>109809.16050000001</v>
      </c>
      <c r="AO1493" s="60">
        <f t="shared" si="236"/>
        <v>0</v>
      </c>
      <c r="AP1493" s="61">
        <f t="shared" si="238"/>
        <v>0</v>
      </c>
      <c r="AQ1493" s="60">
        <f t="shared" si="239"/>
        <v>-52.998000000006869</v>
      </c>
      <c r="AR1493" s="61">
        <f t="shared" si="240"/>
        <v>-4.8263732969716004E-4</v>
      </c>
      <c r="AS1493" s="60">
        <f t="shared" si="237"/>
        <v>-67743.750000000015</v>
      </c>
      <c r="AT1493" s="62">
        <f t="shared" si="241"/>
        <v>-0.61692257450597676</v>
      </c>
    </row>
    <row r="1494" spans="1:46" s="63" customFormat="1" ht="21" customHeight="1">
      <c r="A1494" s="39" t="s">
        <v>2264</v>
      </c>
      <c r="B1494" s="40" t="s">
        <v>9</v>
      </c>
      <c r="C1494" s="40">
        <v>70</v>
      </c>
      <c r="D1494" s="41">
        <v>665</v>
      </c>
      <c r="E1494" s="42">
        <v>665</v>
      </c>
      <c r="F1494" s="43">
        <v>2200042019345</v>
      </c>
      <c r="G1494" s="44">
        <v>666</v>
      </c>
      <c r="H1494" s="45">
        <v>666</v>
      </c>
      <c r="I1494" s="43">
        <v>2200042019354</v>
      </c>
      <c r="J1494" s="46" t="s">
        <v>2342</v>
      </c>
      <c r="K1494" s="47" t="s">
        <v>1448</v>
      </c>
      <c r="L1494" s="48">
        <v>8.8999999999999996E-2</v>
      </c>
      <c r="M1494" s="49">
        <v>0.37</v>
      </c>
      <c r="N1494" s="49">
        <v>13.42</v>
      </c>
      <c r="O1494" s="50">
        <v>13.42</v>
      </c>
      <c r="P1494" s="51">
        <v>0</v>
      </c>
      <c r="Q1494" s="49">
        <v>316.11</v>
      </c>
      <c r="R1494" s="49">
        <v>0.06</v>
      </c>
      <c r="S1494" s="49">
        <v>0.06</v>
      </c>
      <c r="T1494" s="48">
        <v>8.8999999999999996E-2</v>
      </c>
      <c r="U1494" s="49">
        <v>0.37</v>
      </c>
      <c r="V1494" s="49">
        <v>13.26</v>
      </c>
      <c r="W1494" s="50">
        <v>13.26</v>
      </c>
      <c r="X1494" s="48">
        <v>0</v>
      </c>
      <c r="Y1494" s="49">
        <v>316.02999999999997</v>
      </c>
      <c r="Z1494" s="49">
        <v>0.06</v>
      </c>
      <c r="AA1494" s="50">
        <v>0.06</v>
      </c>
      <c r="AB1494" s="51">
        <v>8.8999999999999996E-2</v>
      </c>
      <c r="AC1494" s="49">
        <v>0.37</v>
      </c>
      <c r="AD1494" s="49">
        <v>13.42</v>
      </c>
      <c r="AE1494" s="49">
        <v>13.42</v>
      </c>
      <c r="AF1494" s="52">
        <v>0</v>
      </c>
      <c r="AG1494" s="53">
        <v>0.37</v>
      </c>
      <c r="AH1494" s="53">
        <v>13.72</v>
      </c>
      <c r="AI1494" s="54">
        <v>13.72</v>
      </c>
      <c r="AJ1494" s="55">
        <v>150</v>
      </c>
      <c r="AK1494" s="56">
        <v>365</v>
      </c>
      <c r="AL1494" s="57">
        <f t="shared" si="242"/>
        <v>5000</v>
      </c>
      <c r="AM1494" s="58">
        <f t="shared" si="242"/>
        <v>0.5</v>
      </c>
      <c r="AN1494" s="59">
        <f t="shared" si="235"/>
        <v>245250.10049999997</v>
      </c>
      <c r="AO1494" s="60">
        <f t="shared" si="236"/>
        <v>-2920</v>
      </c>
      <c r="AP1494" s="61">
        <f t="shared" si="238"/>
        <v>-1.1906213265751548E-2</v>
      </c>
      <c r="AQ1494" s="60">
        <f t="shared" si="239"/>
        <v>0</v>
      </c>
      <c r="AR1494" s="61">
        <f t="shared" si="240"/>
        <v>0</v>
      </c>
      <c r="AS1494" s="60">
        <f t="shared" si="237"/>
        <v>5141.25</v>
      </c>
      <c r="AT1494" s="62">
        <f t="shared" si="241"/>
        <v>2.0963294161830529E-2</v>
      </c>
    </row>
    <row r="1495" spans="1:46" s="63" customFormat="1" ht="21" customHeight="1">
      <c r="A1495" s="39" t="s">
        <v>2264</v>
      </c>
      <c r="B1495" s="40" t="s">
        <v>9</v>
      </c>
      <c r="C1495" s="40">
        <v>71</v>
      </c>
      <c r="D1495" s="41">
        <v>669</v>
      </c>
      <c r="E1495" s="42">
        <v>669</v>
      </c>
      <c r="F1495" s="43">
        <v>2200030348718</v>
      </c>
      <c r="G1495" s="44">
        <v>806</v>
      </c>
      <c r="H1495" s="45">
        <v>806</v>
      </c>
      <c r="I1495" s="43">
        <v>2200041310085</v>
      </c>
      <c r="J1495" s="46" t="s">
        <v>2341</v>
      </c>
      <c r="K1495" s="47" t="s">
        <v>1449</v>
      </c>
      <c r="L1495" s="48">
        <v>0.79</v>
      </c>
      <c r="M1495" s="49">
        <v>0</v>
      </c>
      <c r="N1495" s="49">
        <v>4.1399999999999997</v>
      </c>
      <c r="O1495" s="50">
        <v>4.1399999999999997</v>
      </c>
      <c r="P1495" s="51">
        <v>0</v>
      </c>
      <c r="Q1495" s="49">
        <v>0</v>
      </c>
      <c r="R1495" s="49">
        <v>0</v>
      </c>
      <c r="S1495" s="49">
        <v>0</v>
      </c>
      <c r="T1495" s="48">
        <v>0.79</v>
      </c>
      <c r="U1495" s="49">
        <v>0</v>
      </c>
      <c r="V1495" s="49">
        <v>4.1100000000000003</v>
      </c>
      <c r="W1495" s="50">
        <v>4.1100000000000003</v>
      </c>
      <c r="X1495" s="48">
        <v>0</v>
      </c>
      <c r="Y1495" s="49">
        <v>0</v>
      </c>
      <c r="Z1495" s="49">
        <v>0</v>
      </c>
      <c r="AA1495" s="50">
        <v>0</v>
      </c>
      <c r="AB1495" s="51">
        <v>0.79</v>
      </c>
      <c r="AC1495" s="49">
        <v>0</v>
      </c>
      <c r="AD1495" s="49">
        <v>4.1399999999999997</v>
      </c>
      <c r="AE1495" s="49">
        <v>4.1399999999999997</v>
      </c>
      <c r="AF1495" s="52">
        <v>0</v>
      </c>
      <c r="AG1495" s="53">
        <v>0</v>
      </c>
      <c r="AH1495" s="53">
        <v>4.74</v>
      </c>
      <c r="AI1495" s="54">
        <v>4.74</v>
      </c>
      <c r="AJ1495" s="55">
        <v>150</v>
      </c>
      <c r="AK1495" s="56">
        <v>365</v>
      </c>
      <c r="AL1495" s="57">
        <f t="shared" si="242"/>
        <v>5000</v>
      </c>
      <c r="AM1495" s="58">
        <f t="shared" si="242"/>
        <v>0.5</v>
      </c>
      <c r="AN1495" s="59">
        <f t="shared" si="235"/>
        <v>78517.5</v>
      </c>
      <c r="AO1495" s="60">
        <f t="shared" si="236"/>
        <v>-547.5</v>
      </c>
      <c r="AP1495" s="61">
        <f t="shared" si="238"/>
        <v>-6.9729678097239468E-3</v>
      </c>
      <c r="AQ1495" s="60">
        <f t="shared" si="239"/>
        <v>0</v>
      </c>
      <c r="AR1495" s="61">
        <f t="shared" si="240"/>
        <v>0</v>
      </c>
      <c r="AS1495" s="60">
        <f t="shared" si="237"/>
        <v>7987.5</v>
      </c>
      <c r="AT1495" s="62">
        <f t="shared" si="241"/>
        <v>0.10172891393638361</v>
      </c>
    </row>
    <row r="1496" spans="1:46" s="63" customFormat="1" ht="21" customHeight="1">
      <c r="A1496" s="39" t="s">
        <v>2264</v>
      </c>
      <c r="B1496" s="40" t="s">
        <v>9</v>
      </c>
      <c r="C1496" s="40">
        <v>72</v>
      </c>
      <c r="D1496" s="41">
        <v>690</v>
      </c>
      <c r="E1496" s="42">
        <v>690</v>
      </c>
      <c r="F1496" s="43">
        <v>2200030348620</v>
      </c>
      <c r="G1496" s="44"/>
      <c r="H1496" s="45"/>
      <c r="I1496" s="43"/>
      <c r="J1496" s="46" t="s">
        <v>2340</v>
      </c>
      <c r="K1496" s="47" t="s">
        <v>1450</v>
      </c>
      <c r="L1496" s="48">
        <v>0</v>
      </c>
      <c r="M1496" s="49">
        <v>320.38</v>
      </c>
      <c r="N1496" s="49">
        <v>9.07</v>
      </c>
      <c r="O1496" s="50">
        <v>9.07</v>
      </c>
      <c r="P1496" s="51">
        <v>0</v>
      </c>
      <c r="Q1496" s="49">
        <v>0</v>
      </c>
      <c r="R1496" s="49">
        <v>0</v>
      </c>
      <c r="S1496" s="49">
        <v>0</v>
      </c>
      <c r="T1496" s="48">
        <v>0</v>
      </c>
      <c r="U1496" s="49">
        <v>320.3</v>
      </c>
      <c r="V1496" s="49">
        <v>9.2899999999999991</v>
      </c>
      <c r="W1496" s="50">
        <v>9.2899999999999991</v>
      </c>
      <c r="X1496" s="48">
        <v>0</v>
      </c>
      <c r="Y1496" s="49">
        <v>0</v>
      </c>
      <c r="Z1496" s="49">
        <v>0</v>
      </c>
      <c r="AA1496" s="50">
        <v>0</v>
      </c>
      <c r="AB1496" s="51">
        <v>0</v>
      </c>
      <c r="AC1496" s="49">
        <v>320.38</v>
      </c>
      <c r="AD1496" s="49">
        <v>9.07</v>
      </c>
      <c r="AE1496" s="49">
        <v>9.07</v>
      </c>
      <c r="AF1496" s="52">
        <v>0</v>
      </c>
      <c r="AG1496" s="53">
        <v>320.38</v>
      </c>
      <c r="AH1496" s="53">
        <v>8.6</v>
      </c>
      <c r="AI1496" s="54">
        <v>8.6</v>
      </c>
      <c r="AJ1496" s="55">
        <v>150</v>
      </c>
      <c r="AK1496" s="56">
        <v>365</v>
      </c>
      <c r="AL1496" s="57">
        <f t="shared" si="242"/>
        <v>5000</v>
      </c>
      <c r="AM1496" s="58">
        <f t="shared" si="242"/>
        <v>0.5</v>
      </c>
      <c r="AN1496" s="59">
        <f t="shared" si="235"/>
        <v>166696.88699999999</v>
      </c>
      <c r="AO1496" s="60">
        <f t="shared" si="236"/>
        <v>4014.7080000000133</v>
      </c>
      <c r="AP1496" s="61">
        <f t="shared" si="238"/>
        <v>2.4083881062518065E-2</v>
      </c>
      <c r="AQ1496" s="60">
        <f t="shared" si="239"/>
        <v>0</v>
      </c>
      <c r="AR1496" s="61">
        <f t="shared" si="240"/>
        <v>0</v>
      </c>
      <c r="AS1496" s="60">
        <f t="shared" si="237"/>
        <v>-8577.5</v>
      </c>
      <c r="AT1496" s="62">
        <f t="shared" si="241"/>
        <v>-5.1455669955012419E-2</v>
      </c>
    </row>
    <row r="1497" spans="1:46" s="63" customFormat="1" ht="21" customHeight="1">
      <c r="A1497" s="39" t="s">
        <v>2264</v>
      </c>
      <c r="B1497" s="40" t="s">
        <v>9</v>
      </c>
      <c r="C1497" s="40">
        <v>73</v>
      </c>
      <c r="D1497" s="41">
        <v>692</v>
      </c>
      <c r="E1497" s="42">
        <v>692</v>
      </c>
      <c r="F1497" s="43" t="s">
        <v>1451</v>
      </c>
      <c r="G1497" s="44"/>
      <c r="H1497" s="45"/>
      <c r="I1497" s="43"/>
      <c r="J1497" s="46" t="s">
        <v>1452</v>
      </c>
      <c r="K1497" s="47" t="s">
        <v>1452</v>
      </c>
      <c r="L1497" s="48">
        <v>0</v>
      </c>
      <c r="M1497" s="49">
        <v>1516.76</v>
      </c>
      <c r="N1497" s="49">
        <v>3.38</v>
      </c>
      <c r="O1497" s="50">
        <v>3.38</v>
      </c>
      <c r="P1497" s="51">
        <v>0</v>
      </c>
      <c r="Q1497" s="49">
        <v>0</v>
      </c>
      <c r="R1497" s="49">
        <v>0</v>
      </c>
      <c r="S1497" s="49">
        <v>0</v>
      </c>
      <c r="T1497" s="48">
        <v>0</v>
      </c>
      <c r="U1497" s="49">
        <v>1516.39</v>
      </c>
      <c r="V1497" s="49">
        <v>3.42</v>
      </c>
      <c r="W1497" s="50">
        <v>3.42</v>
      </c>
      <c r="X1497" s="48">
        <v>0</v>
      </c>
      <c r="Y1497" s="49">
        <v>0</v>
      </c>
      <c r="Z1497" s="49">
        <v>0</v>
      </c>
      <c r="AA1497" s="50">
        <v>0</v>
      </c>
      <c r="AB1497" s="51">
        <v>0</v>
      </c>
      <c r="AC1497" s="49">
        <v>1516.76</v>
      </c>
      <c r="AD1497" s="49">
        <v>3.38</v>
      </c>
      <c r="AE1497" s="49">
        <v>3.38</v>
      </c>
      <c r="AF1497" s="52">
        <v>0</v>
      </c>
      <c r="AG1497" s="53">
        <v>1516.76</v>
      </c>
      <c r="AH1497" s="53">
        <v>3.21</v>
      </c>
      <c r="AI1497" s="54">
        <v>3.21</v>
      </c>
      <c r="AJ1497" s="55">
        <v>150</v>
      </c>
      <c r="AK1497" s="56">
        <v>365</v>
      </c>
      <c r="AL1497" s="57">
        <f t="shared" si="242"/>
        <v>5000</v>
      </c>
      <c r="AM1497" s="58">
        <f t="shared" si="242"/>
        <v>0.5</v>
      </c>
      <c r="AN1497" s="59">
        <f t="shared" si="235"/>
        <v>67221.173999999999</v>
      </c>
      <c r="AO1497" s="60">
        <f t="shared" si="236"/>
        <v>728.64949999999953</v>
      </c>
      <c r="AP1497" s="61">
        <f t="shared" si="238"/>
        <v>1.0839583075416081E-2</v>
      </c>
      <c r="AQ1497" s="60">
        <f t="shared" si="239"/>
        <v>0</v>
      </c>
      <c r="AR1497" s="61">
        <f t="shared" si="240"/>
        <v>0</v>
      </c>
      <c r="AS1497" s="60">
        <f t="shared" si="237"/>
        <v>-3102.5</v>
      </c>
      <c r="AT1497" s="62">
        <f t="shared" si="241"/>
        <v>-4.6153612253186774E-2</v>
      </c>
    </row>
    <row r="1498" spans="1:46" s="63" customFormat="1" ht="21" customHeight="1">
      <c r="A1498" s="39" t="s">
        <v>2264</v>
      </c>
      <c r="B1498" s="40" t="s">
        <v>9</v>
      </c>
      <c r="C1498" s="40">
        <v>74</v>
      </c>
      <c r="D1498" s="41">
        <v>694</v>
      </c>
      <c r="E1498" s="42">
        <v>694</v>
      </c>
      <c r="F1498" s="43" t="s">
        <v>2258</v>
      </c>
      <c r="G1498" s="44">
        <v>693</v>
      </c>
      <c r="H1498" s="45">
        <v>693</v>
      </c>
      <c r="I1498" s="43">
        <v>2200031824213</v>
      </c>
      <c r="J1498" s="46" t="s">
        <v>1453</v>
      </c>
      <c r="K1498" s="47" t="s">
        <v>1453</v>
      </c>
      <c r="L1498" s="48">
        <v>0</v>
      </c>
      <c r="M1498" s="49">
        <v>324.95999999999998</v>
      </c>
      <c r="N1498" s="49">
        <v>5.15</v>
      </c>
      <c r="O1498" s="50">
        <v>5.15</v>
      </c>
      <c r="P1498" s="51">
        <v>0</v>
      </c>
      <c r="Q1498" s="49">
        <v>0</v>
      </c>
      <c r="R1498" s="49">
        <v>0</v>
      </c>
      <c r="S1498" s="49">
        <v>0</v>
      </c>
      <c r="T1498" s="48">
        <v>0</v>
      </c>
      <c r="U1498" s="49">
        <v>324.88</v>
      </c>
      <c r="V1498" s="49">
        <v>5.16</v>
      </c>
      <c r="W1498" s="50">
        <v>5.16</v>
      </c>
      <c r="X1498" s="48">
        <v>0</v>
      </c>
      <c r="Y1498" s="49">
        <v>0</v>
      </c>
      <c r="Z1498" s="49">
        <v>0</v>
      </c>
      <c r="AA1498" s="50">
        <v>0</v>
      </c>
      <c r="AB1498" s="51">
        <v>0</v>
      </c>
      <c r="AC1498" s="49">
        <v>134.46</v>
      </c>
      <c r="AD1498" s="49">
        <v>5.15</v>
      </c>
      <c r="AE1498" s="49">
        <v>5.15</v>
      </c>
      <c r="AF1498" s="52">
        <v>0</v>
      </c>
      <c r="AG1498" s="53">
        <v>324.95999999999998</v>
      </c>
      <c r="AH1498" s="53">
        <v>5.84</v>
      </c>
      <c r="AI1498" s="54">
        <v>5.84</v>
      </c>
      <c r="AJ1498" s="55">
        <v>150</v>
      </c>
      <c r="AK1498" s="56">
        <v>365</v>
      </c>
      <c r="AL1498" s="57">
        <f t="shared" si="242"/>
        <v>5000</v>
      </c>
      <c r="AM1498" s="58">
        <f t="shared" si="242"/>
        <v>0.5</v>
      </c>
      <c r="AN1498" s="59">
        <f t="shared" si="235"/>
        <v>95173.604000000007</v>
      </c>
      <c r="AO1498" s="60">
        <f t="shared" si="236"/>
        <v>182.20800000001327</v>
      </c>
      <c r="AP1498" s="61">
        <f t="shared" si="238"/>
        <v>1.9144804057227177E-3</v>
      </c>
      <c r="AQ1498" s="60">
        <f t="shared" si="239"/>
        <v>-695.32499999999709</v>
      </c>
      <c r="AR1498" s="61">
        <f t="shared" si="240"/>
        <v>-7.3058597213571637E-3</v>
      </c>
      <c r="AS1498" s="60">
        <f t="shared" si="237"/>
        <v>12592.5</v>
      </c>
      <c r="AT1498" s="62">
        <f t="shared" si="241"/>
        <v>0.13231084534741375</v>
      </c>
    </row>
    <row r="1499" spans="1:46" s="63" customFormat="1" ht="21" customHeight="1">
      <c r="A1499" s="39" t="s">
        <v>2264</v>
      </c>
      <c r="B1499" s="40" t="s">
        <v>9</v>
      </c>
      <c r="C1499" s="40">
        <v>75</v>
      </c>
      <c r="D1499" s="41">
        <v>695</v>
      </c>
      <c r="E1499" s="42">
        <v>695</v>
      </c>
      <c r="F1499" s="43" t="s">
        <v>2259</v>
      </c>
      <c r="G1499" s="44"/>
      <c r="H1499" s="45"/>
      <c r="I1499" s="43"/>
      <c r="J1499" s="46" t="s">
        <v>2339</v>
      </c>
      <c r="K1499" s="47" t="s">
        <v>1454</v>
      </c>
      <c r="L1499" s="48">
        <v>3.0129999999999999</v>
      </c>
      <c r="M1499" s="49">
        <v>1132.19</v>
      </c>
      <c r="N1499" s="49">
        <v>8.5399999999999991</v>
      </c>
      <c r="O1499" s="50">
        <v>8.5399999999999991</v>
      </c>
      <c r="P1499" s="51">
        <v>0</v>
      </c>
      <c r="Q1499" s="49">
        <v>0</v>
      </c>
      <c r="R1499" s="49">
        <v>0</v>
      </c>
      <c r="S1499" s="49">
        <v>0</v>
      </c>
      <c r="T1499" s="48">
        <v>3.0129999999999999</v>
      </c>
      <c r="U1499" s="49">
        <v>1131.9100000000001</v>
      </c>
      <c r="V1499" s="49">
        <v>9.8699999999999992</v>
      </c>
      <c r="W1499" s="50">
        <v>9.8699999999999992</v>
      </c>
      <c r="X1499" s="48">
        <v>0</v>
      </c>
      <c r="Y1499" s="49">
        <v>0</v>
      </c>
      <c r="Z1499" s="49">
        <v>0</v>
      </c>
      <c r="AA1499" s="50">
        <v>0</v>
      </c>
      <c r="AB1499" s="51">
        <v>3.0129999999999999</v>
      </c>
      <c r="AC1499" s="49">
        <v>1132.19</v>
      </c>
      <c r="AD1499" s="49">
        <v>8.5399999999999991</v>
      </c>
      <c r="AE1499" s="49">
        <v>8.5399999999999991</v>
      </c>
      <c r="AF1499" s="52">
        <v>0</v>
      </c>
      <c r="AG1499" s="53">
        <v>1132.19</v>
      </c>
      <c r="AH1499" s="53">
        <v>9.69</v>
      </c>
      <c r="AI1499" s="54">
        <v>9.69</v>
      </c>
      <c r="AJ1499" s="55">
        <v>150</v>
      </c>
      <c r="AK1499" s="56">
        <v>365</v>
      </c>
      <c r="AL1499" s="57">
        <f t="shared" si="242"/>
        <v>5000</v>
      </c>
      <c r="AM1499" s="58">
        <f t="shared" si="242"/>
        <v>0.5</v>
      </c>
      <c r="AN1499" s="59">
        <f t="shared" si="235"/>
        <v>171286.24349999998</v>
      </c>
      <c r="AO1499" s="60">
        <f t="shared" si="236"/>
        <v>24271.478000000003</v>
      </c>
      <c r="AP1499" s="61">
        <f t="shared" si="238"/>
        <v>0.14170126861355334</v>
      </c>
      <c r="AQ1499" s="60">
        <f t="shared" si="239"/>
        <v>0</v>
      </c>
      <c r="AR1499" s="61">
        <f t="shared" si="240"/>
        <v>0</v>
      </c>
      <c r="AS1499" s="60">
        <f t="shared" si="237"/>
        <v>9688.7500000000291</v>
      </c>
      <c r="AT1499" s="62">
        <f t="shared" si="241"/>
        <v>5.6564670939263317E-2</v>
      </c>
    </row>
    <row r="1500" spans="1:46" s="63" customFormat="1" ht="21" customHeight="1">
      <c r="A1500" s="39" t="s">
        <v>2264</v>
      </c>
      <c r="B1500" s="40" t="s">
        <v>9</v>
      </c>
      <c r="C1500" s="40">
        <v>76</v>
      </c>
      <c r="D1500" s="41">
        <v>696</v>
      </c>
      <c r="E1500" s="42">
        <v>696</v>
      </c>
      <c r="F1500" s="43">
        <v>2200030347928</v>
      </c>
      <c r="G1500" s="44"/>
      <c r="H1500" s="45"/>
      <c r="I1500" s="43"/>
      <c r="J1500" s="46" t="s">
        <v>2338</v>
      </c>
      <c r="K1500" s="47" t="s">
        <v>1455</v>
      </c>
      <c r="L1500" s="48">
        <v>0.03</v>
      </c>
      <c r="M1500" s="49">
        <v>437.37</v>
      </c>
      <c r="N1500" s="49">
        <v>5.0199999999999996</v>
      </c>
      <c r="O1500" s="50">
        <v>5.0199999999999996</v>
      </c>
      <c r="P1500" s="51">
        <v>0</v>
      </c>
      <c r="Q1500" s="49">
        <v>0</v>
      </c>
      <c r="R1500" s="49">
        <v>0</v>
      </c>
      <c r="S1500" s="49">
        <v>0</v>
      </c>
      <c r="T1500" s="48">
        <v>0.03</v>
      </c>
      <c r="U1500" s="49">
        <v>437.26</v>
      </c>
      <c r="V1500" s="49">
        <v>5.0199999999999996</v>
      </c>
      <c r="W1500" s="50">
        <v>5.0199999999999996</v>
      </c>
      <c r="X1500" s="48">
        <v>0</v>
      </c>
      <c r="Y1500" s="49">
        <v>0</v>
      </c>
      <c r="Z1500" s="49">
        <v>0</v>
      </c>
      <c r="AA1500" s="50">
        <v>0</v>
      </c>
      <c r="AB1500" s="51">
        <v>0.03</v>
      </c>
      <c r="AC1500" s="49">
        <v>437.37</v>
      </c>
      <c r="AD1500" s="49">
        <v>5.0199999999999996</v>
      </c>
      <c r="AE1500" s="49">
        <v>5.0199999999999996</v>
      </c>
      <c r="AF1500" s="52">
        <v>0</v>
      </c>
      <c r="AG1500" s="53">
        <v>437.37</v>
      </c>
      <c r="AH1500" s="53">
        <v>4</v>
      </c>
      <c r="AI1500" s="54">
        <v>4</v>
      </c>
      <c r="AJ1500" s="55">
        <v>150</v>
      </c>
      <c r="AK1500" s="56">
        <v>365</v>
      </c>
      <c r="AL1500" s="57">
        <f t="shared" si="242"/>
        <v>5000</v>
      </c>
      <c r="AM1500" s="58">
        <f t="shared" si="242"/>
        <v>0.5</v>
      </c>
      <c r="AN1500" s="59">
        <f t="shared" si="235"/>
        <v>93323.900499999989</v>
      </c>
      <c r="AO1500" s="60">
        <f t="shared" si="236"/>
        <v>-0.40150000000721775</v>
      </c>
      <c r="AP1500" s="61">
        <f t="shared" si="238"/>
        <v>-4.3022205228897156E-6</v>
      </c>
      <c r="AQ1500" s="60">
        <f t="shared" si="239"/>
        <v>0</v>
      </c>
      <c r="AR1500" s="61">
        <f t="shared" si="240"/>
        <v>0</v>
      </c>
      <c r="AS1500" s="60">
        <f t="shared" si="237"/>
        <v>-18727.499999999985</v>
      </c>
      <c r="AT1500" s="62">
        <f t="shared" si="241"/>
        <v>-0.20067206685172773</v>
      </c>
    </row>
    <row r="1501" spans="1:46" s="63" customFormat="1" ht="21" customHeight="1">
      <c r="A1501" s="39" t="s">
        <v>2264</v>
      </c>
      <c r="B1501" s="40" t="s">
        <v>9</v>
      </c>
      <c r="C1501" s="40">
        <v>77</v>
      </c>
      <c r="D1501" s="41">
        <v>697</v>
      </c>
      <c r="E1501" s="42">
        <v>697</v>
      </c>
      <c r="F1501" s="43" t="s">
        <v>1456</v>
      </c>
      <c r="G1501" s="44"/>
      <c r="H1501" s="45"/>
      <c r="I1501" s="43"/>
      <c r="J1501" s="46" t="s">
        <v>2337</v>
      </c>
      <c r="K1501" s="47" t="s">
        <v>1457</v>
      </c>
      <c r="L1501" s="48">
        <v>2.129</v>
      </c>
      <c r="M1501" s="49">
        <v>108.14</v>
      </c>
      <c r="N1501" s="49">
        <v>3.3</v>
      </c>
      <c r="O1501" s="50">
        <v>3.3</v>
      </c>
      <c r="P1501" s="51">
        <v>0</v>
      </c>
      <c r="Q1501" s="49">
        <v>0</v>
      </c>
      <c r="R1501" s="49">
        <v>0</v>
      </c>
      <c r="S1501" s="49">
        <v>0</v>
      </c>
      <c r="T1501" s="48">
        <v>2.129</v>
      </c>
      <c r="U1501" s="49">
        <v>108.11</v>
      </c>
      <c r="V1501" s="49">
        <v>3.33</v>
      </c>
      <c r="W1501" s="50">
        <v>3.33</v>
      </c>
      <c r="X1501" s="48">
        <v>0</v>
      </c>
      <c r="Y1501" s="49">
        <v>0</v>
      </c>
      <c r="Z1501" s="49">
        <v>0</v>
      </c>
      <c r="AA1501" s="50">
        <v>0</v>
      </c>
      <c r="AB1501" s="51">
        <v>2.129</v>
      </c>
      <c r="AC1501" s="49">
        <v>108.14</v>
      </c>
      <c r="AD1501" s="49">
        <v>3.3</v>
      </c>
      <c r="AE1501" s="49">
        <v>3.3</v>
      </c>
      <c r="AF1501" s="52">
        <v>0</v>
      </c>
      <c r="AG1501" s="53">
        <v>108.14</v>
      </c>
      <c r="AH1501" s="53">
        <v>3.3</v>
      </c>
      <c r="AI1501" s="54">
        <v>3.3</v>
      </c>
      <c r="AJ1501" s="55">
        <v>150</v>
      </c>
      <c r="AK1501" s="56">
        <v>365</v>
      </c>
      <c r="AL1501" s="57">
        <f t="shared" si="242"/>
        <v>5000</v>
      </c>
      <c r="AM1501" s="58">
        <f t="shared" si="242"/>
        <v>0.5</v>
      </c>
      <c r="AN1501" s="59">
        <f t="shared" si="235"/>
        <v>68603.460999999996</v>
      </c>
      <c r="AO1501" s="60">
        <f t="shared" si="236"/>
        <v>547.39050000000861</v>
      </c>
      <c r="AP1501" s="61">
        <f t="shared" si="238"/>
        <v>7.9790507945365716E-3</v>
      </c>
      <c r="AQ1501" s="60">
        <f t="shared" si="239"/>
        <v>0</v>
      </c>
      <c r="AR1501" s="61">
        <f t="shared" si="240"/>
        <v>0</v>
      </c>
      <c r="AS1501" s="60">
        <f t="shared" si="237"/>
        <v>-7983.75</v>
      </c>
      <c r="AT1501" s="62">
        <f t="shared" si="241"/>
        <v>-0.11637532397964587</v>
      </c>
    </row>
    <row r="1502" spans="1:46" s="63" customFormat="1" ht="21" customHeight="1">
      <c r="A1502" s="39" t="s">
        <v>2264</v>
      </c>
      <c r="B1502" s="40" t="s">
        <v>9</v>
      </c>
      <c r="C1502" s="40">
        <v>78</v>
      </c>
      <c r="D1502" s="41">
        <v>698</v>
      </c>
      <c r="E1502" s="42">
        <v>698</v>
      </c>
      <c r="F1502" s="43" t="s">
        <v>1458</v>
      </c>
      <c r="G1502" s="44"/>
      <c r="H1502" s="45"/>
      <c r="I1502" s="43"/>
      <c r="J1502" s="46" t="s">
        <v>2336</v>
      </c>
      <c r="K1502" s="47" t="s">
        <v>1459</v>
      </c>
      <c r="L1502" s="48">
        <v>2.516</v>
      </c>
      <c r="M1502" s="49">
        <v>108.14</v>
      </c>
      <c r="N1502" s="49">
        <v>3.92</v>
      </c>
      <c r="O1502" s="50">
        <v>3.92</v>
      </c>
      <c r="P1502" s="51">
        <v>0</v>
      </c>
      <c r="Q1502" s="49">
        <v>0</v>
      </c>
      <c r="R1502" s="49">
        <v>0</v>
      </c>
      <c r="S1502" s="49">
        <v>0</v>
      </c>
      <c r="T1502" s="48">
        <v>2.516</v>
      </c>
      <c r="U1502" s="49">
        <v>108.11</v>
      </c>
      <c r="V1502" s="49">
        <v>4.0999999999999996</v>
      </c>
      <c r="W1502" s="50">
        <v>4.0999999999999996</v>
      </c>
      <c r="X1502" s="48">
        <v>0</v>
      </c>
      <c r="Y1502" s="49">
        <v>0</v>
      </c>
      <c r="Z1502" s="49">
        <v>0</v>
      </c>
      <c r="AA1502" s="50">
        <v>0</v>
      </c>
      <c r="AB1502" s="51">
        <v>2.516</v>
      </c>
      <c r="AC1502" s="49">
        <v>108.14</v>
      </c>
      <c r="AD1502" s="49">
        <v>3.92</v>
      </c>
      <c r="AE1502" s="49">
        <v>3.92</v>
      </c>
      <c r="AF1502" s="52">
        <v>0</v>
      </c>
      <c r="AG1502" s="53">
        <v>108.14</v>
      </c>
      <c r="AH1502" s="53">
        <v>4.54</v>
      </c>
      <c r="AI1502" s="54">
        <v>4.54</v>
      </c>
      <c r="AJ1502" s="55">
        <v>150</v>
      </c>
      <c r="AK1502" s="56">
        <v>365</v>
      </c>
      <c r="AL1502" s="57">
        <f t="shared" si="242"/>
        <v>5000</v>
      </c>
      <c r="AM1502" s="58">
        <f t="shared" si="242"/>
        <v>0.5</v>
      </c>
      <c r="AN1502" s="59">
        <f t="shared" si="235"/>
        <v>81369.710999999996</v>
      </c>
      <c r="AO1502" s="60">
        <f t="shared" si="236"/>
        <v>3284.8905000000086</v>
      </c>
      <c r="AP1502" s="61">
        <f t="shared" si="238"/>
        <v>4.0369941832532855E-2</v>
      </c>
      <c r="AQ1502" s="60">
        <f t="shared" si="239"/>
        <v>0</v>
      </c>
      <c r="AR1502" s="61">
        <f t="shared" si="240"/>
        <v>0</v>
      </c>
      <c r="AS1502" s="60">
        <f t="shared" si="237"/>
        <v>1880</v>
      </c>
      <c r="AT1502" s="62">
        <f t="shared" si="241"/>
        <v>2.310442026763497E-2</v>
      </c>
    </row>
    <row r="1503" spans="1:46" s="63" customFormat="1" ht="21" customHeight="1">
      <c r="A1503" s="39" t="s">
        <v>2264</v>
      </c>
      <c r="B1503" s="40" t="s">
        <v>9</v>
      </c>
      <c r="C1503" s="40">
        <v>79</v>
      </c>
      <c r="D1503" s="41">
        <v>699</v>
      </c>
      <c r="E1503" s="42">
        <v>699</v>
      </c>
      <c r="F1503" s="43">
        <v>2200030354118</v>
      </c>
      <c r="G1503" s="44"/>
      <c r="H1503" s="45"/>
      <c r="I1503" s="43"/>
      <c r="J1503" s="46" t="s">
        <v>2335</v>
      </c>
      <c r="K1503" s="47" t="s">
        <v>1460</v>
      </c>
      <c r="L1503" s="48">
        <v>1.345</v>
      </c>
      <c r="M1503" s="49">
        <v>54.07</v>
      </c>
      <c r="N1503" s="49">
        <v>3.8</v>
      </c>
      <c r="O1503" s="50">
        <v>3.8</v>
      </c>
      <c r="P1503" s="51">
        <v>0</v>
      </c>
      <c r="Q1503" s="49">
        <v>0</v>
      </c>
      <c r="R1503" s="49">
        <v>0</v>
      </c>
      <c r="S1503" s="49">
        <v>0</v>
      </c>
      <c r="T1503" s="48">
        <v>1.345</v>
      </c>
      <c r="U1503" s="49">
        <v>54.06</v>
      </c>
      <c r="V1503" s="49">
        <v>3.88</v>
      </c>
      <c r="W1503" s="50">
        <v>3.88</v>
      </c>
      <c r="X1503" s="48">
        <v>0</v>
      </c>
      <c r="Y1503" s="49">
        <v>0</v>
      </c>
      <c r="Z1503" s="49">
        <v>0</v>
      </c>
      <c r="AA1503" s="50">
        <v>0</v>
      </c>
      <c r="AB1503" s="51">
        <v>1.345</v>
      </c>
      <c r="AC1503" s="49">
        <v>54.07</v>
      </c>
      <c r="AD1503" s="49">
        <v>3.8</v>
      </c>
      <c r="AE1503" s="49">
        <v>3.8</v>
      </c>
      <c r="AF1503" s="52">
        <v>0</v>
      </c>
      <c r="AG1503" s="53">
        <v>54.07</v>
      </c>
      <c r="AH1503" s="53">
        <v>3.22</v>
      </c>
      <c r="AI1503" s="54">
        <v>3.22</v>
      </c>
      <c r="AJ1503" s="55">
        <v>150</v>
      </c>
      <c r="AK1503" s="56">
        <v>365</v>
      </c>
      <c r="AL1503" s="57">
        <f t="shared" si="242"/>
        <v>5000</v>
      </c>
      <c r="AM1503" s="58">
        <f t="shared" si="242"/>
        <v>0.5</v>
      </c>
      <c r="AN1503" s="59">
        <f t="shared" si="235"/>
        <v>74591.105500000005</v>
      </c>
      <c r="AO1503" s="60">
        <f t="shared" si="236"/>
        <v>1459.963499999998</v>
      </c>
      <c r="AP1503" s="61">
        <f t="shared" si="238"/>
        <v>1.9572889960720558E-2</v>
      </c>
      <c r="AQ1503" s="60">
        <f t="shared" si="239"/>
        <v>0</v>
      </c>
      <c r="AR1503" s="61">
        <f t="shared" si="240"/>
        <v>0</v>
      </c>
      <c r="AS1503" s="60">
        <f t="shared" si="237"/>
        <v>-15628.75</v>
      </c>
      <c r="AT1503" s="62">
        <f t="shared" si="241"/>
        <v>-0.20952565182185159</v>
      </c>
    </row>
    <row r="1504" spans="1:46" s="63" customFormat="1" ht="21" customHeight="1">
      <c r="A1504" s="39" t="s">
        <v>2264</v>
      </c>
      <c r="B1504" s="40" t="s">
        <v>9</v>
      </c>
      <c r="C1504" s="40">
        <v>80</v>
      </c>
      <c r="D1504" s="41">
        <v>700</v>
      </c>
      <c r="E1504" s="42">
        <v>700</v>
      </c>
      <c r="F1504" s="43" t="s">
        <v>1461</v>
      </c>
      <c r="G1504" s="44"/>
      <c r="H1504" s="45"/>
      <c r="I1504" s="43"/>
      <c r="J1504" s="46" t="s">
        <v>2334</v>
      </c>
      <c r="K1504" s="47" t="s">
        <v>1462</v>
      </c>
      <c r="L1504" s="48">
        <v>3.8109999999999999</v>
      </c>
      <c r="M1504" s="49">
        <v>108.14</v>
      </c>
      <c r="N1504" s="49">
        <v>8.0299999999999994</v>
      </c>
      <c r="O1504" s="50">
        <v>8.0299999999999994</v>
      </c>
      <c r="P1504" s="51">
        <v>0</v>
      </c>
      <c r="Q1504" s="49">
        <v>0</v>
      </c>
      <c r="R1504" s="49">
        <v>0</v>
      </c>
      <c r="S1504" s="49">
        <v>0</v>
      </c>
      <c r="T1504" s="48">
        <v>3.8109999999999999</v>
      </c>
      <c r="U1504" s="49">
        <v>108.11</v>
      </c>
      <c r="V1504" s="49">
        <v>7.94</v>
      </c>
      <c r="W1504" s="50">
        <v>7.94</v>
      </c>
      <c r="X1504" s="48">
        <v>0</v>
      </c>
      <c r="Y1504" s="49">
        <v>0</v>
      </c>
      <c r="Z1504" s="49">
        <v>0</v>
      </c>
      <c r="AA1504" s="50">
        <v>0</v>
      </c>
      <c r="AB1504" s="51">
        <v>3.8109999999999999</v>
      </c>
      <c r="AC1504" s="49">
        <v>108.14</v>
      </c>
      <c r="AD1504" s="49">
        <v>8.0299999999999994</v>
      </c>
      <c r="AE1504" s="49">
        <v>8.0299999999999994</v>
      </c>
      <c r="AF1504" s="52">
        <v>0</v>
      </c>
      <c r="AG1504" s="53">
        <v>108.14</v>
      </c>
      <c r="AH1504" s="53">
        <v>9.2799999999999994</v>
      </c>
      <c r="AI1504" s="54">
        <v>9.2799999999999994</v>
      </c>
      <c r="AJ1504" s="55">
        <v>150</v>
      </c>
      <c r="AK1504" s="56">
        <v>365</v>
      </c>
      <c r="AL1504" s="57">
        <f t="shared" si="242"/>
        <v>5000</v>
      </c>
      <c r="AM1504" s="58">
        <f t="shared" si="242"/>
        <v>0.5</v>
      </c>
      <c r="AN1504" s="59">
        <f t="shared" si="235"/>
        <v>161233.46100000001</v>
      </c>
      <c r="AO1504" s="60">
        <f t="shared" si="236"/>
        <v>-1642.6094999999914</v>
      </c>
      <c r="AP1504" s="61">
        <f t="shared" si="238"/>
        <v>-1.0187770514955275E-2</v>
      </c>
      <c r="AQ1504" s="60">
        <f t="shared" si="239"/>
        <v>0</v>
      </c>
      <c r="AR1504" s="61">
        <f t="shared" si="240"/>
        <v>0</v>
      </c>
      <c r="AS1504" s="60">
        <f t="shared" si="237"/>
        <v>8521.25</v>
      </c>
      <c r="AT1504" s="62">
        <f t="shared" si="241"/>
        <v>5.285038196878996E-2</v>
      </c>
    </row>
    <row r="1505" spans="1:46" s="63" customFormat="1" ht="21" customHeight="1">
      <c r="A1505" s="39" t="s">
        <v>2264</v>
      </c>
      <c r="B1505" s="40" t="s">
        <v>9</v>
      </c>
      <c r="C1505" s="40">
        <v>81</v>
      </c>
      <c r="D1505" s="41">
        <v>701</v>
      </c>
      <c r="E1505" s="42">
        <v>701</v>
      </c>
      <c r="F1505" s="43">
        <v>2200031846059</v>
      </c>
      <c r="G1505" s="44">
        <v>808</v>
      </c>
      <c r="H1505" s="45">
        <v>808</v>
      </c>
      <c r="I1505" s="43">
        <v>2200031824747</v>
      </c>
      <c r="J1505" s="46" t="s">
        <v>2333</v>
      </c>
      <c r="K1505" s="47" t="s">
        <v>1463</v>
      </c>
      <c r="L1505" s="48">
        <v>4.6420000000000003</v>
      </c>
      <c r="M1505" s="49">
        <v>1544.27</v>
      </c>
      <c r="N1505" s="49">
        <v>2.4500000000000002</v>
      </c>
      <c r="O1505" s="50">
        <v>2.4500000000000002</v>
      </c>
      <c r="P1505" s="51">
        <v>0</v>
      </c>
      <c r="Q1505" s="49">
        <v>0</v>
      </c>
      <c r="R1505" s="49">
        <v>0</v>
      </c>
      <c r="S1505" s="49">
        <v>0</v>
      </c>
      <c r="T1505" s="48">
        <v>4.6420000000000003</v>
      </c>
      <c r="U1505" s="49">
        <v>1543.89</v>
      </c>
      <c r="V1505" s="49">
        <v>2.46</v>
      </c>
      <c r="W1505" s="50">
        <v>2.46</v>
      </c>
      <c r="X1505" s="48">
        <v>0</v>
      </c>
      <c r="Y1505" s="49">
        <v>0</v>
      </c>
      <c r="Z1505" s="49">
        <v>0</v>
      </c>
      <c r="AA1505" s="50">
        <v>0</v>
      </c>
      <c r="AB1505" s="51">
        <v>4.6420000000000003</v>
      </c>
      <c r="AC1505" s="49">
        <v>638.98</v>
      </c>
      <c r="AD1505" s="49">
        <v>2.4500000000000002</v>
      </c>
      <c r="AE1505" s="49">
        <v>2.4500000000000002</v>
      </c>
      <c r="AF1505" s="52">
        <v>0</v>
      </c>
      <c r="AG1505" s="53">
        <v>1544.27</v>
      </c>
      <c r="AH1505" s="53">
        <v>2.75</v>
      </c>
      <c r="AI1505" s="54">
        <v>2.75</v>
      </c>
      <c r="AJ1505" s="55">
        <v>150</v>
      </c>
      <c r="AK1505" s="56">
        <v>365</v>
      </c>
      <c r="AL1505" s="57">
        <f t="shared" ref="AL1505:AM1524" si="243">AL$1</f>
        <v>5000</v>
      </c>
      <c r="AM1505" s="58">
        <f t="shared" si="243"/>
        <v>0.5</v>
      </c>
      <c r="AN1505" s="59">
        <f t="shared" si="235"/>
        <v>67756.585500000001</v>
      </c>
      <c r="AO1505" s="60">
        <f t="shared" si="236"/>
        <v>181.11299999999756</v>
      </c>
      <c r="AP1505" s="61">
        <f t="shared" si="238"/>
        <v>2.6729947895617846E-3</v>
      </c>
      <c r="AQ1505" s="60">
        <f t="shared" si="239"/>
        <v>-3304.3084999999992</v>
      </c>
      <c r="AR1505" s="61">
        <f t="shared" si="240"/>
        <v>-4.8767340851318418E-2</v>
      </c>
      <c r="AS1505" s="60">
        <f t="shared" si="237"/>
        <v>-11932.5</v>
      </c>
      <c r="AT1505" s="62">
        <f t="shared" si="241"/>
        <v>-0.17610834300379555</v>
      </c>
    </row>
    <row r="1506" spans="1:46" s="63" customFormat="1" ht="21" customHeight="1">
      <c r="A1506" s="39" t="s">
        <v>2264</v>
      </c>
      <c r="B1506" s="40" t="s">
        <v>9</v>
      </c>
      <c r="C1506" s="40">
        <v>82</v>
      </c>
      <c r="D1506" s="41">
        <v>702</v>
      </c>
      <c r="E1506" s="42">
        <v>702</v>
      </c>
      <c r="F1506" s="43">
        <v>2200030349260</v>
      </c>
      <c r="G1506" s="44">
        <v>807</v>
      </c>
      <c r="H1506" s="45">
        <v>807</v>
      </c>
      <c r="I1506" s="43">
        <v>2200041310094</v>
      </c>
      <c r="J1506" s="46" t="s">
        <v>2332</v>
      </c>
      <c r="K1506" s="47" t="s">
        <v>1464</v>
      </c>
      <c r="L1506" s="48">
        <v>4.38</v>
      </c>
      <c r="M1506" s="49">
        <v>289.66000000000003</v>
      </c>
      <c r="N1506" s="49">
        <v>3.47</v>
      </c>
      <c r="O1506" s="50">
        <v>3.47</v>
      </c>
      <c r="P1506" s="51">
        <v>0</v>
      </c>
      <c r="Q1506" s="49">
        <v>88.83</v>
      </c>
      <c r="R1506" s="49">
        <v>0.06</v>
      </c>
      <c r="S1506" s="49">
        <v>0.06</v>
      </c>
      <c r="T1506" s="48">
        <v>4.38</v>
      </c>
      <c r="U1506" s="49">
        <v>289.58999999999997</v>
      </c>
      <c r="V1506" s="49">
        <v>3.44</v>
      </c>
      <c r="W1506" s="50">
        <v>3.44</v>
      </c>
      <c r="X1506" s="48">
        <v>0</v>
      </c>
      <c r="Y1506" s="49">
        <v>88.81</v>
      </c>
      <c r="Z1506" s="49">
        <v>0.06</v>
      </c>
      <c r="AA1506" s="50">
        <v>0.06</v>
      </c>
      <c r="AB1506" s="51">
        <v>4.38</v>
      </c>
      <c r="AC1506" s="49">
        <v>289.66000000000003</v>
      </c>
      <c r="AD1506" s="49">
        <v>3.47</v>
      </c>
      <c r="AE1506" s="49">
        <v>3.47</v>
      </c>
      <c r="AF1506" s="52">
        <v>0</v>
      </c>
      <c r="AG1506" s="53">
        <v>289.66000000000003</v>
      </c>
      <c r="AH1506" s="53">
        <v>3.83</v>
      </c>
      <c r="AI1506" s="54">
        <v>3.83</v>
      </c>
      <c r="AJ1506" s="55">
        <v>150</v>
      </c>
      <c r="AK1506" s="56">
        <v>365</v>
      </c>
      <c r="AL1506" s="57">
        <f t="shared" si="243"/>
        <v>5000</v>
      </c>
      <c r="AM1506" s="58">
        <f t="shared" si="243"/>
        <v>0.5</v>
      </c>
      <c r="AN1506" s="59">
        <f t="shared" si="235"/>
        <v>80809.759000000005</v>
      </c>
      <c r="AO1506" s="60">
        <f t="shared" si="236"/>
        <v>-547.75550000001385</v>
      </c>
      <c r="AP1506" s="61">
        <f t="shared" si="238"/>
        <v>-6.7783335426110335E-3</v>
      </c>
      <c r="AQ1506" s="60">
        <f t="shared" si="239"/>
        <v>0</v>
      </c>
      <c r="AR1506" s="61">
        <f t="shared" si="240"/>
        <v>0</v>
      </c>
      <c r="AS1506" s="60">
        <f t="shared" si="237"/>
        <v>-9855</v>
      </c>
      <c r="AT1506" s="62">
        <f t="shared" si="241"/>
        <v>-0.12195309232391102</v>
      </c>
    </row>
    <row r="1507" spans="1:46" s="63" customFormat="1" ht="21" customHeight="1">
      <c r="A1507" s="39" t="s">
        <v>2264</v>
      </c>
      <c r="B1507" s="40" t="s">
        <v>9</v>
      </c>
      <c r="C1507" s="40">
        <v>83</v>
      </c>
      <c r="D1507" s="41">
        <v>703</v>
      </c>
      <c r="E1507" s="42">
        <v>703</v>
      </c>
      <c r="F1507" s="43">
        <v>2200030348470</v>
      </c>
      <c r="G1507" s="44"/>
      <c r="H1507" s="45"/>
      <c r="I1507" s="43"/>
      <c r="J1507" s="46" t="s">
        <v>1465</v>
      </c>
      <c r="K1507" s="47" t="s">
        <v>1465</v>
      </c>
      <c r="L1507" s="48">
        <v>12.32</v>
      </c>
      <c r="M1507" s="49">
        <v>54.07</v>
      </c>
      <c r="N1507" s="49">
        <v>5.46</v>
      </c>
      <c r="O1507" s="50">
        <v>5.46</v>
      </c>
      <c r="P1507" s="51">
        <v>0</v>
      </c>
      <c r="Q1507" s="49">
        <v>0</v>
      </c>
      <c r="R1507" s="49">
        <v>0</v>
      </c>
      <c r="S1507" s="49">
        <v>0</v>
      </c>
      <c r="T1507" s="48">
        <v>12.32</v>
      </c>
      <c r="U1507" s="49">
        <v>54.06</v>
      </c>
      <c r="V1507" s="49">
        <v>6.37</v>
      </c>
      <c r="W1507" s="50">
        <v>6.37</v>
      </c>
      <c r="X1507" s="48">
        <v>0</v>
      </c>
      <c r="Y1507" s="49">
        <v>0</v>
      </c>
      <c r="Z1507" s="49">
        <v>0</v>
      </c>
      <c r="AA1507" s="50">
        <v>0</v>
      </c>
      <c r="AB1507" s="51">
        <v>12.32</v>
      </c>
      <c r="AC1507" s="49">
        <v>54.07</v>
      </c>
      <c r="AD1507" s="49">
        <v>5.46</v>
      </c>
      <c r="AE1507" s="49">
        <v>5.46</v>
      </c>
      <c r="AF1507" s="52">
        <v>0</v>
      </c>
      <c r="AG1507" s="53">
        <v>54.07</v>
      </c>
      <c r="AH1507" s="53">
        <v>6.27</v>
      </c>
      <c r="AI1507" s="54">
        <v>6.27</v>
      </c>
      <c r="AJ1507" s="55">
        <v>150</v>
      </c>
      <c r="AK1507" s="56">
        <v>365</v>
      </c>
      <c r="AL1507" s="57">
        <f t="shared" si="243"/>
        <v>5000</v>
      </c>
      <c r="AM1507" s="58">
        <f t="shared" si="243"/>
        <v>0.5</v>
      </c>
      <c r="AN1507" s="59">
        <f t="shared" si="235"/>
        <v>146042.35550000001</v>
      </c>
      <c r="AO1507" s="60">
        <f t="shared" si="236"/>
        <v>16607.463500000013</v>
      </c>
      <c r="AP1507" s="61">
        <f t="shared" si="238"/>
        <v>0.11371676006691095</v>
      </c>
      <c r="AQ1507" s="60">
        <f t="shared" si="239"/>
        <v>0</v>
      </c>
      <c r="AR1507" s="61">
        <f t="shared" si="240"/>
        <v>0</v>
      </c>
      <c r="AS1507" s="60">
        <f t="shared" si="237"/>
        <v>-31417.500000000015</v>
      </c>
      <c r="AT1507" s="62">
        <f t="shared" si="241"/>
        <v>-0.21512594680109781</v>
      </c>
    </row>
    <row r="1508" spans="1:46" s="63" customFormat="1" ht="21" customHeight="1">
      <c r="A1508" s="39" t="s">
        <v>2264</v>
      </c>
      <c r="B1508" s="40" t="s">
        <v>9</v>
      </c>
      <c r="C1508" s="40">
        <v>84</v>
      </c>
      <c r="D1508" s="41">
        <v>704</v>
      </c>
      <c r="E1508" s="42">
        <v>704</v>
      </c>
      <c r="F1508" s="43" t="s">
        <v>1466</v>
      </c>
      <c r="G1508" s="44"/>
      <c r="H1508" s="45"/>
      <c r="I1508" s="43"/>
      <c r="J1508" s="46" t="s">
        <v>2331</v>
      </c>
      <c r="K1508" s="47" t="s">
        <v>1467</v>
      </c>
      <c r="L1508" s="48">
        <v>1.9630000000000001</v>
      </c>
      <c r="M1508" s="49">
        <v>108.14</v>
      </c>
      <c r="N1508" s="49">
        <v>5.45</v>
      </c>
      <c r="O1508" s="50">
        <v>5.45</v>
      </c>
      <c r="P1508" s="51">
        <v>0</v>
      </c>
      <c r="Q1508" s="49">
        <v>0</v>
      </c>
      <c r="R1508" s="49">
        <v>0</v>
      </c>
      <c r="S1508" s="49">
        <v>0</v>
      </c>
      <c r="T1508" s="48">
        <v>1.9630000000000001</v>
      </c>
      <c r="U1508" s="49">
        <v>108.11</v>
      </c>
      <c r="V1508" s="49">
        <v>5.57</v>
      </c>
      <c r="W1508" s="50">
        <v>5.57</v>
      </c>
      <c r="X1508" s="48">
        <v>0</v>
      </c>
      <c r="Y1508" s="49">
        <v>0</v>
      </c>
      <c r="Z1508" s="49">
        <v>0</v>
      </c>
      <c r="AA1508" s="50">
        <v>0</v>
      </c>
      <c r="AB1508" s="51">
        <v>1.9630000000000001</v>
      </c>
      <c r="AC1508" s="49">
        <v>108.14</v>
      </c>
      <c r="AD1508" s="49">
        <v>5.45</v>
      </c>
      <c r="AE1508" s="49">
        <v>5.45</v>
      </c>
      <c r="AF1508" s="52">
        <v>0</v>
      </c>
      <c r="AG1508" s="53">
        <v>108.14</v>
      </c>
      <c r="AH1508" s="53">
        <v>6.2</v>
      </c>
      <c r="AI1508" s="54">
        <v>6.2</v>
      </c>
      <c r="AJ1508" s="55">
        <v>150</v>
      </c>
      <c r="AK1508" s="56">
        <v>365</v>
      </c>
      <c r="AL1508" s="57">
        <f t="shared" si="243"/>
        <v>5000</v>
      </c>
      <c r="AM1508" s="58">
        <f t="shared" si="243"/>
        <v>0.5</v>
      </c>
      <c r="AN1508" s="59">
        <f t="shared" si="235"/>
        <v>107218.461</v>
      </c>
      <c r="AO1508" s="60">
        <f t="shared" si="236"/>
        <v>2189.8905000000086</v>
      </c>
      <c r="AP1508" s="61">
        <f t="shared" si="238"/>
        <v>2.0424565691164031E-2</v>
      </c>
      <c r="AQ1508" s="60">
        <f t="shared" si="239"/>
        <v>0</v>
      </c>
      <c r="AR1508" s="61">
        <f t="shared" si="240"/>
        <v>0</v>
      </c>
      <c r="AS1508" s="60">
        <f t="shared" si="237"/>
        <v>6326.25</v>
      </c>
      <c r="AT1508" s="62">
        <f t="shared" si="241"/>
        <v>5.9003365101463263E-2</v>
      </c>
    </row>
    <row r="1509" spans="1:46" s="63" customFormat="1" ht="21" customHeight="1">
      <c r="A1509" s="39" t="s">
        <v>2264</v>
      </c>
      <c r="B1509" s="40" t="s">
        <v>9</v>
      </c>
      <c r="C1509" s="40">
        <v>85</v>
      </c>
      <c r="D1509" s="41">
        <v>705</v>
      </c>
      <c r="E1509" s="42">
        <v>705</v>
      </c>
      <c r="F1509" s="43" t="s">
        <v>3231</v>
      </c>
      <c r="G1509" s="44"/>
      <c r="H1509" s="45"/>
      <c r="I1509" s="43"/>
      <c r="J1509" s="46" t="s">
        <v>2330</v>
      </c>
      <c r="K1509" s="47" t="s">
        <v>1468</v>
      </c>
      <c r="L1509" s="48">
        <v>0.122</v>
      </c>
      <c r="M1509" s="49">
        <v>3552.56</v>
      </c>
      <c r="N1509" s="49">
        <v>2.0699999999999998</v>
      </c>
      <c r="O1509" s="50">
        <v>2.0699999999999998</v>
      </c>
      <c r="P1509" s="51">
        <v>0</v>
      </c>
      <c r="Q1509" s="49">
        <v>0</v>
      </c>
      <c r="R1509" s="49">
        <v>0</v>
      </c>
      <c r="S1509" s="49">
        <v>0</v>
      </c>
      <c r="T1509" s="48">
        <v>0.122</v>
      </c>
      <c r="U1509" s="49">
        <v>3551.69</v>
      </c>
      <c r="V1509" s="49">
        <v>2.09</v>
      </c>
      <c r="W1509" s="50">
        <v>2.09</v>
      </c>
      <c r="X1509" s="48">
        <v>0</v>
      </c>
      <c r="Y1509" s="49">
        <v>0</v>
      </c>
      <c r="Z1509" s="49">
        <v>0</v>
      </c>
      <c r="AA1509" s="50">
        <v>0</v>
      </c>
      <c r="AB1509" s="51">
        <v>0.122</v>
      </c>
      <c r="AC1509" s="49">
        <v>3552.56</v>
      </c>
      <c r="AD1509" s="49">
        <v>2.0699999999999998</v>
      </c>
      <c r="AE1509" s="49">
        <v>2.0699999999999998</v>
      </c>
      <c r="AF1509" s="52">
        <v>0</v>
      </c>
      <c r="AG1509" s="53">
        <v>3552.56</v>
      </c>
      <c r="AH1509" s="53">
        <v>2.34</v>
      </c>
      <c r="AI1509" s="54">
        <v>2.34</v>
      </c>
      <c r="AJ1509" s="55">
        <v>150</v>
      </c>
      <c r="AK1509" s="56">
        <v>365</v>
      </c>
      <c r="AL1509" s="57">
        <f t="shared" si="243"/>
        <v>5000</v>
      </c>
      <c r="AM1509" s="58">
        <f t="shared" si="243"/>
        <v>0.5</v>
      </c>
      <c r="AN1509" s="59">
        <f t="shared" si="235"/>
        <v>51201.843999999997</v>
      </c>
      <c r="AO1509" s="60">
        <f t="shared" si="236"/>
        <v>361.82450000000972</v>
      </c>
      <c r="AP1509" s="61">
        <f t="shared" si="238"/>
        <v>7.0666302565198574E-3</v>
      </c>
      <c r="AQ1509" s="60">
        <f t="shared" si="239"/>
        <v>0</v>
      </c>
      <c r="AR1509" s="61">
        <f t="shared" si="240"/>
        <v>0</v>
      </c>
      <c r="AS1509" s="60">
        <f t="shared" si="237"/>
        <v>4470</v>
      </c>
      <c r="AT1509" s="62">
        <f t="shared" si="241"/>
        <v>8.7301543280355304E-2</v>
      </c>
    </row>
    <row r="1510" spans="1:46" s="63" customFormat="1" ht="21" customHeight="1">
      <c r="A1510" s="39" t="s">
        <v>2264</v>
      </c>
      <c r="B1510" s="40" t="s">
        <v>9</v>
      </c>
      <c r="C1510" s="40">
        <v>86</v>
      </c>
      <c r="D1510" s="41">
        <v>706</v>
      </c>
      <c r="E1510" s="42">
        <v>706</v>
      </c>
      <c r="F1510" s="43">
        <v>2200040468930</v>
      </c>
      <c r="G1510" s="44"/>
      <c r="H1510" s="45"/>
      <c r="I1510" s="43"/>
      <c r="J1510" s="46" t="s">
        <v>2329</v>
      </c>
      <c r="K1510" s="47" t="s">
        <v>1469</v>
      </c>
      <c r="L1510" s="48">
        <v>5.1379999999999999</v>
      </c>
      <c r="M1510" s="49">
        <v>828.11</v>
      </c>
      <c r="N1510" s="49">
        <v>6.41</v>
      </c>
      <c r="O1510" s="50">
        <v>6.41</v>
      </c>
      <c r="P1510" s="51">
        <v>0</v>
      </c>
      <c r="Q1510" s="49">
        <v>0</v>
      </c>
      <c r="R1510" s="49">
        <v>0</v>
      </c>
      <c r="S1510" s="49">
        <v>0</v>
      </c>
      <c r="T1510" s="48">
        <v>5.1379999999999999</v>
      </c>
      <c r="U1510" s="49">
        <v>827.91</v>
      </c>
      <c r="V1510" s="49">
        <v>6.4</v>
      </c>
      <c r="W1510" s="50">
        <v>6.4</v>
      </c>
      <c r="X1510" s="48">
        <v>0</v>
      </c>
      <c r="Y1510" s="49">
        <v>0</v>
      </c>
      <c r="Z1510" s="49">
        <v>0</v>
      </c>
      <c r="AA1510" s="50">
        <v>0</v>
      </c>
      <c r="AB1510" s="51">
        <v>5.1379999999999999</v>
      </c>
      <c r="AC1510" s="49">
        <v>828.11</v>
      </c>
      <c r="AD1510" s="49">
        <v>6.41</v>
      </c>
      <c r="AE1510" s="49">
        <v>6.41</v>
      </c>
      <c r="AF1510" s="52">
        <v>0</v>
      </c>
      <c r="AG1510" s="53">
        <v>828.11</v>
      </c>
      <c r="AH1510" s="53">
        <v>7.39</v>
      </c>
      <c r="AI1510" s="54">
        <v>7.39</v>
      </c>
      <c r="AJ1510" s="55">
        <v>150</v>
      </c>
      <c r="AK1510" s="56">
        <v>365</v>
      </c>
      <c r="AL1510" s="57">
        <f t="shared" si="243"/>
        <v>5000</v>
      </c>
      <c r="AM1510" s="58">
        <f t="shared" si="243"/>
        <v>0.5</v>
      </c>
      <c r="AN1510" s="59">
        <f t="shared" si="235"/>
        <v>139272.60150000002</v>
      </c>
      <c r="AO1510" s="60">
        <f t="shared" si="236"/>
        <v>-183.23000000001048</v>
      </c>
      <c r="AP1510" s="61">
        <f t="shared" si="238"/>
        <v>-1.3156212925340557E-3</v>
      </c>
      <c r="AQ1510" s="60">
        <f t="shared" si="239"/>
        <v>0</v>
      </c>
      <c r="AR1510" s="61">
        <f t="shared" si="240"/>
        <v>0</v>
      </c>
      <c r="AS1510" s="60">
        <f t="shared" si="237"/>
        <v>-1382.5</v>
      </c>
      <c r="AT1510" s="62">
        <f t="shared" si="241"/>
        <v>-9.9265755440060468E-3</v>
      </c>
    </row>
    <row r="1511" spans="1:46" s="63" customFormat="1" ht="21" customHeight="1">
      <c r="A1511" s="39" t="s">
        <v>2264</v>
      </c>
      <c r="B1511" s="40" t="s">
        <v>9</v>
      </c>
      <c r="C1511" s="40">
        <v>87</v>
      </c>
      <c r="D1511" s="41">
        <v>707</v>
      </c>
      <c r="E1511" s="42">
        <v>707</v>
      </c>
      <c r="F1511" s="43">
        <v>2200041209970</v>
      </c>
      <c r="G1511" s="44">
        <v>809</v>
      </c>
      <c r="H1511" s="45">
        <v>809</v>
      </c>
      <c r="I1511" s="43">
        <v>2200041209989</v>
      </c>
      <c r="J1511" s="46" t="s">
        <v>2328</v>
      </c>
      <c r="K1511" s="47" t="s">
        <v>1470</v>
      </c>
      <c r="L1511" s="48">
        <v>2.15</v>
      </c>
      <c r="M1511" s="49">
        <v>2.75</v>
      </c>
      <c r="N1511" s="49">
        <v>1.66</v>
      </c>
      <c r="O1511" s="50">
        <v>1.66</v>
      </c>
      <c r="P1511" s="51">
        <v>-2.15</v>
      </c>
      <c r="Q1511" s="49">
        <v>55.05</v>
      </c>
      <c r="R1511" s="49">
        <v>0.06</v>
      </c>
      <c r="S1511" s="49">
        <v>0.06</v>
      </c>
      <c r="T1511" s="48">
        <v>2.15</v>
      </c>
      <c r="U1511" s="49">
        <v>2.75</v>
      </c>
      <c r="V1511" s="49">
        <v>1.66</v>
      </c>
      <c r="W1511" s="50">
        <v>1.66</v>
      </c>
      <c r="X1511" s="48">
        <v>-2.15</v>
      </c>
      <c r="Y1511" s="49">
        <v>55.04</v>
      </c>
      <c r="Z1511" s="49">
        <v>0.06</v>
      </c>
      <c r="AA1511" s="50">
        <v>0.06</v>
      </c>
      <c r="AB1511" s="51">
        <v>2.15</v>
      </c>
      <c r="AC1511" s="49">
        <v>2.75</v>
      </c>
      <c r="AD1511" s="49">
        <v>1.66</v>
      </c>
      <c r="AE1511" s="49">
        <v>1.66</v>
      </c>
      <c r="AF1511" s="52">
        <v>0</v>
      </c>
      <c r="AG1511" s="53">
        <v>2.75</v>
      </c>
      <c r="AH1511" s="53">
        <v>1.89</v>
      </c>
      <c r="AI1511" s="54">
        <v>1.89</v>
      </c>
      <c r="AJ1511" s="55">
        <v>150</v>
      </c>
      <c r="AK1511" s="56">
        <v>365</v>
      </c>
      <c r="AL1511" s="57">
        <f t="shared" si="243"/>
        <v>5000</v>
      </c>
      <c r="AM1511" s="58">
        <f t="shared" si="243"/>
        <v>0.5</v>
      </c>
      <c r="AN1511" s="59">
        <f t="shared" si="235"/>
        <v>38367.537499999999</v>
      </c>
      <c r="AO1511" s="60">
        <f t="shared" si="236"/>
        <v>0</v>
      </c>
      <c r="AP1511" s="61">
        <f t="shared" si="238"/>
        <v>0</v>
      </c>
      <c r="AQ1511" s="60">
        <f t="shared" si="239"/>
        <v>0</v>
      </c>
      <c r="AR1511" s="61">
        <f t="shared" si="240"/>
        <v>0</v>
      </c>
      <c r="AS1511" s="60">
        <f t="shared" si="237"/>
        <v>-3865</v>
      </c>
      <c r="AT1511" s="62">
        <f t="shared" si="241"/>
        <v>-0.10073620179559348</v>
      </c>
    </row>
    <row r="1512" spans="1:46" s="63" customFormat="1" ht="21" customHeight="1">
      <c r="A1512" s="39" t="s">
        <v>2264</v>
      </c>
      <c r="B1512" s="40" t="s">
        <v>9</v>
      </c>
      <c r="C1512" s="40">
        <v>88</v>
      </c>
      <c r="D1512" s="41">
        <v>708</v>
      </c>
      <c r="E1512" s="42">
        <v>708</v>
      </c>
      <c r="F1512" s="43">
        <v>2200030348373</v>
      </c>
      <c r="G1512" s="44">
        <v>794</v>
      </c>
      <c r="H1512" s="45">
        <v>794</v>
      </c>
      <c r="I1512" s="43">
        <v>2200031824524</v>
      </c>
      <c r="J1512" s="46" t="s">
        <v>2327</v>
      </c>
      <c r="K1512" s="47" t="s">
        <v>1471</v>
      </c>
      <c r="L1512" s="48">
        <v>4.0830000000000002</v>
      </c>
      <c r="M1512" s="49">
        <v>58.91</v>
      </c>
      <c r="N1512" s="49">
        <v>3.63</v>
      </c>
      <c r="O1512" s="50">
        <v>3.63</v>
      </c>
      <c r="P1512" s="51">
        <v>-4.0910000000000002</v>
      </c>
      <c r="Q1512" s="49">
        <v>49.23</v>
      </c>
      <c r="R1512" s="49">
        <v>0.06</v>
      </c>
      <c r="S1512" s="49">
        <v>0.06</v>
      </c>
      <c r="T1512" s="48">
        <v>4.0830000000000002</v>
      </c>
      <c r="U1512" s="49">
        <v>58.89</v>
      </c>
      <c r="V1512" s="49">
        <v>3.62</v>
      </c>
      <c r="W1512" s="50">
        <v>3.62</v>
      </c>
      <c r="X1512" s="48">
        <v>-4.0910000000000002</v>
      </c>
      <c r="Y1512" s="49">
        <v>49.22</v>
      </c>
      <c r="Z1512" s="49">
        <v>0.06</v>
      </c>
      <c r="AA1512" s="50">
        <v>0.06</v>
      </c>
      <c r="AB1512" s="51">
        <v>4.0830000000000002</v>
      </c>
      <c r="AC1512" s="49">
        <v>58.91</v>
      </c>
      <c r="AD1512" s="49">
        <v>3.63</v>
      </c>
      <c r="AE1512" s="49">
        <v>3.63</v>
      </c>
      <c r="AF1512" s="52">
        <v>0</v>
      </c>
      <c r="AG1512" s="53">
        <v>58.91</v>
      </c>
      <c r="AH1512" s="53">
        <v>4.22</v>
      </c>
      <c r="AI1512" s="54">
        <v>4.22</v>
      </c>
      <c r="AJ1512" s="55">
        <v>150</v>
      </c>
      <c r="AK1512" s="56">
        <v>365</v>
      </c>
      <c r="AL1512" s="57">
        <f t="shared" si="243"/>
        <v>5000</v>
      </c>
      <c r="AM1512" s="58">
        <f t="shared" si="243"/>
        <v>0.5</v>
      </c>
      <c r="AN1512" s="59">
        <f t="shared" si="235"/>
        <v>81773.771500000003</v>
      </c>
      <c r="AO1512" s="60">
        <f t="shared" si="236"/>
        <v>-182.57300000000396</v>
      </c>
      <c r="AP1512" s="61">
        <f t="shared" si="238"/>
        <v>-2.2326596493107078E-3</v>
      </c>
      <c r="AQ1512" s="60">
        <f t="shared" si="239"/>
        <v>0</v>
      </c>
      <c r="AR1512" s="61">
        <f t="shared" si="240"/>
        <v>0</v>
      </c>
      <c r="AS1512" s="60">
        <f t="shared" si="237"/>
        <v>-4543.75</v>
      </c>
      <c r="AT1512" s="62">
        <f t="shared" si="241"/>
        <v>-5.5564882439108239E-2</v>
      </c>
    </row>
    <row r="1513" spans="1:46" s="63" customFormat="1" ht="21" customHeight="1">
      <c r="A1513" s="39" t="s">
        <v>2264</v>
      </c>
      <c r="B1513" s="40" t="s">
        <v>9</v>
      </c>
      <c r="C1513" s="40">
        <v>89</v>
      </c>
      <c r="D1513" s="41">
        <v>709</v>
      </c>
      <c r="E1513" s="42">
        <v>709</v>
      </c>
      <c r="F1513" s="43" t="s">
        <v>1472</v>
      </c>
      <c r="G1513" s="44">
        <v>722</v>
      </c>
      <c r="H1513" s="45">
        <v>722</v>
      </c>
      <c r="I1513" s="43" t="s">
        <v>1473</v>
      </c>
      <c r="J1513" s="46" t="s">
        <v>2326</v>
      </c>
      <c r="K1513" s="47" t="s">
        <v>1474</v>
      </c>
      <c r="L1513" s="48">
        <v>14.302</v>
      </c>
      <c r="M1513" s="49">
        <v>62.12</v>
      </c>
      <c r="N1513" s="49">
        <v>7.68</v>
      </c>
      <c r="O1513" s="50">
        <v>7.68</v>
      </c>
      <c r="P1513" s="51">
        <v>-14.321999999999999</v>
      </c>
      <c r="Q1513" s="49">
        <v>46.02</v>
      </c>
      <c r="R1513" s="49">
        <v>0.06</v>
      </c>
      <c r="S1513" s="49">
        <v>0.06</v>
      </c>
      <c r="T1513" s="48">
        <v>14.302</v>
      </c>
      <c r="U1513" s="49">
        <v>62.11</v>
      </c>
      <c r="V1513" s="49">
        <v>7.68</v>
      </c>
      <c r="W1513" s="50">
        <v>7.68</v>
      </c>
      <c r="X1513" s="48">
        <v>-14.321999999999999</v>
      </c>
      <c r="Y1513" s="49">
        <v>46.01</v>
      </c>
      <c r="Z1513" s="49">
        <v>0.06</v>
      </c>
      <c r="AA1513" s="50">
        <v>0.06</v>
      </c>
      <c r="AB1513" s="51">
        <v>14.302</v>
      </c>
      <c r="AC1513" s="49">
        <v>62.12</v>
      </c>
      <c r="AD1513" s="49">
        <v>7.68</v>
      </c>
      <c r="AE1513" s="49">
        <v>7.68</v>
      </c>
      <c r="AF1513" s="52">
        <v>0</v>
      </c>
      <c r="AG1513" s="53">
        <v>62.12</v>
      </c>
      <c r="AH1513" s="53">
        <v>8.8800000000000008</v>
      </c>
      <c r="AI1513" s="54">
        <v>8.8800000000000008</v>
      </c>
      <c r="AJ1513" s="55">
        <v>150</v>
      </c>
      <c r="AK1513" s="56">
        <v>365</v>
      </c>
      <c r="AL1513" s="57">
        <f t="shared" si="243"/>
        <v>5000</v>
      </c>
      <c r="AM1513" s="58">
        <f t="shared" si="243"/>
        <v>0.5</v>
      </c>
      <c r="AN1513" s="59">
        <f t="shared" si="235"/>
        <v>194019.23800000001</v>
      </c>
      <c r="AO1513" s="60">
        <f t="shared" si="236"/>
        <v>-3.6500000016530976E-2</v>
      </c>
      <c r="AP1513" s="61">
        <f t="shared" si="238"/>
        <v>-1.8812567450930289E-7</v>
      </c>
      <c r="AQ1513" s="60">
        <f t="shared" si="239"/>
        <v>0</v>
      </c>
      <c r="AR1513" s="61">
        <f t="shared" si="240"/>
        <v>0</v>
      </c>
      <c r="AS1513" s="60">
        <f t="shared" si="237"/>
        <v>-31732.499999999971</v>
      </c>
      <c r="AT1513" s="62">
        <f t="shared" si="241"/>
        <v>-0.16355336886747265</v>
      </c>
    </row>
    <row r="1514" spans="1:46" s="63" customFormat="1" ht="21" customHeight="1">
      <c r="A1514" s="39" t="s">
        <v>2264</v>
      </c>
      <c r="B1514" s="40" t="s">
        <v>9</v>
      </c>
      <c r="C1514" s="40">
        <v>90</v>
      </c>
      <c r="D1514" s="41">
        <v>713</v>
      </c>
      <c r="E1514" s="42">
        <v>713</v>
      </c>
      <c r="F1514" s="43">
        <v>2200042194640</v>
      </c>
      <c r="G1514" s="44">
        <v>776</v>
      </c>
      <c r="H1514" s="45">
        <v>776</v>
      </c>
      <c r="I1514" s="43">
        <v>2200042103449</v>
      </c>
      <c r="J1514" s="46" t="s">
        <v>2325</v>
      </c>
      <c r="K1514" s="47" t="s">
        <v>1475</v>
      </c>
      <c r="L1514" s="48">
        <v>3.4350000000000001</v>
      </c>
      <c r="M1514" s="49">
        <v>11</v>
      </c>
      <c r="N1514" s="49">
        <v>2.5099999999999998</v>
      </c>
      <c r="O1514" s="50">
        <v>2.5099999999999998</v>
      </c>
      <c r="P1514" s="51">
        <v>0</v>
      </c>
      <c r="Q1514" s="49">
        <v>458.15</v>
      </c>
      <c r="R1514" s="49">
        <v>0.06</v>
      </c>
      <c r="S1514" s="49">
        <v>0.06</v>
      </c>
      <c r="T1514" s="48">
        <v>3.4350000000000001</v>
      </c>
      <c r="U1514" s="49">
        <v>10.99</v>
      </c>
      <c r="V1514" s="49">
        <v>2.5099999999999998</v>
      </c>
      <c r="W1514" s="50">
        <v>2.5099999999999998</v>
      </c>
      <c r="X1514" s="48">
        <v>0</v>
      </c>
      <c r="Y1514" s="49">
        <v>458.04</v>
      </c>
      <c r="Z1514" s="49">
        <v>0.06</v>
      </c>
      <c r="AA1514" s="50">
        <v>0.06</v>
      </c>
      <c r="AB1514" s="51">
        <v>3.4350000000000001</v>
      </c>
      <c r="AC1514" s="49">
        <v>11</v>
      </c>
      <c r="AD1514" s="49">
        <v>2.5099999999999998</v>
      </c>
      <c r="AE1514" s="49">
        <v>2.5099999999999998</v>
      </c>
      <c r="AF1514" s="52">
        <v>0</v>
      </c>
      <c r="AG1514" s="53">
        <v>11</v>
      </c>
      <c r="AH1514" s="53">
        <v>2.25</v>
      </c>
      <c r="AI1514" s="54">
        <v>2.25</v>
      </c>
      <c r="AJ1514" s="55">
        <v>150</v>
      </c>
      <c r="AK1514" s="56">
        <v>365</v>
      </c>
      <c r="AL1514" s="57">
        <f t="shared" si="243"/>
        <v>5000</v>
      </c>
      <c r="AM1514" s="58">
        <f t="shared" si="243"/>
        <v>0.5</v>
      </c>
      <c r="AN1514" s="59">
        <f t="shared" si="235"/>
        <v>58728.899999999994</v>
      </c>
      <c r="AO1514" s="60">
        <f t="shared" si="236"/>
        <v>-3.6499999994703103E-2</v>
      </c>
      <c r="AP1514" s="61">
        <f t="shared" si="238"/>
        <v>-6.2149980664890891E-7</v>
      </c>
      <c r="AQ1514" s="60">
        <f t="shared" si="239"/>
        <v>0</v>
      </c>
      <c r="AR1514" s="61">
        <f t="shared" si="240"/>
        <v>0</v>
      </c>
      <c r="AS1514" s="60">
        <f t="shared" si="237"/>
        <v>-17626.249999999993</v>
      </c>
      <c r="AT1514" s="62">
        <f t="shared" si="241"/>
        <v>-0.30012906763109803</v>
      </c>
    </row>
    <row r="1515" spans="1:46" s="63" customFormat="1" ht="21" customHeight="1">
      <c r="A1515" s="39" t="s">
        <v>2264</v>
      </c>
      <c r="B1515" s="40" t="s">
        <v>9</v>
      </c>
      <c r="C1515" s="40">
        <v>91</v>
      </c>
      <c r="D1515" s="41">
        <v>714</v>
      </c>
      <c r="E1515" s="42">
        <v>714</v>
      </c>
      <c r="F1515" s="43">
        <v>2200042108127</v>
      </c>
      <c r="G1515" s="44">
        <v>777</v>
      </c>
      <c r="H1515" s="45">
        <v>777</v>
      </c>
      <c r="I1515" s="43">
        <v>2200042108289</v>
      </c>
      <c r="J1515" s="46" t="s">
        <v>2324</v>
      </c>
      <c r="K1515" s="47" t="s">
        <v>1476</v>
      </c>
      <c r="L1515" s="48">
        <v>1.8420000000000001</v>
      </c>
      <c r="M1515" s="49">
        <v>2.4700000000000002</v>
      </c>
      <c r="N1515" s="49">
        <v>3.34</v>
      </c>
      <c r="O1515" s="50">
        <v>3.34</v>
      </c>
      <c r="P1515" s="51">
        <v>0</v>
      </c>
      <c r="Q1515" s="49">
        <v>412.03</v>
      </c>
      <c r="R1515" s="49">
        <v>0.06</v>
      </c>
      <c r="S1515" s="49">
        <v>0.06</v>
      </c>
      <c r="T1515" s="48">
        <v>1.8420000000000001</v>
      </c>
      <c r="U1515" s="49">
        <v>2.4700000000000002</v>
      </c>
      <c r="V1515" s="49">
        <v>3.32</v>
      </c>
      <c r="W1515" s="50">
        <v>3.32</v>
      </c>
      <c r="X1515" s="48">
        <v>0</v>
      </c>
      <c r="Y1515" s="49">
        <v>411.93</v>
      </c>
      <c r="Z1515" s="49">
        <v>0.06</v>
      </c>
      <c r="AA1515" s="50">
        <v>0.06</v>
      </c>
      <c r="AB1515" s="51">
        <v>1.8420000000000001</v>
      </c>
      <c r="AC1515" s="49">
        <v>2.4700000000000002</v>
      </c>
      <c r="AD1515" s="49">
        <v>3.34</v>
      </c>
      <c r="AE1515" s="49">
        <v>3.34</v>
      </c>
      <c r="AF1515" s="52">
        <v>0</v>
      </c>
      <c r="AG1515" s="53">
        <v>2.4700000000000002</v>
      </c>
      <c r="AH1515" s="53">
        <v>3.12</v>
      </c>
      <c r="AI1515" s="54">
        <v>3.12</v>
      </c>
      <c r="AJ1515" s="55">
        <v>150</v>
      </c>
      <c r="AK1515" s="56">
        <v>365</v>
      </c>
      <c r="AL1515" s="57">
        <f t="shared" si="243"/>
        <v>5000</v>
      </c>
      <c r="AM1515" s="58">
        <f t="shared" si="243"/>
        <v>0.5</v>
      </c>
      <c r="AN1515" s="59">
        <f t="shared" si="235"/>
        <v>67871.515500000009</v>
      </c>
      <c r="AO1515" s="60">
        <f t="shared" si="236"/>
        <v>-365</v>
      </c>
      <c r="AP1515" s="61">
        <f t="shared" si="238"/>
        <v>-5.3778083089952508E-3</v>
      </c>
      <c r="AQ1515" s="60">
        <f t="shared" si="239"/>
        <v>0</v>
      </c>
      <c r="AR1515" s="61">
        <f t="shared" si="240"/>
        <v>0</v>
      </c>
      <c r="AS1515" s="60">
        <f t="shared" si="237"/>
        <v>-10922.500000000007</v>
      </c>
      <c r="AT1515" s="62">
        <f t="shared" si="241"/>
        <v>-0.16092907193150868</v>
      </c>
    </row>
    <row r="1516" spans="1:46" s="63" customFormat="1" ht="21" customHeight="1">
      <c r="A1516" s="39" t="s">
        <v>2264</v>
      </c>
      <c r="B1516" s="40" t="s">
        <v>9</v>
      </c>
      <c r="C1516" s="40">
        <v>92</v>
      </c>
      <c r="D1516" s="41">
        <v>715</v>
      </c>
      <c r="E1516" s="42">
        <v>715</v>
      </c>
      <c r="F1516" s="43">
        <v>2200042279791</v>
      </c>
      <c r="G1516" s="44">
        <v>778</v>
      </c>
      <c r="H1516" s="45">
        <v>778</v>
      </c>
      <c r="I1516" s="43">
        <v>2200042279807</v>
      </c>
      <c r="J1516" s="46" t="s">
        <v>2323</v>
      </c>
      <c r="K1516" s="47" t="s">
        <v>1477</v>
      </c>
      <c r="L1516" s="48">
        <v>1.6519999999999999</v>
      </c>
      <c r="M1516" s="49">
        <v>43.62</v>
      </c>
      <c r="N1516" s="49">
        <v>2.1800000000000002</v>
      </c>
      <c r="O1516" s="50">
        <v>2.1800000000000002</v>
      </c>
      <c r="P1516" s="51">
        <v>0</v>
      </c>
      <c r="Q1516" s="49">
        <v>2181.19</v>
      </c>
      <c r="R1516" s="49">
        <v>0.06</v>
      </c>
      <c r="S1516" s="49">
        <v>0.06</v>
      </c>
      <c r="T1516" s="48">
        <v>1.6519999999999999</v>
      </c>
      <c r="U1516" s="49">
        <v>43.61</v>
      </c>
      <c r="V1516" s="49">
        <v>2.17</v>
      </c>
      <c r="W1516" s="50">
        <v>2.17</v>
      </c>
      <c r="X1516" s="48">
        <v>0</v>
      </c>
      <c r="Y1516" s="49">
        <v>2180.65</v>
      </c>
      <c r="Z1516" s="49">
        <v>0.06</v>
      </c>
      <c r="AA1516" s="50">
        <v>0.06</v>
      </c>
      <c r="AB1516" s="51">
        <v>1.6519999999999999</v>
      </c>
      <c r="AC1516" s="49">
        <v>43.62</v>
      </c>
      <c r="AD1516" s="49">
        <v>2.1800000000000002</v>
      </c>
      <c r="AE1516" s="49">
        <v>2.1800000000000002</v>
      </c>
      <c r="AF1516" s="52">
        <v>0</v>
      </c>
      <c r="AG1516" s="53">
        <v>43.62</v>
      </c>
      <c r="AH1516" s="53">
        <v>2.25</v>
      </c>
      <c r="AI1516" s="54">
        <v>2.25</v>
      </c>
      <c r="AJ1516" s="55">
        <v>150</v>
      </c>
      <c r="AK1516" s="56">
        <v>365</v>
      </c>
      <c r="AL1516" s="57">
        <f t="shared" si="243"/>
        <v>5000</v>
      </c>
      <c r="AM1516" s="58">
        <f t="shared" si="243"/>
        <v>0.5</v>
      </c>
      <c r="AN1516" s="59">
        <f t="shared" si="235"/>
        <v>46139.213000000011</v>
      </c>
      <c r="AO1516" s="60">
        <f t="shared" si="236"/>
        <v>-182.53650000000926</v>
      </c>
      <c r="AP1516" s="61">
        <f t="shared" si="238"/>
        <v>-3.9562118235525433E-3</v>
      </c>
      <c r="AQ1516" s="60">
        <f t="shared" si="239"/>
        <v>0</v>
      </c>
      <c r="AR1516" s="61">
        <f t="shared" si="240"/>
        <v>0</v>
      </c>
      <c r="AS1516" s="60">
        <f t="shared" si="237"/>
        <v>-4917.5000000000073</v>
      </c>
      <c r="AT1516" s="62">
        <f t="shared" si="241"/>
        <v>-0.10657962458093956</v>
      </c>
    </row>
    <row r="1517" spans="1:46" s="63" customFormat="1" ht="21" customHeight="1">
      <c r="A1517" s="39" t="s">
        <v>2264</v>
      </c>
      <c r="B1517" s="40" t="s">
        <v>9</v>
      </c>
      <c r="C1517" s="40">
        <v>93</v>
      </c>
      <c r="D1517" s="41">
        <v>716</v>
      </c>
      <c r="E1517" s="42">
        <v>716</v>
      </c>
      <c r="F1517" s="43">
        <v>2200042165037</v>
      </c>
      <c r="G1517" s="44">
        <v>779</v>
      </c>
      <c r="H1517" s="45">
        <v>779</v>
      </c>
      <c r="I1517" s="43">
        <v>2200042165046</v>
      </c>
      <c r="J1517" s="46" t="s">
        <v>2322</v>
      </c>
      <c r="K1517" s="47" t="s">
        <v>1478</v>
      </c>
      <c r="L1517" s="48">
        <v>0.55500000000000005</v>
      </c>
      <c r="M1517" s="49">
        <v>2.38</v>
      </c>
      <c r="N1517" s="49">
        <v>2.48</v>
      </c>
      <c r="O1517" s="50">
        <v>2.48</v>
      </c>
      <c r="P1517" s="51">
        <v>0</v>
      </c>
      <c r="Q1517" s="49">
        <v>333.18</v>
      </c>
      <c r="R1517" s="49">
        <v>0.06</v>
      </c>
      <c r="S1517" s="49">
        <v>0.06</v>
      </c>
      <c r="T1517" s="48">
        <v>0.55500000000000005</v>
      </c>
      <c r="U1517" s="49">
        <v>2.38</v>
      </c>
      <c r="V1517" s="49">
        <v>2.4700000000000002</v>
      </c>
      <c r="W1517" s="50">
        <v>2.4700000000000002</v>
      </c>
      <c r="X1517" s="48">
        <v>0</v>
      </c>
      <c r="Y1517" s="49">
        <v>333.1</v>
      </c>
      <c r="Z1517" s="49">
        <v>0.06</v>
      </c>
      <c r="AA1517" s="50">
        <v>0.06</v>
      </c>
      <c r="AB1517" s="51">
        <v>0.55500000000000005</v>
      </c>
      <c r="AC1517" s="49">
        <v>2.38</v>
      </c>
      <c r="AD1517" s="49">
        <v>2.48</v>
      </c>
      <c r="AE1517" s="49">
        <v>2.48</v>
      </c>
      <c r="AF1517" s="52">
        <v>0</v>
      </c>
      <c r="AG1517" s="53">
        <v>2.38</v>
      </c>
      <c r="AH1517" s="53">
        <v>2.25</v>
      </c>
      <c r="AI1517" s="54">
        <v>2.25</v>
      </c>
      <c r="AJ1517" s="55">
        <v>150</v>
      </c>
      <c r="AK1517" s="56">
        <v>365</v>
      </c>
      <c r="AL1517" s="57">
        <f t="shared" si="243"/>
        <v>5000</v>
      </c>
      <c r="AM1517" s="58">
        <f t="shared" si="243"/>
        <v>0.5</v>
      </c>
      <c r="AN1517" s="59">
        <f t="shared" si="235"/>
        <v>47349.936999999991</v>
      </c>
      <c r="AO1517" s="60">
        <f t="shared" si="236"/>
        <v>-182.49999999998545</v>
      </c>
      <c r="AP1517" s="61">
        <f t="shared" si="238"/>
        <v>-3.8542817913355511E-3</v>
      </c>
      <c r="AQ1517" s="60">
        <f t="shared" si="239"/>
        <v>0</v>
      </c>
      <c r="AR1517" s="61">
        <f t="shared" si="240"/>
        <v>0</v>
      </c>
      <c r="AS1517" s="60">
        <f t="shared" si="237"/>
        <v>-6278.7499999999927</v>
      </c>
      <c r="AT1517" s="62">
        <f t="shared" si="241"/>
        <v>-0.13260313313616434</v>
      </c>
    </row>
    <row r="1518" spans="1:46" s="63" customFormat="1" ht="21" customHeight="1">
      <c r="A1518" s="39" t="s">
        <v>2264</v>
      </c>
      <c r="B1518" s="40" t="s">
        <v>9</v>
      </c>
      <c r="C1518" s="40">
        <v>94</v>
      </c>
      <c r="D1518" s="41">
        <v>717</v>
      </c>
      <c r="E1518" s="42">
        <v>717</v>
      </c>
      <c r="F1518" s="43">
        <v>2200042171449</v>
      </c>
      <c r="G1518" s="44">
        <v>780</v>
      </c>
      <c r="H1518" s="45">
        <v>780</v>
      </c>
      <c r="I1518" s="43">
        <v>2200042171458</v>
      </c>
      <c r="J1518" s="46" t="s">
        <v>2321</v>
      </c>
      <c r="K1518" s="47" t="s">
        <v>1479</v>
      </c>
      <c r="L1518" s="48">
        <v>0.55300000000000005</v>
      </c>
      <c r="M1518" s="49">
        <v>3.35</v>
      </c>
      <c r="N1518" s="49">
        <v>2.52</v>
      </c>
      <c r="O1518" s="50">
        <v>2.52</v>
      </c>
      <c r="P1518" s="51">
        <v>0</v>
      </c>
      <c r="Q1518" s="49">
        <v>391.25</v>
      </c>
      <c r="R1518" s="49">
        <v>0.06</v>
      </c>
      <c r="S1518" s="49">
        <v>0.06</v>
      </c>
      <c r="T1518" s="48">
        <v>0.55300000000000005</v>
      </c>
      <c r="U1518" s="49">
        <v>3.35</v>
      </c>
      <c r="V1518" s="49">
        <v>2.5099999999999998</v>
      </c>
      <c r="W1518" s="50">
        <v>2.5099999999999998</v>
      </c>
      <c r="X1518" s="48">
        <v>0</v>
      </c>
      <c r="Y1518" s="49">
        <v>391.16</v>
      </c>
      <c r="Z1518" s="49">
        <v>0.06</v>
      </c>
      <c r="AA1518" s="50">
        <v>0.06</v>
      </c>
      <c r="AB1518" s="51">
        <v>0.55300000000000005</v>
      </c>
      <c r="AC1518" s="49">
        <v>3.35</v>
      </c>
      <c r="AD1518" s="49">
        <v>2.52</v>
      </c>
      <c r="AE1518" s="49">
        <v>2.52</v>
      </c>
      <c r="AF1518" s="52">
        <v>0</v>
      </c>
      <c r="AG1518" s="53">
        <v>3.35</v>
      </c>
      <c r="AH1518" s="53">
        <v>2.25</v>
      </c>
      <c r="AI1518" s="54">
        <v>2.25</v>
      </c>
      <c r="AJ1518" s="55">
        <v>150</v>
      </c>
      <c r="AK1518" s="56">
        <v>365</v>
      </c>
      <c r="AL1518" s="57">
        <f t="shared" si="243"/>
        <v>5000</v>
      </c>
      <c r="AM1518" s="58">
        <f t="shared" si="243"/>
        <v>0.5</v>
      </c>
      <c r="AN1518" s="59">
        <f t="shared" si="235"/>
        <v>48075.977500000001</v>
      </c>
      <c r="AO1518" s="60">
        <f t="shared" si="236"/>
        <v>-182.50000000000728</v>
      </c>
      <c r="AP1518" s="61">
        <f t="shared" si="238"/>
        <v>-3.7960746611965875E-3</v>
      </c>
      <c r="AQ1518" s="60">
        <f t="shared" si="239"/>
        <v>0</v>
      </c>
      <c r="AR1518" s="61">
        <f t="shared" si="240"/>
        <v>0</v>
      </c>
      <c r="AS1518" s="60">
        <f t="shared" si="237"/>
        <v>-7001.25</v>
      </c>
      <c r="AT1518" s="62">
        <f t="shared" si="241"/>
        <v>-0.14562886422850163</v>
      </c>
    </row>
    <row r="1519" spans="1:46" s="63" customFormat="1" ht="21" customHeight="1">
      <c r="A1519" s="39" t="s">
        <v>2264</v>
      </c>
      <c r="B1519" s="40" t="s">
        <v>9</v>
      </c>
      <c r="C1519" s="40">
        <v>95</v>
      </c>
      <c r="D1519" s="41">
        <v>720</v>
      </c>
      <c r="E1519" s="42">
        <v>720</v>
      </c>
      <c r="F1519" s="43" t="s">
        <v>2260</v>
      </c>
      <c r="G1519" s="44"/>
      <c r="H1519" s="45"/>
      <c r="I1519" s="43"/>
      <c r="J1519" s="46" t="s">
        <v>2320</v>
      </c>
      <c r="K1519" s="47" t="s">
        <v>1480</v>
      </c>
      <c r="L1519" s="48">
        <v>1.919</v>
      </c>
      <c r="M1519" s="49">
        <v>216.28</v>
      </c>
      <c r="N1519" s="49">
        <v>3.41</v>
      </c>
      <c r="O1519" s="50">
        <v>3.41</v>
      </c>
      <c r="P1519" s="51">
        <v>0</v>
      </c>
      <c r="Q1519" s="49">
        <v>0</v>
      </c>
      <c r="R1519" s="49">
        <v>0</v>
      </c>
      <c r="S1519" s="49">
        <v>0</v>
      </c>
      <c r="T1519" s="48">
        <v>1.919</v>
      </c>
      <c r="U1519" s="49">
        <v>216.22</v>
      </c>
      <c r="V1519" s="49">
        <v>3.47</v>
      </c>
      <c r="W1519" s="50">
        <v>3.47</v>
      </c>
      <c r="X1519" s="48">
        <v>0</v>
      </c>
      <c r="Y1519" s="49">
        <v>0</v>
      </c>
      <c r="Z1519" s="49">
        <v>0</v>
      </c>
      <c r="AA1519" s="50">
        <v>0</v>
      </c>
      <c r="AB1519" s="51">
        <v>1.919</v>
      </c>
      <c r="AC1519" s="49">
        <v>216.28</v>
      </c>
      <c r="AD1519" s="49">
        <v>3.41</v>
      </c>
      <c r="AE1519" s="49">
        <v>3.41</v>
      </c>
      <c r="AF1519" s="52">
        <v>0</v>
      </c>
      <c r="AG1519" s="53">
        <v>216.28</v>
      </c>
      <c r="AH1519" s="53">
        <v>3.69</v>
      </c>
      <c r="AI1519" s="54">
        <v>3.69</v>
      </c>
      <c r="AJ1519" s="55">
        <v>150</v>
      </c>
      <c r="AK1519" s="56">
        <v>365</v>
      </c>
      <c r="AL1519" s="57">
        <f t="shared" si="243"/>
        <v>5000</v>
      </c>
      <c r="AM1519" s="58">
        <f t="shared" si="243"/>
        <v>0.5</v>
      </c>
      <c r="AN1519" s="59">
        <f t="shared" si="235"/>
        <v>70218.171999999991</v>
      </c>
      <c r="AO1519" s="60">
        <f t="shared" si="236"/>
        <v>1094.7810000000172</v>
      </c>
      <c r="AP1519" s="61">
        <f t="shared" si="238"/>
        <v>1.5591135012743102E-2</v>
      </c>
      <c r="AQ1519" s="60">
        <f t="shared" si="239"/>
        <v>0</v>
      </c>
      <c r="AR1519" s="61">
        <f t="shared" si="240"/>
        <v>0</v>
      </c>
      <c r="AS1519" s="60">
        <f t="shared" si="237"/>
        <v>-2086.25</v>
      </c>
      <c r="AT1519" s="62">
        <f t="shared" si="241"/>
        <v>-2.9710969975122684E-2</v>
      </c>
    </row>
    <row r="1520" spans="1:46" s="63" customFormat="1" ht="21" customHeight="1">
      <c r="A1520" s="39" t="s">
        <v>2264</v>
      </c>
      <c r="B1520" s="40" t="s">
        <v>9</v>
      </c>
      <c r="C1520" s="40">
        <v>96</v>
      </c>
      <c r="D1520" s="41">
        <v>750</v>
      </c>
      <c r="E1520" s="42">
        <v>750</v>
      </c>
      <c r="F1520" s="43">
        <v>2200032138124</v>
      </c>
      <c r="G1520" s="44">
        <v>751</v>
      </c>
      <c r="H1520" s="45">
        <v>751</v>
      </c>
      <c r="I1520" s="43">
        <v>2200032050436</v>
      </c>
      <c r="J1520" s="46" t="s">
        <v>2319</v>
      </c>
      <c r="K1520" s="47" t="s">
        <v>1481</v>
      </c>
      <c r="L1520" s="48">
        <v>0</v>
      </c>
      <c r="M1520" s="49">
        <v>1564.13</v>
      </c>
      <c r="N1520" s="49">
        <v>2.25</v>
      </c>
      <c r="O1520" s="50">
        <v>2.25</v>
      </c>
      <c r="P1520" s="51">
        <v>0</v>
      </c>
      <c r="Q1520" s="49">
        <v>0</v>
      </c>
      <c r="R1520" s="49">
        <v>0</v>
      </c>
      <c r="S1520" s="49">
        <v>0</v>
      </c>
      <c r="T1520" s="48">
        <v>0</v>
      </c>
      <c r="U1520" s="49">
        <v>1563.74</v>
      </c>
      <c r="V1520" s="49">
        <v>2.2599999999999998</v>
      </c>
      <c r="W1520" s="50">
        <v>2.2599999999999998</v>
      </c>
      <c r="X1520" s="48">
        <v>0</v>
      </c>
      <c r="Y1520" s="49">
        <v>0</v>
      </c>
      <c r="Z1520" s="49">
        <v>0</v>
      </c>
      <c r="AA1520" s="50">
        <v>0</v>
      </c>
      <c r="AB1520" s="51">
        <v>0</v>
      </c>
      <c r="AC1520" s="49">
        <v>647.19000000000005</v>
      </c>
      <c r="AD1520" s="49">
        <v>2.25</v>
      </c>
      <c r="AE1520" s="49">
        <v>2.25</v>
      </c>
      <c r="AF1520" s="52">
        <v>0</v>
      </c>
      <c r="AG1520" s="53">
        <v>1564.13</v>
      </c>
      <c r="AH1520" s="53">
        <v>2.46</v>
      </c>
      <c r="AI1520" s="54">
        <v>2.46</v>
      </c>
      <c r="AJ1520" s="55">
        <v>150</v>
      </c>
      <c r="AK1520" s="56">
        <v>365</v>
      </c>
      <c r="AL1520" s="57">
        <f t="shared" si="243"/>
        <v>5000</v>
      </c>
      <c r="AM1520" s="58">
        <f t="shared" si="243"/>
        <v>0.5</v>
      </c>
      <c r="AN1520" s="59">
        <f t="shared" si="235"/>
        <v>46771.574500000002</v>
      </c>
      <c r="AO1520" s="60">
        <f t="shared" si="236"/>
        <v>181.07649999999558</v>
      </c>
      <c r="AP1520" s="61">
        <f t="shared" si="238"/>
        <v>3.8715074687082763E-3</v>
      </c>
      <c r="AQ1520" s="60">
        <f t="shared" si="239"/>
        <v>-3346.8309999999983</v>
      </c>
      <c r="AR1520" s="61">
        <f t="shared" si="240"/>
        <v>-7.1556945340807337E-2</v>
      </c>
      <c r="AS1520" s="60">
        <f t="shared" si="237"/>
        <v>3832.5</v>
      </c>
      <c r="AT1520" s="62">
        <f t="shared" si="241"/>
        <v>8.1940795044220707E-2</v>
      </c>
    </row>
    <row r="1521" spans="1:46" s="63" customFormat="1" ht="21" customHeight="1">
      <c r="A1521" s="39" t="s">
        <v>2264</v>
      </c>
      <c r="B1521" s="40" t="s">
        <v>9</v>
      </c>
      <c r="C1521" s="40">
        <v>97</v>
      </c>
      <c r="D1521" s="41">
        <v>759</v>
      </c>
      <c r="E1521" s="42">
        <v>759</v>
      </c>
      <c r="F1521" s="43">
        <v>2200041527904</v>
      </c>
      <c r="G1521" s="44"/>
      <c r="H1521" s="45">
        <v>0</v>
      </c>
      <c r="I1521" s="43">
        <v>0</v>
      </c>
      <c r="J1521" s="46" t="s">
        <v>2318</v>
      </c>
      <c r="K1521" s="47" t="s">
        <v>1482</v>
      </c>
      <c r="L1521" s="48">
        <v>3.714</v>
      </c>
      <c r="M1521" s="49">
        <v>458.84</v>
      </c>
      <c r="N1521" s="49">
        <v>1.45</v>
      </c>
      <c r="O1521" s="50">
        <v>1.45</v>
      </c>
      <c r="P1521" s="51">
        <v>0</v>
      </c>
      <c r="Q1521" s="49">
        <v>0</v>
      </c>
      <c r="R1521" s="49">
        <v>0</v>
      </c>
      <c r="S1521" s="49">
        <v>0</v>
      </c>
      <c r="T1521" s="48">
        <v>3.714</v>
      </c>
      <c r="U1521" s="49">
        <v>458.73</v>
      </c>
      <c r="V1521" s="49">
        <v>1.45</v>
      </c>
      <c r="W1521" s="50">
        <v>1.45</v>
      </c>
      <c r="X1521" s="48">
        <v>0</v>
      </c>
      <c r="Y1521" s="49">
        <v>0</v>
      </c>
      <c r="Z1521" s="49">
        <v>0</v>
      </c>
      <c r="AA1521" s="50">
        <v>0</v>
      </c>
      <c r="AB1521" s="51">
        <v>3.714</v>
      </c>
      <c r="AC1521" s="49">
        <v>458.84</v>
      </c>
      <c r="AD1521" s="49">
        <v>1.45</v>
      </c>
      <c r="AE1521" s="49">
        <v>1.45</v>
      </c>
      <c r="AF1521" s="52">
        <v>0</v>
      </c>
      <c r="AG1521" s="53">
        <v>458.84</v>
      </c>
      <c r="AH1521" s="53">
        <v>1.53</v>
      </c>
      <c r="AI1521" s="54">
        <v>1.53</v>
      </c>
      <c r="AJ1521" s="55">
        <v>150</v>
      </c>
      <c r="AK1521" s="56">
        <v>365</v>
      </c>
      <c r="AL1521" s="57">
        <f t="shared" si="243"/>
        <v>5000</v>
      </c>
      <c r="AM1521" s="58">
        <f t="shared" si="243"/>
        <v>0.5</v>
      </c>
      <c r="AN1521" s="59">
        <f t="shared" si="235"/>
        <v>42064.765999999996</v>
      </c>
      <c r="AO1521" s="60">
        <f t="shared" si="236"/>
        <v>-0.40149999999994179</v>
      </c>
      <c r="AP1521" s="61">
        <f t="shared" si="238"/>
        <v>-9.5448052652888124E-6</v>
      </c>
      <c r="AQ1521" s="60">
        <f t="shared" si="239"/>
        <v>0</v>
      </c>
      <c r="AR1521" s="61">
        <f t="shared" si="240"/>
        <v>0</v>
      </c>
      <c r="AS1521" s="60">
        <f t="shared" si="237"/>
        <v>-12467.499999999993</v>
      </c>
      <c r="AT1521" s="62">
        <f t="shared" si="241"/>
        <v>-0.29638819338731121</v>
      </c>
    </row>
    <row r="1522" spans="1:46" s="63" customFormat="1" ht="21" customHeight="1">
      <c r="A1522" s="39" t="s">
        <v>2264</v>
      </c>
      <c r="B1522" s="40" t="s">
        <v>9</v>
      </c>
      <c r="C1522" s="40">
        <v>98</v>
      </c>
      <c r="D1522" s="41">
        <v>797</v>
      </c>
      <c r="E1522" s="42">
        <v>797</v>
      </c>
      <c r="F1522" s="43">
        <v>2200030348452</v>
      </c>
      <c r="G1522" s="44">
        <v>804</v>
      </c>
      <c r="H1522" s="45">
        <v>804</v>
      </c>
      <c r="I1522" s="43">
        <v>2200031824551</v>
      </c>
      <c r="J1522" s="46" t="s">
        <v>2317</v>
      </c>
      <c r="K1522" s="47" t="s">
        <v>1483</v>
      </c>
      <c r="L1522" s="48">
        <v>2.3180000000000001</v>
      </c>
      <c r="M1522" s="49">
        <v>151.62</v>
      </c>
      <c r="N1522" s="49">
        <v>3.22</v>
      </c>
      <c r="O1522" s="50">
        <v>3.22</v>
      </c>
      <c r="P1522" s="51">
        <v>0</v>
      </c>
      <c r="Q1522" s="49">
        <v>0</v>
      </c>
      <c r="R1522" s="49">
        <v>0</v>
      </c>
      <c r="S1522" s="49">
        <v>0</v>
      </c>
      <c r="T1522" s="48">
        <v>2.3180000000000001</v>
      </c>
      <c r="U1522" s="49">
        <v>151.58000000000001</v>
      </c>
      <c r="V1522" s="49">
        <v>3.19</v>
      </c>
      <c r="W1522" s="50">
        <v>3.19</v>
      </c>
      <c r="X1522" s="48">
        <v>0</v>
      </c>
      <c r="Y1522" s="49">
        <v>0</v>
      </c>
      <c r="Z1522" s="49">
        <v>0</v>
      </c>
      <c r="AA1522" s="50">
        <v>0</v>
      </c>
      <c r="AB1522" s="51">
        <v>2.3180000000000001</v>
      </c>
      <c r="AC1522" s="49">
        <v>62.74</v>
      </c>
      <c r="AD1522" s="49">
        <v>3.22</v>
      </c>
      <c r="AE1522" s="49">
        <v>3.22</v>
      </c>
      <c r="AF1522" s="52">
        <v>0</v>
      </c>
      <c r="AG1522" s="53">
        <v>151.62</v>
      </c>
      <c r="AH1522" s="53">
        <v>3.54</v>
      </c>
      <c r="AI1522" s="54">
        <v>3.54</v>
      </c>
      <c r="AJ1522" s="55">
        <v>150</v>
      </c>
      <c r="AK1522" s="56">
        <v>365</v>
      </c>
      <c r="AL1522" s="57">
        <f t="shared" si="243"/>
        <v>5000</v>
      </c>
      <c r="AM1522" s="58">
        <f t="shared" si="243"/>
        <v>0.5</v>
      </c>
      <c r="AN1522" s="59">
        <f t="shared" si="235"/>
        <v>68010.913000000015</v>
      </c>
      <c r="AO1522" s="60">
        <f t="shared" si="236"/>
        <v>-547.64600000000792</v>
      </c>
      <c r="AP1522" s="61">
        <f t="shared" si="238"/>
        <v>-8.052325367254044E-3</v>
      </c>
      <c r="AQ1522" s="60">
        <f t="shared" si="239"/>
        <v>-324.41200000001118</v>
      </c>
      <c r="AR1522" s="61">
        <f t="shared" si="240"/>
        <v>-4.7699991911593822E-3</v>
      </c>
      <c r="AS1522" s="60">
        <f t="shared" si="237"/>
        <v>-2852.5000000000146</v>
      </c>
      <c r="AT1522" s="62">
        <f t="shared" si="241"/>
        <v>-4.1941798369917689E-2</v>
      </c>
    </row>
    <row r="1523" spans="1:46" s="63" customFormat="1" ht="21" customHeight="1">
      <c r="A1523" s="39" t="s">
        <v>2264</v>
      </c>
      <c r="B1523" s="40" t="s">
        <v>9</v>
      </c>
      <c r="C1523" s="40">
        <v>99</v>
      </c>
      <c r="D1523" s="41">
        <v>798</v>
      </c>
      <c r="E1523" s="42">
        <v>798</v>
      </c>
      <c r="F1523" s="43">
        <v>2200030348382</v>
      </c>
      <c r="G1523" s="44">
        <v>803</v>
      </c>
      <c r="H1523" s="45">
        <v>803</v>
      </c>
      <c r="I1523" s="43">
        <v>2200030347690</v>
      </c>
      <c r="J1523" s="46" t="s">
        <v>2316</v>
      </c>
      <c r="K1523" s="47" t="s">
        <v>1484</v>
      </c>
      <c r="L1523" s="48">
        <v>1.9390000000000001</v>
      </c>
      <c r="M1523" s="49">
        <v>116.91</v>
      </c>
      <c r="N1523" s="49">
        <v>1.82</v>
      </c>
      <c r="O1523" s="50">
        <v>1.82</v>
      </c>
      <c r="P1523" s="51">
        <v>0</v>
      </c>
      <c r="Q1523" s="49">
        <v>0</v>
      </c>
      <c r="R1523" s="49">
        <v>0</v>
      </c>
      <c r="S1523" s="49">
        <v>0</v>
      </c>
      <c r="T1523" s="48">
        <v>1.9390000000000001</v>
      </c>
      <c r="U1523" s="49">
        <v>116.88</v>
      </c>
      <c r="V1523" s="49">
        <v>1.93</v>
      </c>
      <c r="W1523" s="50">
        <v>1.93</v>
      </c>
      <c r="X1523" s="48">
        <v>0</v>
      </c>
      <c r="Y1523" s="49">
        <v>0</v>
      </c>
      <c r="Z1523" s="49">
        <v>0</v>
      </c>
      <c r="AA1523" s="50">
        <v>0</v>
      </c>
      <c r="AB1523" s="51">
        <v>1.9390000000000001</v>
      </c>
      <c r="AC1523" s="49">
        <v>48.37</v>
      </c>
      <c r="AD1523" s="49">
        <v>1.82</v>
      </c>
      <c r="AE1523" s="49">
        <v>1.82</v>
      </c>
      <c r="AF1523" s="52">
        <v>0</v>
      </c>
      <c r="AG1523" s="53">
        <v>116.91</v>
      </c>
      <c r="AH1523" s="53">
        <v>2.04</v>
      </c>
      <c r="AI1523" s="54">
        <v>2.04</v>
      </c>
      <c r="AJ1523" s="55">
        <v>150</v>
      </c>
      <c r="AK1523" s="56">
        <v>365</v>
      </c>
      <c r="AL1523" s="57">
        <f t="shared" si="243"/>
        <v>5000</v>
      </c>
      <c r="AM1523" s="58">
        <f t="shared" si="243"/>
        <v>0.5</v>
      </c>
      <c r="AN1523" s="59">
        <f t="shared" si="235"/>
        <v>40912.9715</v>
      </c>
      <c r="AO1523" s="60">
        <f t="shared" si="236"/>
        <v>2007.3904999999941</v>
      </c>
      <c r="AP1523" s="61">
        <f t="shared" si="238"/>
        <v>4.9064891314481864E-2</v>
      </c>
      <c r="AQ1523" s="60">
        <f t="shared" si="239"/>
        <v>-250.17099999999482</v>
      </c>
      <c r="AR1523" s="61">
        <f t="shared" si="240"/>
        <v>-6.1147110764123991E-3</v>
      </c>
      <c r="AS1523" s="60">
        <f t="shared" si="237"/>
        <v>-3256.25</v>
      </c>
      <c r="AT1523" s="62">
        <f t="shared" si="241"/>
        <v>-7.9589672434328074E-2</v>
      </c>
    </row>
    <row r="1524" spans="1:46" s="63" customFormat="1" ht="21" customHeight="1">
      <c r="A1524" s="39" t="s">
        <v>2264</v>
      </c>
      <c r="B1524" s="40" t="s">
        <v>9</v>
      </c>
      <c r="C1524" s="40">
        <v>100</v>
      </c>
      <c r="D1524" s="41">
        <v>799</v>
      </c>
      <c r="E1524" s="42">
        <v>799</v>
      </c>
      <c r="F1524" s="43">
        <v>2200032010879</v>
      </c>
      <c r="G1524" s="44">
        <v>801</v>
      </c>
      <c r="H1524" s="45">
        <v>801</v>
      </c>
      <c r="I1524" s="43">
        <v>2200031824738</v>
      </c>
      <c r="J1524" s="46" t="s">
        <v>2315</v>
      </c>
      <c r="K1524" s="47" t="s">
        <v>1485</v>
      </c>
      <c r="L1524" s="48">
        <v>1.8440000000000001</v>
      </c>
      <c r="M1524" s="49">
        <v>749.14</v>
      </c>
      <c r="N1524" s="49">
        <v>1.86</v>
      </c>
      <c r="O1524" s="50">
        <v>1.86</v>
      </c>
      <c r="P1524" s="51">
        <v>0</v>
      </c>
      <c r="Q1524" s="49">
        <v>0</v>
      </c>
      <c r="R1524" s="49">
        <v>0</v>
      </c>
      <c r="S1524" s="49">
        <v>0</v>
      </c>
      <c r="T1524" s="48">
        <v>1.8440000000000001</v>
      </c>
      <c r="U1524" s="49">
        <v>748.96</v>
      </c>
      <c r="V1524" s="49">
        <v>1.88</v>
      </c>
      <c r="W1524" s="50">
        <v>1.88</v>
      </c>
      <c r="X1524" s="48">
        <v>0</v>
      </c>
      <c r="Y1524" s="49">
        <v>0</v>
      </c>
      <c r="Z1524" s="49">
        <v>0</v>
      </c>
      <c r="AA1524" s="50">
        <v>0</v>
      </c>
      <c r="AB1524" s="51">
        <v>1.8440000000000001</v>
      </c>
      <c r="AC1524" s="49">
        <v>309.98</v>
      </c>
      <c r="AD1524" s="49">
        <v>1.86</v>
      </c>
      <c r="AE1524" s="49">
        <v>1.86</v>
      </c>
      <c r="AF1524" s="52">
        <v>0</v>
      </c>
      <c r="AG1524" s="53">
        <v>749.14</v>
      </c>
      <c r="AH1524" s="53">
        <v>2.13</v>
      </c>
      <c r="AI1524" s="54">
        <v>2.13</v>
      </c>
      <c r="AJ1524" s="55">
        <v>150</v>
      </c>
      <c r="AK1524" s="56">
        <v>365</v>
      </c>
      <c r="AL1524" s="57">
        <f t="shared" si="243"/>
        <v>5000</v>
      </c>
      <c r="AM1524" s="58">
        <f t="shared" si="243"/>
        <v>0.5</v>
      </c>
      <c r="AN1524" s="59">
        <f t="shared" si="235"/>
        <v>43594.360999999997</v>
      </c>
      <c r="AO1524" s="60">
        <f t="shared" si="236"/>
        <v>364.34300000000803</v>
      </c>
      <c r="AP1524" s="61">
        <f t="shared" si="238"/>
        <v>8.35757175108056E-3</v>
      </c>
      <c r="AQ1524" s="60">
        <f t="shared" si="239"/>
        <v>-1602.9340000000011</v>
      </c>
      <c r="AR1524" s="61">
        <f t="shared" si="240"/>
        <v>-3.6769296836350031E-2</v>
      </c>
      <c r="AS1524" s="60">
        <f t="shared" si="237"/>
        <v>-1987.5</v>
      </c>
      <c r="AT1524" s="62">
        <f t="shared" si="241"/>
        <v>-4.5590758859844281E-2</v>
      </c>
    </row>
    <row r="1525" spans="1:46" s="63" customFormat="1" ht="21" customHeight="1">
      <c r="A1525" s="39" t="s">
        <v>2264</v>
      </c>
      <c r="B1525" s="40" t="s">
        <v>9</v>
      </c>
      <c r="C1525" s="40">
        <v>101</v>
      </c>
      <c r="D1525" s="41">
        <v>800</v>
      </c>
      <c r="E1525" s="42">
        <v>800</v>
      </c>
      <c r="F1525" s="43">
        <v>2200030348666</v>
      </c>
      <c r="G1525" s="44">
        <v>802</v>
      </c>
      <c r="H1525" s="45">
        <v>802</v>
      </c>
      <c r="I1525" s="43">
        <v>2200031824490</v>
      </c>
      <c r="J1525" s="46" t="s">
        <v>2314</v>
      </c>
      <c r="K1525" s="47" t="s">
        <v>1486</v>
      </c>
      <c r="L1525" s="48">
        <v>2.2490000000000001</v>
      </c>
      <c r="M1525" s="49">
        <v>86.51</v>
      </c>
      <c r="N1525" s="49">
        <v>1.69</v>
      </c>
      <c r="O1525" s="50">
        <v>1.69</v>
      </c>
      <c r="P1525" s="51">
        <v>0</v>
      </c>
      <c r="Q1525" s="49">
        <v>0</v>
      </c>
      <c r="R1525" s="49">
        <v>0</v>
      </c>
      <c r="S1525" s="49">
        <v>0</v>
      </c>
      <c r="T1525" s="48">
        <v>2.2490000000000001</v>
      </c>
      <c r="U1525" s="49">
        <v>86.49</v>
      </c>
      <c r="V1525" s="49">
        <v>1.69</v>
      </c>
      <c r="W1525" s="50">
        <v>1.69</v>
      </c>
      <c r="X1525" s="48">
        <v>0</v>
      </c>
      <c r="Y1525" s="49">
        <v>0</v>
      </c>
      <c r="Z1525" s="49">
        <v>0</v>
      </c>
      <c r="AA1525" s="50">
        <v>0</v>
      </c>
      <c r="AB1525" s="51">
        <v>2.2490000000000001</v>
      </c>
      <c r="AC1525" s="49">
        <v>35.799999999999997</v>
      </c>
      <c r="AD1525" s="49">
        <v>1.69</v>
      </c>
      <c r="AE1525" s="49">
        <v>1.69</v>
      </c>
      <c r="AF1525" s="52">
        <v>0</v>
      </c>
      <c r="AG1525" s="53">
        <v>86.51</v>
      </c>
      <c r="AH1525" s="53">
        <v>1.88</v>
      </c>
      <c r="AI1525" s="54">
        <v>1.88</v>
      </c>
      <c r="AJ1525" s="55">
        <v>150</v>
      </c>
      <c r="AK1525" s="56">
        <v>365</v>
      </c>
      <c r="AL1525" s="57">
        <f t="shared" ref="AL1525:AM1544" si="244">AL$1</f>
        <v>5000</v>
      </c>
      <c r="AM1525" s="58">
        <f t="shared" si="244"/>
        <v>0.5</v>
      </c>
      <c r="AN1525" s="59">
        <f t="shared" si="235"/>
        <v>39592.011500000001</v>
      </c>
      <c r="AO1525" s="60">
        <f t="shared" si="236"/>
        <v>-7.2999999996682163E-2</v>
      </c>
      <c r="AP1525" s="61">
        <f t="shared" si="238"/>
        <v>-1.8438062940217666E-6</v>
      </c>
      <c r="AQ1525" s="60">
        <f t="shared" si="239"/>
        <v>-185.09150000000227</v>
      </c>
      <c r="AR1525" s="61">
        <f t="shared" si="240"/>
        <v>-4.6749708587047233E-3</v>
      </c>
      <c r="AS1525" s="60">
        <f t="shared" si="237"/>
        <v>-4966.25</v>
      </c>
      <c r="AT1525" s="62">
        <f t="shared" si="241"/>
        <v>-0.12543565764522976</v>
      </c>
    </row>
    <row r="1526" spans="1:46" s="63" customFormat="1" ht="21" customHeight="1">
      <c r="A1526" s="39" t="s">
        <v>2264</v>
      </c>
      <c r="B1526" s="40" t="s">
        <v>9</v>
      </c>
      <c r="C1526" s="40">
        <v>102</v>
      </c>
      <c r="D1526" s="41">
        <v>805</v>
      </c>
      <c r="E1526" s="42">
        <v>805</v>
      </c>
      <c r="F1526" s="43">
        <v>2200030349242</v>
      </c>
      <c r="G1526" s="44"/>
      <c r="H1526" s="45"/>
      <c r="I1526" s="43"/>
      <c r="J1526" s="46" t="s">
        <v>2313</v>
      </c>
      <c r="K1526" s="47" t="s">
        <v>1487</v>
      </c>
      <c r="L1526" s="48">
        <v>0</v>
      </c>
      <c r="M1526" s="49">
        <v>5846.58</v>
      </c>
      <c r="N1526" s="49">
        <v>4.5</v>
      </c>
      <c r="O1526" s="50">
        <v>4.5</v>
      </c>
      <c r="P1526" s="51">
        <v>0</v>
      </c>
      <c r="Q1526" s="49">
        <v>0</v>
      </c>
      <c r="R1526" s="49">
        <v>0</v>
      </c>
      <c r="S1526" s="49">
        <v>0</v>
      </c>
      <c r="T1526" s="48">
        <v>0</v>
      </c>
      <c r="U1526" s="49">
        <v>5845.15</v>
      </c>
      <c r="V1526" s="49">
        <v>4.58</v>
      </c>
      <c r="W1526" s="50">
        <v>4.58</v>
      </c>
      <c r="X1526" s="48">
        <v>0</v>
      </c>
      <c r="Y1526" s="49">
        <v>0</v>
      </c>
      <c r="Z1526" s="49">
        <v>0</v>
      </c>
      <c r="AA1526" s="50">
        <v>0</v>
      </c>
      <c r="AB1526" s="51">
        <v>0</v>
      </c>
      <c r="AC1526" s="49">
        <v>5846.58</v>
      </c>
      <c r="AD1526" s="49">
        <v>4.5</v>
      </c>
      <c r="AE1526" s="49">
        <v>4.5</v>
      </c>
      <c r="AF1526" s="52">
        <v>0</v>
      </c>
      <c r="AG1526" s="53">
        <v>5846.58</v>
      </c>
      <c r="AH1526" s="53">
        <v>4.72</v>
      </c>
      <c r="AI1526" s="54">
        <v>4.72</v>
      </c>
      <c r="AJ1526" s="55">
        <v>150</v>
      </c>
      <c r="AK1526" s="56">
        <v>365</v>
      </c>
      <c r="AL1526" s="57">
        <f t="shared" si="244"/>
        <v>5000</v>
      </c>
      <c r="AM1526" s="58">
        <f t="shared" si="244"/>
        <v>0.5</v>
      </c>
      <c r="AN1526" s="59">
        <f t="shared" si="235"/>
        <v>103465.01700000001</v>
      </c>
      <c r="AO1526" s="60">
        <f t="shared" si="236"/>
        <v>1454.7804999999935</v>
      </c>
      <c r="AP1526" s="61">
        <f t="shared" si="238"/>
        <v>1.406060272526697E-2</v>
      </c>
      <c r="AQ1526" s="60">
        <f t="shared" si="239"/>
        <v>0</v>
      </c>
      <c r="AR1526" s="61">
        <f t="shared" si="240"/>
        <v>0</v>
      </c>
      <c r="AS1526" s="60">
        <f t="shared" si="237"/>
        <v>4015</v>
      </c>
      <c r="AT1526" s="62">
        <f t="shared" si="241"/>
        <v>3.880538675212318E-2</v>
      </c>
    </row>
    <row r="1527" spans="1:46" s="63" customFormat="1" ht="21" customHeight="1">
      <c r="A1527" s="39" t="s">
        <v>2264</v>
      </c>
      <c r="B1527" s="40" t="s">
        <v>9</v>
      </c>
      <c r="C1527" s="40">
        <v>103</v>
      </c>
      <c r="D1527" s="41">
        <v>810</v>
      </c>
      <c r="E1527" s="42">
        <v>810</v>
      </c>
      <c r="F1527" s="43">
        <v>2200042163484</v>
      </c>
      <c r="G1527" s="44">
        <v>790</v>
      </c>
      <c r="H1527" s="45">
        <v>790</v>
      </c>
      <c r="I1527" s="43">
        <v>2200042163493</v>
      </c>
      <c r="J1527" s="46" t="s">
        <v>1488</v>
      </c>
      <c r="K1527" s="47" t="s">
        <v>1488</v>
      </c>
      <c r="L1527" s="48">
        <v>3.7210000000000001</v>
      </c>
      <c r="M1527" s="49">
        <v>1.96</v>
      </c>
      <c r="N1527" s="49">
        <v>3.13</v>
      </c>
      <c r="O1527" s="50">
        <v>3.13</v>
      </c>
      <c r="P1527" s="51">
        <v>0</v>
      </c>
      <c r="Q1527" s="49">
        <v>333.6</v>
      </c>
      <c r="R1527" s="49">
        <v>0.06</v>
      </c>
      <c r="S1527" s="49">
        <v>0.06</v>
      </c>
      <c r="T1527" s="48">
        <v>3.7210000000000001</v>
      </c>
      <c r="U1527" s="49">
        <v>1.96</v>
      </c>
      <c r="V1527" s="49">
        <v>3.12</v>
      </c>
      <c r="W1527" s="50">
        <v>3.12</v>
      </c>
      <c r="X1527" s="48">
        <v>0</v>
      </c>
      <c r="Y1527" s="49">
        <v>333.52</v>
      </c>
      <c r="Z1527" s="49">
        <v>0.06</v>
      </c>
      <c r="AA1527" s="50">
        <v>0.06</v>
      </c>
      <c r="AB1527" s="51">
        <v>3.7210000000000001</v>
      </c>
      <c r="AC1527" s="49">
        <v>1.96</v>
      </c>
      <c r="AD1527" s="49">
        <v>3.13</v>
      </c>
      <c r="AE1527" s="49">
        <v>3.13</v>
      </c>
      <c r="AF1527" s="52">
        <v>0</v>
      </c>
      <c r="AG1527" s="53">
        <v>1.96</v>
      </c>
      <c r="AH1527" s="53">
        <v>2.25</v>
      </c>
      <c r="AI1527" s="54">
        <v>2.25</v>
      </c>
      <c r="AJ1527" s="55">
        <v>150</v>
      </c>
      <c r="AK1527" s="56">
        <v>365</v>
      </c>
      <c r="AL1527" s="57">
        <f t="shared" si="244"/>
        <v>5000</v>
      </c>
      <c r="AM1527" s="58">
        <f t="shared" si="244"/>
        <v>0.5</v>
      </c>
      <c r="AN1527" s="59">
        <f t="shared" si="235"/>
        <v>71083.403999999995</v>
      </c>
      <c r="AO1527" s="60">
        <f t="shared" si="236"/>
        <v>-182.5</v>
      </c>
      <c r="AP1527" s="61">
        <f t="shared" si="238"/>
        <v>-2.5674065918396367E-3</v>
      </c>
      <c r="AQ1527" s="60">
        <f t="shared" si="239"/>
        <v>0</v>
      </c>
      <c r="AR1527" s="61">
        <f t="shared" si="240"/>
        <v>0</v>
      </c>
      <c r="AS1527" s="60">
        <f t="shared" si="237"/>
        <v>-30013.749999999993</v>
      </c>
      <c r="AT1527" s="62">
        <f t="shared" si="241"/>
        <v>-0.42223287449768154</v>
      </c>
    </row>
    <row r="1528" spans="1:46" s="63" customFormat="1" ht="21" customHeight="1">
      <c r="A1528" s="39" t="s">
        <v>2264</v>
      </c>
      <c r="B1528" s="40" t="s">
        <v>9</v>
      </c>
      <c r="C1528" s="40">
        <v>104</v>
      </c>
      <c r="D1528" s="41">
        <v>811</v>
      </c>
      <c r="E1528" s="42">
        <v>811</v>
      </c>
      <c r="F1528" s="43" t="s">
        <v>2261</v>
      </c>
      <c r="G1528" s="44">
        <v>793</v>
      </c>
      <c r="H1528" s="45">
        <v>793</v>
      </c>
      <c r="I1528" s="43" t="s">
        <v>2262</v>
      </c>
      <c r="J1528" s="46" t="s">
        <v>1489</v>
      </c>
      <c r="K1528" s="47" t="s">
        <v>1489</v>
      </c>
      <c r="L1528" s="48">
        <v>0.93200000000000005</v>
      </c>
      <c r="M1528" s="49">
        <v>93.78</v>
      </c>
      <c r="N1528" s="49">
        <v>4.67</v>
      </c>
      <c r="O1528" s="50">
        <v>4.67</v>
      </c>
      <c r="P1528" s="51">
        <v>-1.0309999999999999</v>
      </c>
      <c r="Q1528" s="49">
        <v>68.430000000000007</v>
      </c>
      <c r="R1528" s="49">
        <v>0.06</v>
      </c>
      <c r="S1528" s="49">
        <v>0.06</v>
      </c>
      <c r="T1528" s="48">
        <v>0.93200000000000005</v>
      </c>
      <c r="U1528" s="49">
        <v>93.75</v>
      </c>
      <c r="V1528" s="49">
        <v>4.6500000000000004</v>
      </c>
      <c r="W1528" s="50">
        <v>4.6500000000000004</v>
      </c>
      <c r="X1528" s="48">
        <v>-1.0309999999999999</v>
      </c>
      <c r="Y1528" s="49">
        <v>68.41</v>
      </c>
      <c r="Z1528" s="49">
        <v>0.06</v>
      </c>
      <c r="AA1528" s="50">
        <v>0.06</v>
      </c>
      <c r="AB1528" s="51">
        <v>0.93200000000000005</v>
      </c>
      <c r="AC1528" s="49">
        <v>93.78</v>
      </c>
      <c r="AD1528" s="49">
        <v>4.67</v>
      </c>
      <c r="AE1528" s="49">
        <v>4.67</v>
      </c>
      <c r="AF1528" s="52">
        <v>0</v>
      </c>
      <c r="AG1528" s="53">
        <v>93.78</v>
      </c>
      <c r="AH1528" s="53">
        <v>5.32</v>
      </c>
      <c r="AI1528" s="54">
        <v>5.32</v>
      </c>
      <c r="AJ1528" s="55">
        <v>150</v>
      </c>
      <c r="AK1528" s="56">
        <v>365</v>
      </c>
      <c r="AL1528" s="57">
        <f t="shared" si="244"/>
        <v>5000</v>
      </c>
      <c r="AM1528" s="58">
        <f t="shared" si="244"/>
        <v>0.5</v>
      </c>
      <c r="AN1528" s="59">
        <f t="shared" si="235"/>
        <v>89064.796999999991</v>
      </c>
      <c r="AO1528" s="60">
        <f t="shared" si="236"/>
        <v>-365.10949999999139</v>
      </c>
      <c r="AP1528" s="61">
        <f t="shared" si="238"/>
        <v>-4.0993693613874333E-3</v>
      </c>
      <c r="AQ1528" s="60">
        <f t="shared" si="239"/>
        <v>0</v>
      </c>
      <c r="AR1528" s="61">
        <f t="shared" si="240"/>
        <v>0</v>
      </c>
      <c r="AS1528" s="60">
        <f t="shared" si="237"/>
        <v>8367.5</v>
      </c>
      <c r="AT1528" s="62">
        <f t="shared" si="241"/>
        <v>9.3948454179938246E-2</v>
      </c>
    </row>
    <row r="1529" spans="1:46" s="63" customFormat="1" ht="21" customHeight="1">
      <c r="A1529" s="39" t="s">
        <v>2264</v>
      </c>
      <c r="B1529" s="40" t="s">
        <v>9</v>
      </c>
      <c r="C1529" s="40">
        <v>105</v>
      </c>
      <c r="D1529" s="41">
        <v>812</v>
      </c>
      <c r="E1529" s="42">
        <v>812</v>
      </c>
      <c r="F1529" s="43" t="s">
        <v>1490</v>
      </c>
      <c r="G1529" s="44"/>
      <c r="H1529" s="45"/>
      <c r="I1529" s="43"/>
      <c r="J1529" s="46" t="s">
        <v>2312</v>
      </c>
      <c r="K1529" s="47" t="s">
        <v>1491</v>
      </c>
      <c r="L1529" s="48">
        <v>0.93200000000000005</v>
      </c>
      <c r="M1529" s="49">
        <v>162.21</v>
      </c>
      <c r="N1529" s="49">
        <v>5.49</v>
      </c>
      <c r="O1529" s="50">
        <v>5.49</v>
      </c>
      <c r="P1529" s="51">
        <v>0</v>
      </c>
      <c r="Q1529" s="49">
        <v>0</v>
      </c>
      <c r="R1529" s="49">
        <v>0</v>
      </c>
      <c r="S1529" s="49">
        <v>0</v>
      </c>
      <c r="T1529" s="48">
        <v>0.93200000000000005</v>
      </c>
      <c r="U1529" s="49">
        <v>162.16999999999999</v>
      </c>
      <c r="V1529" s="49">
        <v>5.39</v>
      </c>
      <c r="W1529" s="50">
        <v>5.39</v>
      </c>
      <c r="X1529" s="48">
        <v>0</v>
      </c>
      <c r="Y1529" s="49">
        <v>0</v>
      </c>
      <c r="Z1529" s="49">
        <v>0</v>
      </c>
      <c r="AA1529" s="50">
        <v>0</v>
      </c>
      <c r="AB1529" s="51">
        <v>0.93200000000000005</v>
      </c>
      <c r="AC1529" s="49">
        <v>162.21</v>
      </c>
      <c r="AD1529" s="49">
        <v>5.49</v>
      </c>
      <c r="AE1529" s="49">
        <v>5.49</v>
      </c>
      <c r="AF1529" s="52">
        <v>0</v>
      </c>
      <c r="AG1529" s="53">
        <v>162.21</v>
      </c>
      <c r="AH1529" s="53">
        <v>6.27</v>
      </c>
      <c r="AI1529" s="54">
        <v>6.27</v>
      </c>
      <c r="AJ1529" s="55">
        <v>150</v>
      </c>
      <c r="AK1529" s="56">
        <v>365</v>
      </c>
      <c r="AL1529" s="57">
        <f t="shared" si="244"/>
        <v>5000</v>
      </c>
      <c r="AM1529" s="58">
        <f t="shared" si="244"/>
        <v>0.5</v>
      </c>
      <c r="AN1529" s="59">
        <f t="shared" si="235"/>
        <v>104279.5665</v>
      </c>
      <c r="AO1529" s="60">
        <f t="shared" si="236"/>
        <v>-1825.1460000000079</v>
      </c>
      <c r="AP1529" s="61">
        <f t="shared" si="238"/>
        <v>-1.7502431792330169E-2</v>
      </c>
      <c r="AQ1529" s="60">
        <f t="shared" si="239"/>
        <v>0</v>
      </c>
      <c r="AR1529" s="61">
        <f t="shared" si="240"/>
        <v>0</v>
      </c>
      <c r="AS1529" s="60">
        <f t="shared" si="237"/>
        <v>10739.999999999985</v>
      </c>
      <c r="AT1529" s="62">
        <f t="shared" si="241"/>
        <v>0.10299237291133144</v>
      </c>
    </row>
    <row r="1530" spans="1:46" s="63" customFormat="1" ht="21" customHeight="1">
      <c r="A1530" s="39" t="s">
        <v>2264</v>
      </c>
      <c r="B1530" s="40" t="s">
        <v>9</v>
      </c>
      <c r="C1530" s="40">
        <v>106</v>
      </c>
      <c r="D1530" s="41">
        <v>815</v>
      </c>
      <c r="E1530" s="42">
        <v>815</v>
      </c>
      <c r="F1530" s="43">
        <v>2200042163410</v>
      </c>
      <c r="G1530" s="44">
        <v>792</v>
      </c>
      <c r="H1530" s="45">
        <v>792</v>
      </c>
      <c r="I1530" s="43">
        <v>2200042163457</v>
      </c>
      <c r="J1530" s="46" t="s">
        <v>1492</v>
      </c>
      <c r="K1530" s="47" t="s">
        <v>1492</v>
      </c>
      <c r="L1530" s="48">
        <v>0</v>
      </c>
      <c r="M1530" s="49">
        <v>5.09</v>
      </c>
      <c r="N1530" s="49">
        <v>2.02</v>
      </c>
      <c r="O1530" s="50">
        <v>2.02</v>
      </c>
      <c r="P1530" s="51">
        <v>0</v>
      </c>
      <c r="Q1530" s="49">
        <v>693.06</v>
      </c>
      <c r="R1530" s="49">
        <v>0.06</v>
      </c>
      <c r="S1530" s="49">
        <v>0.06</v>
      </c>
      <c r="T1530" s="48">
        <v>0</v>
      </c>
      <c r="U1530" s="49">
        <v>5.09</v>
      </c>
      <c r="V1530" s="49">
        <v>2.0099999999999998</v>
      </c>
      <c r="W1530" s="50">
        <v>2.0099999999999998</v>
      </c>
      <c r="X1530" s="48">
        <v>0</v>
      </c>
      <c r="Y1530" s="49">
        <v>692.89</v>
      </c>
      <c r="Z1530" s="49">
        <v>0.06</v>
      </c>
      <c r="AA1530" s="50">
        <v>0.06</v>
      </c>
      <c r="AB1530" s="51">
        <v>0</v>
      </c>
      <c r="AC1530" s="49">
        <v>5.09</v>
      </c>
      <c r="AD1530" s="49">
        <v>2.02</v>
      </c>
      <c r="AE1530" s="49">
        <v>2.02</v>
      </c>
      <c r="AF1530" s="52">
        <v>0</v>
      </c>
      <c r="AG1530" s="53">
        <v>5.09</v>
      </c>
      <c r="AH1530" s="53">
        <v>2.25</v>
      </c>
      <c r="AI1530" s="54">
        <v>2.25</v>
      </c>
      <c r="AJ1530" s="55">
        <v>150</v>
      </c>
      <c r="AK1530" s="56">
        <v>365</v>
      </c>
      <c r="AL1530" s="57">
        <f t="shared" si="244"/>
        <v>5000</v>
      </c>
      <c r="AM1530" s="58">
        <f t="shared" si="244"/>
        <v>0.5</v>
      </c>
      <c r="AN1530" s="59">
        <f t="shared" si="235"/>
        <v>36883.578500000003</v>
      </c>
      <c r="AO1530" s="60">
        <f t="shared" si="236"/>
        <v>-182.50000000000728</v>
      </c>
      <c r="AP1530" s="61">
        <f t="shared" si="238"/>
        <v>-4.9480014527334233E-3</v>
      </c>
      <c r="AQ1530" s="60">
        <f t="shared" si="239"/>
        <v>0</v>
      </c>
      <c r="AR1530" s="61">
        <f t="shared" si="240"/>
        <v>0</v>
      </c>
      <c r="AS1530" s="60">
        <f t="shared" si="237"/>
        <v>4197.5</v>
      </c>
      <c r="AT1530" s="62">
        <f t="shared" si="241"/>
        <v>0.1138040334128642</v>
      </c>
    </row>
    <row r="1531" spans="1:46" s="63" customFormat="1" ht="21" customHeight="1">
      <c r="A1531" s="39" t="s">
        <v>2264</v>
      </c>
      <c r="B1531" s="40" t="s">
        <v>9</v>
      </c>
      <c r="C1531" s="40">
        <v>107</v>
      </c>
      <c r="D1531" s="41">
        <v>816</v>
      </c>
      <c r="E1531" s="42">
        <v>816</v>
      </c>
      <c r="F1531" s="43">
        <v>2200042165055</v>
      </c>
      <c r="G1531" s="44">
        <v>900</v>
      </c>
      <c r="H1531" s="45">
        <v>900</v>
      </c>
      <c r="I1531" s="43">
        <v>2200042165064</v>
      </c>
      <c r="J1531" s="46" t="s">
        <v>1493</v>
      </c>
      <c r="K1531" s="47" t="s">
        <v>1493</v>
      </c>
      <c r="L1531" s="48">
        <v>0.49299999999999999</v>
      </c>
      <c r="M1531" s="49">
        <v>2.77</v>
      </c>
      <c r="N1531" s="49">
        <v>2.61</v>
      </c>
      <c r="O1531" s="50">
        <v>2.61</v>
      </c>
      <c r="P1531" s="51">
        <v>0</v>
      </c>
      <c r="Q1531" s="49">
        <v>332.79</v>
      </c>
      <c r="R1531" s="49">
        <v>0.06</v>
      </c>
      <c r="S1531" s="49">
        <v>0.06</v>
      </c>
      <c r="T1531" s="48">
        <v>0.49299999999999999</v>
      </c>
      <c r="U1531" s="49">
        <v>2.77</v>
      </c>
      <c r="V1531" s="49">
        <v>2.61</v>
      </c>
      <c r="W1531" s="50">
        <v>2.61</v>
      </c>
      <c r="X1531" s="48">
        <v>0</v>
      </c>
      <c r="Y1531" s="49">
        <v>332.71</v>
      </c>
      <c r="Z1531" s="49">
        <v>0.06</v>
      </c>
      <c r="AA1531" s="50">
        <v>0.06</v>
      </c>
      <c r="AB1531" s="51">
        <v>0.49299999999999999</v>
      </c>
      <c r="AC1531" s="49">
        <v>2.77</v>
      </c>
      <c r="AD1531" s="49">
        <v>2.61</v>
      </c>
      <c r="AE1531" s="49">
        <v>2.61</v>
      </c>
      <c r="AF1531" s="52">
        <v>0</v>
      </c>
      <c r="AG1531" s="53">
        <v>2.77</v>
      </c>
      <c r="AH1531" s="53">
        <v>2.25</v>
      </c>
      <c r="AI1531" s="54">
        <v>2.25</v>
      </c>
      <c r="AJ1531" s="55">
        <v>150</v>
      </c>
      <c r="AK1531" s="56">
        <v>365</v>
      </c>
      <c r="AL1531" s="57">
        <f t="shared" si="244"/>
        <v>5000</v>
      </c>
      <c r="AM1531" s="58">
        <f t="shared" si="244"/>
        <v>0.5</v>
      </c>
      <c r="AN1531" s="59">
        <f t="shared" si="235"/>
        <v>49491.360500000003</v>
      </c>
      <c r="AO1531" s="60">
        <f t="shared" si="236"/>
        <v>0</v>
      </c>
      <c r="AP1531" s="61">
        <f t="shared" si="238"/>
        <v>0</v>
      </c>
      <c r="AQ1531" s="60">
        <f t="shared" si="239"/>
        <v>0</v>
      </c>
      <c r="AR1531" s="61">
        <f t="shared" si="240"/>
        <v>0</v>
      </c>
      <c r="AS1531" s="60">
        <f t="shared" si="237"/>
        <v>-8418.75</v>
      </c>
      <c r="AT1531" s="62">
        <f t="shared" si="241"/>
        <v>-0.17010544699008628</v>
      </c>
    </row>
    <row r="1532" spans="1:46" s="63" customFormat="1" ht="21" customHeight="1">
      <c r="A1532" s="39" t="s">
        <v>2264</v>
      </c>
      <c r="B1532" s="40" t="s">
        <v>9</v>
      </c>
      <c r="C1532" s="40">
        <v>108</v>
      </c>
      <c r="D1532" s="41">
        <v>817</v>
      </c>
      <c r="E1532" s="42">
        <v>817</v>
      </c>
      <c r="F1532" s="43">
        <v>2200042165073</v>
      </c>
      <c r="G1532" s="44">
        <v>901</v>
      </c>
      <c r="H1532" s="45">
        <v>901</v>
      </c>
      <c r="I1532" s="43">
        <v>2200042165082</v>
      </c>
      <c r="J1532" s="46" t="s">
        <v>1494</v>
      </c>
      <c r="K1532" s="47" t="s">
        <v>1494</v>
      </c>
      <c r="L1532" s="48">
        <v>14.234999999999999</v>
      </c>
      <c r="M1532" s="49">
        <v>3.62</v>
      </c>
      <c r="N1532" s="49">
        <v>2.1</v>
      </c>
      <c r="O1532" s="50">
        <v>2.1</v>
      </c>
      <c r="P1532" s="51">
        <v>0</v>
      </c>
      <c r="Q1532" s="49">
        <v>557.13</v>
      </c>
      <c r="R1532" s="49">
        <v>0.06</v>
      </c>
      <c r="S1532" s="49">
        <v>0.06</v>
      </c>
      <c r="T1532" s="48">
        <v>14.234999999999999</v>
      </c>
      <c r="U1532" s="49">
        <v>3.62</v>
      </c>
      <c r="V1532" s="49">
        <v>2.09</v>
      </c>
      <c r="W1532" s="50">
        <v>2.09</v>
      </c>
      <c r="X1532" s="48">
        <v>0</v>
      </c>
      <c r="Y1532" s="49">
        <v>556.99</v>
      </c>
      <c r="Z1532" s="49">
        <v>0.06</v>
      </c>
      <c r="AA1532" s="50">
        <v>0.06</v>
      </c>
      <c r="AB1532" s="51">
        <v>14.234999999999999</v>
      </c>
      <c r="AC1532" s="49">
        <v>3.62</v>
      </c>
      <c r="AD1532" s="49">
        <v>2.1</v>
      </c>
      <c r="AE1532" s="49">
        <v>2.1</v>
      </c>
      <c r="AF1532" s="52">
        <v>0</v>
      </c>
      <c r="AG1532" s="53">
        <v>3.62</v>
      </c>
      <c r="AH1532" s="53">
        <v>2.25</v>
      </c>
      <c r="AI1532" s="54">
        <v>2.25</v>
      </c>
      <c r="AJ1532" s="55">
        <v>150</v>
      </c>
      <c r="AK1532" s="56">
        <v>365</v>
      </c>
      <c r="AL1532" s="57">
        <f t="shared" si="244"/>
        <v>5000</v>
      </c>
      <c r="AM1532" s="58">
        <f t="shared" si="244"/>
        <v>0.5</v>
      </c>
      <c r="AN1532" s="59">
        <f t="shared" si="235"/>
        <v>91719.463000000003</v>
      </c>
      <c r="AO1532" s="60">
        <f t="shared" si="236"/>
        <v>-182.5</v>
      </c>
      <c r="AP1532" s="61">
        <f t="shared" si="238"/>
        <v>-1.9897630669730372E-3</v>
      </c>
      <c r="AQ1532" s="60">
        <f t="shared" si="239"/>
        <v>0</v>
      </c>
      <c r="AR1532" s="61">
        <f t="shared" si="240"/>
        <v>0</v>
      </c>
      <c r="AS1532" s="60">
        <f t="shared" si="237"/>
        <v>-50643.75</v>
      </c>
      <c r="AT1532" s="62">
        <f t="shared" si="241"/>
        <v>-0.55215925108501773</v>
      </c>
    </row>
    <row r="1533" spans="1:46" s="63" customFormat="1" ht="21" customHeight="1">
      <c r="A1533" s="39" t="s">
        <v>2264</v>
      </c>
      <c r="B1533" s="40" t="s">
        <v>9</v>
      </c>
      <c r="C1533" s="40">
        <v>109</v>
      </c>
      <c r="D1533" s="41">
        <v>818</v>
      </c>
      <c r="E1533" s="42">
        <v>818</v>
      </c>
      <c r="F1533" s="43">
        <v>2200042172043</v>
      </c>
      <c r="G1533" s="44">
        <v>903</v>
      </c>
      <c r="H1533" s="45">
        <v>903</v>
      </c>
      <c r="I1533" s="43">
        <v>2200042172052</v>
      </c>
      <c r="J1533" s="46" t="s">
        <v>2311</v>
      </c>
      <c r="K1533" s="47" t="s">
        <v>1495</v>
      </c>
      <c r="L1533" s="48">
        <v>0.222</v>
      </c>
      <c r="M1533" s="49">
        <v>80.849999999999994</v>
      </c>
      <c r="N1533" s="49">
        <v>1.6</v>
      </c>
      <c r="O1533" s="50">
        <v>1.6</v>
      </c>
      <c r="P1533" s="51">
        <v>-0.72</v>
      </c>
      <c r="Q1533" s="49">
        <v>323.41000000000003</v>
      </c>
      <c r="R1533" s="49">
        <v>0.06</v>
      </c>
      <c r="S1533" s="49">
        <v>0.06</v>
      </c>
      <c r="T1533" s="48">
        <v>0.222</v>
      </c>
      <c r="U1533" s="49">
        <v>80.83</v>
      </c>
      <c r="V1533" s="49">
        <v>1.61</v>
      </c>
      <c r="W1533" s="50">
        <v>1.61</v>
      </c>
      <c r="X1533" s="48">
        <v>-0.72</v>
      </c>
      <c r="Y1533" s="49">
        <v>323.33</v>
      </c>
      <c r="Z1533" s="49">
        <v>0.06</v>
      </c>
      <c r="AA1533" s="50">
        <v>0.06</v>
      </c>
      <c r="AB1533" s="51">
        <v>0.222</v>
      </c>
      <c r="AC1533" s="49">
        <v>80.849999999999994</v>
      </c>
      <c r="AD1533" s="49">
        <v>1.6</v>
      </c>
      <c r="AE1533" s="49">
        <v>1.6</v>
      </c>
      <c r="AF1533" s="52">
        <v>0</v>
      </c>
      <c r="AG1533" s="53">
        <v>80.849999999999994</v>
      </c>
      <c r="AH1533" s="53">
        <v>1.57</v>
      </c>
      <c r="AI1533" s="54">
        <v>1.57</v>
      </c>
      <c r="AJ1533" s="55">
        <v>150</v>
      </c>
      <c r="AK1533" s="56">
        <v>365</v>
      </c>
      <c r="AL1533" s="57">
        <f t="shared" si="244"/>
        <v>5000</v>
      </c>
      <c r="AM1533" s="58">
        <f t="shared" si="244"/>
        <v>0.5</v>
      </c>
      <c r="AN1533" s="59">
        <f t="shared" si="235"/>
        <v>30327.602500000001</v>
      </c>
      <c r="AO1533" s="60">
        <f t="shared" si="236"/>
        <v>182.42700000000332</v>
      </c>
      <c r="AP1533" s="61">
        <f t="shared" si="238"/>
        <v>6.0152133687456271E-3</v>
      </c>
      <c r="AQ1533" s="60">
        <f t="shared" si="239"/>
        <v>0</v>
      </c>
      <c r="AR1533" s="61">
        <f t="shared" si="240"/>
        <v>0</v>
      </c>
      <c r="AS1533" s="60">
        <f t="shared" si="237"/>
        <v>-1380</v>
      </c>
      <c r="AT1533" s="62">
        <f t="shared" si="241"/>
        <v>-4.5503102330624386E-2</v>
      </c>
    </row>
    <row r="1534" spans="1:46" s="63" customFormat="1" ht="21" customHeight="1">
      <c r="A1534" s="39" t="s">
        <v>2264</v>
      </c>
      <c r="B1534" s="40" t="s">
        <v>9</v>
      </c>
      <c r="C1534" s="40">
        <v>110</v>
      </c>
      <c r="D1534" s="41">
        <v>819</v>
      </c>
      <c r="E1534" s="42">
        <v>819</v>
      </c>
      <c r="F1534" s="43">
        <v>2200042168906</v>
      </c>
      <c r="G1534" s="44">
        <v>904</v>
      </c>
      <c r="H1534" s="45">
        <v>904</v>
      </c>
      <c r="I1534" s="43">
        <v>2200042168915</v>
      </c>
      <c r="J1534" s="46" t="s">
        <v>1496</v>
      </c>
      <c r="K1534" s="47" t="s">
        <v>1496</v>
      </c>
      <c r="L1534" s="48">
        <v>0</v>
      </c>
      <c r="M1534" s="49">
        <v>3.63</v>
      </c>
      <c r="N1534" s="49">
        <v>2.61</v>
      </c>
      <c r="O1534" s="50">
        <v>2.61</v>
      </c>
      <c r="P1534" s="51">
        <v>0</v>
      </c>
      <c r="Q1534" s="49">
        <v>507.5</v>
      </c>
      <c r="R1534" s="49">
        <v>0.06</v>
      </c>
      <c r="S1534" s="49">
        <v>0.06</v>
      </c>
      <c r="T1534" s="48">
        <v>0</v>
      </c>
      <c r="U1534" s="49">
        <v>3.62</v>
      </c>
      <c r="V1534" s="49">
        <v>2.61</v>
      </c>
      <c r="W1534" s="50">
        <v>2.61</v>
      </c>
      <c r="X1534" s="48">
        <v>0</v>
      </c>
      <c r="Y1534" s="49">
        <v>507.38</v>
      </c>
      <c r="Z1534" s="49">
        <v>0.06</v>
      </c>
      <c r="AA1534" s="50">
        <v>0.06</v>
      </c>
      <c r="AB1534" s="51">
        <v>0</v>
      </c>
      <c r="AC1534" s="49">
        <v>3.63</v>
      </c>
      <c r="AD1534" s="49">
        <v>2.61</v>
      </c>
      <c r="AE1534" s="49">
        <v>2.61</v>
      </c>
      <c r="AF1534" s="52">
        <v>0</v>
      </c>
      <c r="AG1534" s="53">
        <v>3.63</v>
      </c>
      <c r="AH1534" s="53">
        <v>2.25</v>
      </c>
      <c r="AI1534" s="54">
        <v>2.25</v>
      </c>
      <c r="AJ1534" s="55">
        <v>150</v>
      </c>
      <c r="AK1534" s="56">
        <v>365</v>
      </c>
      <c r="AL1534" s="57">
        <f t="shared" si="244"/>
        <v>5000</v>
      </c>
      <c r="AM1534" s="58">
        <f t="shared" si="244"/>
        <v>0.5</v>
      </c>
      <c r="AN1534" s="59">
        <f t="shared" si="235"/>
        <v>47645.749499999991</v>
      </c>
      <c r="AO1534" s="60">
        <f t="shared" si="236"/>
        <v>-3.6499999980151188E-2</v>
      </c>
      <c r="AP1534" s="61">
        <f t="shared" si="238"/>
        <v>-7.6607043363125592E-7</v>
      </c>
      <c r="AQ1534" s="60">
        <f t="shared" si="239"/>
        <v>0</v>
      </c>
      <c r="AR1534" s="61">
        <f t="shared" si="240"/>
        <v>0</v>
      </c>
      <c r="AS1534" s="60">
        <f t="shared" si="237"/>
        <v>-6569.9999999999927</v>
      </c>
      <c r="AT1534" s="62">
        <f t="shared" si="241"/>
        <v>-0.13789267812861236</v>
      </c>
    </row>
    <row r="1535" spans="1:46" s="63" customFormat="1" ht="21" customHeight="1">
      <c r="A1535" s="39" t="s">
        <v>2264</v>
      </c>
      <c r="B1535" s="40" t="s">
        <v>9</v>
      </c>
      <c r="C1535" s="40">
        <v>111</v>
      </c>
      <c r="D1535" s="41">
        <v>820</v>
      </c>
      <c r="E1535" s="42">
        <v>820</v>
      </c>
      <c r="F1535" s="43">
        <v>2200042169714</v>
      </c>
      <c r="G1535" s="44">
        <v>905</v>
      </c>
      <c r="H1535" s="45">
        <v>905</v>
      </c>
      <c r="I1535" s="43">
        <v>2200042169723</v>
      </c>
      <c r="J1535" s="46" t="s">
        <v>1497</v>
      </c>
      <c r="K1535" s="47" t="s">
        <v>1497</v>
      </c>
      <c r="L1535" s="48">
        <v>5.8140000000000001</v>
      </c>
      <c r="M1535" s="49">
        <v>2.19</v>
      </c>
      <c r="N1535" s="49">
        <v>3.87</v>
      </c>
      <c r="O1535" s="50">
        <v>3.87</v>
      </c>
      <c r="P1535" s="51">
        <v>0</v>
      </c>
      <c r="Q1535" s="49">
        <v>390.62</v>
      </c>
      <c r="R1535" s="49">
        <v>0.06</v>
      </c>
      <c r="S1535" s="49">
        <v>0.06</v>
      </c>
      <c r="T1535" s="48">
        <v>5.8140000000000001</v>
      </c>
      <c r="U1535" s="49">
        <v>2.19</v>
      </c>
      <c r="V1535" s="49">
        <v>3.87</v>
      </c>
      <c r="W1535" s="50">
        <v>3.87</v>
      </c>
      <c r="X1535" s="48">
        <v>0</v>
      </c>
      <c r="Y1535" s="49">
        <v>390.53</v>
      </c>
      <c r="Z1535" s="49">
        <v>0.06</v>
      </c>
      <c r="AA1535" s="50">
        <v>0.06</v>
      </c>
      <c r="AB1535" s="51">
        <v>5.8140000000000001</v>
      </c>
      <c r="AC1535" s="49">
        <v>2.19</v>
      </c>
      <c r="AD1535" s="49">
        <v>3.87</v>
      </c>
      <c r="AE1535" s="49">
        <v>3.87</v>
      </c>
      <c r="AF1535" s="52">
        <v>0</v>
      </c>
      <c r="AG1535" s="53">
        <v>2.19</v>
      </c>
      <c r="AH1535" s="53">
        <v>2.25</v>
      </c>
      <c r="AI1535" s="54">
        <v>2.25</v>
      </c>
      <c r="AJ1535" s="55">
        <v>150</v>
      </c>
      <c r="AK1535" s="56">
        <v>365</v>
      </c>
      <c r="AL1535" s="57">
        <f t="shared" si="244"/>
        <v>5000</v>
      </c>
      <c r="AM1535" s="58">
        <f t="shared" si="244"/>
        <v>0.5</v>
      </c>
      <c r="AN1535" s="59">
        <f t="shared" si="235"/>
        <v>92437.993499999997</v>
      </c>
      <c r="AO1535" s="60">
        <f t="shared" si="236"/>
        <v>0</v>
      </c>
      <c r="AP1535" s="61">
        <f t="shared" si="238"/>
        <v>0</v>
      </c>
      <c r="AQ1535" s="60">
        <f t="shared" si="239"/>
        <v>0</v>
      </c>
      <c r="AR1535" s="61">
        <f t="shared" si="240"/>
        <v>0</v>
      </c>
      <c r="AS1535" s="60">
        <f t="shared" si="237"/>
        <v>-51367.499999999993</v>
      </c>
      <c r="AT1535" s="62">
        <f t="shared" si="241"/>
        <v>-0.55569683043801676</v>
      </c>
    </row>
    <row r="1536" spans="1:46" s="63" customFormat="1" ht="21" customHeight="1">
      <c r="A1536" s="39" t="s">
        <v>2264</v>
      </c>
      <c r="B1536" s="40" t="s">
        <v>9</v>
      </c>
      <c r="C1536" s="40">
        <v>112</v>
      </c>
      <c r="D1536" s="41">
        <v>821</v>
      </c>
      <c r="E1536" s="42">
        <v>821</v>
      </c>
      <c r="F1536" s="43">
        <v>2200042171183</v>
      </c>
      <c r="G1536" s="44">
        <v>906</v>
      </c>
      <c r="H1536" s="45">
        <v>906</v>
      </c>
      <c r="I1536" s="43">
        <v>2200042171192</v>
      </c>
      <c r="J1536" s="46" t="s">
        <v>1498</v>
      </c>
      <c r="K1536" s="47" t="s">
        <v>1498</v>
      </c>
      <c r="L1536" s="48">
        <v>1.77</v>
      </c>
      <c r="M1536" s="49">
        <v>2.2200000000000002</v>
      </c>
      <c r="N1536" s="49">
        <v>2.27</v>
      </c>
      <c r="O1536" s="50">
        <v>2.27</v>
      </c>
      <c r="P1536" s="51">
        <v>0</v>
      </c>
      <c r="Q1536" s="49">
        <v>381.06</v>
      </c>
      <c r="R1536" s="49">
        <v>0.06</v>
      </c>
      <c r="S1536" s="49">
        <v>0.06</v>
      </c>
      <c r="T1536" s="48">
        <v>1.77</v>
      </c>
      <c r="U1536" s="49">
        <v>2.21</v>
      </c>
      <c r="V1536" s="49">
        <v>2.2599999999999998</v>
      </c>
      <c r="W1536" s="50">
        <v>2.2599999999999998</v>
      </c>
      <c r="X1536" s="48">
        <v>0</v>
      </c>
      <c r="Y1536" s="49">
        <v>380.96</v>
      </c>
      <c r="Z1536" s="49">
        <v>0.06</v>
      </c>
      <c r="AA1536" s="50">
        <v>0.06</v>
      </c>
      <c r="AB1536" s="51">
        <v>1.77</v>
      </c>
      <c r="AC1536" s="49">
        <v>2.2200000000000002</v>
      </c>
      <c r="AD1536" s="49">
        <v>2.27</v>
      </c>
      <c r="AE1536" s="49">
        <v>2.27</v>
      </c>
      <c r="AF1536" s="52">
        <v>0</v>
      </c>
      <c r="AG1536" s="53">
        <v>2.2200000000000002</v>
      </c>
      <c r="AH1536" s="53">
        <v>2.25</v>
      </c>
      <c r="AI1536" s="54">
        <v>2.25</v>
      </c>
      <c r="AJ1536" s="55">
        <v>150</v>
      </c>
      <c r="AK1536" s="56">
        <v>365</v>
      </c>
      <c r="AL1536" s="57">
        <f t="shared" si="244"/>
        <v>5000</v>
      </c>
      <c r="AM1536" s="58">
        <f t="shared" si="244"/>
        <v>0.5</v>
      </c>
      <c r="AN1536" s="59">
        <f t="shared" si="235"/>
        <v>48073.102999999996</v>
      </c>
      <c r="AO1536" s="60">
        <f t="shared" si="236"/>
        <v>-182.53650000000926</v>
      </c>
      <c r="AP1536" s="61">
        <f t="shared" si="238"/>
        <v>-3.7970609053467855E-3</v>
      </c>
      <c r="AQ1536" s="60">
        <f t="shared" si="239"/>
        <v>0</v>
      </c>
      <c r="AR1536" s="61">
        <f t="shared" si="240"/>
        <v>0</v>
      </c>
      <c r="AS1536" s="60">
        <f t="shared" si="237"/>
        <v>-7002.5</v>
      </c>
      <c r="AT1536" s="62">
        <f t="shared" si="241"/>
        <v>-0.14566357407800368</v>
      </c>
    </row>
    <row r="1537" spans="1:46" s="63" customFormat="1" ht="21" customHeight="1">
      <c r="A1537" s="39" t="s">
        <v>2264</v>
      </c>
      <c r="B1537" s="40" t="s">
        <v>9</v>
      </c>
      <c r="C1537" s="40">
        <v>113</v>
      </c>
      <c r="D1537" s="41">
        <v>822</v>
      </c>
      <c r="E1537" s="42">
        <v>822</v>
      </c>
      <c r="F1537" s="43">
        <v>2200042171208</v>
      </c>
      <c r="G1537" s="44">
        <v>907</v>
      </c>
      <c r="H1537" s="45">
        <v>907</v>
      </c>
      <c r="I1537" s="43">
        <v>2200042171226</v>
      </c>
      <c r="J1537" s="46" t="s">
        <v>1499</v>
      </c>
      <c r="K1537" s="47" t="s">
        <v>1499</v>
      </c>
      <c r="L1537" s="48">
        <v>14.824</v>
      </c>
      <c r="M1537" s="49">
        <v>2.65</v>
      </c>
      <c r="N1537" s="49">
        <v>2.4700000000000002</v>
      </c>
      <c r="O1537" s="50">
        <v>2.4700000000000002</v>
      </c>
      <c r="P1537" s="51">
        <v>0</v>
      </c>
      <c r="Q1537" s="49">
        <v>317.64999999999998</v>
      </c>
      <c r="R1537" s="49">
        <v>0.06</v>
      </c>
      <c r="S1537" s="49">
        <v>0.06</v>
      </c>
      <c r="T1537" s="48">
        <v>14.824</v>
      </c>
      <c r="U1537" s="49">
        <v>2.65</v>
      </c>
      <c r="V1537" s="49">
        <v>2.46</v>
      </c>
      <c r="W1537" s="50">
        <v>2.46</v>
      </c>
      <c r="X1537" s="48">
        <v>0</v>
      </c>
      <c r="Y1537" s="49">
        <v>317.57</v>
      </c>
      <c r="Z1537" s="49">
        <v>0.06</v>
      </c>
      <c r="AA1537" s="50">
        <v>0.06</v>
      </c>
      <c r="AB1537" s="51">
        <v>14.824</v>
      </c>
      <c r="AC1537" s="49">
        <v>2.65</v>
      </c>
      <c r="AD1537" s="49">
        <v>2.4700000000000002</v>
      </c>
      <c r="AE1537" s="49">
        <v>2.4700000000000002</v>
      </c>
      <c r="AF1537" s="52">
        <v>0</v>
      </c>
      <c r="AG1537" s="53">
        <v>2.65</v>
      </c>
      <c r="AH1537" s="53">
        <v>2.25</v>
      </c>
      <c r="AI1537" s="54">
        <v>2.25</v>
      </c>
      <c r="AJ1537" s="55">
        <v>150</v>
      </c>
      <c r="AK1537" s="56">
        <v>365</v>
      </c>
      <c r="AL1537" s="57">
        <f t="shared" si="244"/>
        <v>5000</v>
      </c>
      <c r="AM1537" s="58">
        <f t="shared" si="244"/>
        <v>0.5</v>
      </c>
      <c r="AN1537" s="59">
        <f t="shared" si="235"/>
        <v>100677.1725</v>
      </c>
      <c r="AO1537" s="60">
        <f t="shared" si="236"/>
        <v>-182.5</v>
      </c>
      <c r="AP1537" s="61">
        <f t="shared" si="238"/>
        <v>-1.8127247266504231E-3</v>
      </c>
      <c r="AQ1537" s="60">
        <f t="shared" si="239"/>
        <v>0</v>
      </c>
      <c r="AR1537" s="61">
        <f t="shared" si="240"/>
        <v>0</v>
      </c>
      <c r="AS1537" s="60">
        <f t="shared" si="237"/>
        <v>-59605</v>
      </c>
      <c r="AT1537" s="62">
        <f t="shared" si="241"/>
        <v>-0.59204086209314233</v>
      </c>
    </row>
    <row r="1538" spans="1:46" s="63" customFormat="1" ht="21" customHeight="1">
      <c r="A1538" s="39" t="s">
        <v>2264</v>
      </c>
      <c r="B1538" s="40" t="s">
        <v>9</v>
      </c>
      <c r="C1538" s="40">
        <v>114</v>
      </c>
      <c r="D1538" s="41">
        <v>823</v>
      </c>
      <c r="E1538" s="42">
        <v>823</v>
      </c>
      <c r="F1538" s="43">
        <v>2200042171244</v>
      </c>
      <c r="G1538" s="44">
        <v>908</v>
      </c>
      <c r="H1538" s="45">
        <v>908</v>
      </c>
      <c r="I1538" s="43">
        <v>2200042171253</v>
      </c>
      <c r="J1538" s="46" t="s">
        <v>1500</v>
      </c>
      <c r="K1538" s="47" t="s">
        <v>1500</v>
      </c>
      <c r="L1538" s="48">
        <v>1.8460000000000001</v>
      </c>
      <c r="M1538" s="49">
        <v>0.79</v>
      </c>
      <c r="N1538" s="49">
        <v>2.4900000000000002</v>
      </c>
      <c r="O1538" s="50">
        <v>2.4900000000000002</v>
      </c>
      <c r="P1538" s="51">
        <v>0</v>
      </c>
      <c r="Q1538" s="49">
        <v>388.2</v>
      </c>
      <c r="R1538" s="49">
        <v>0.06</v>
      </c>
      <c r="S1538" s="49">
        <v>0.06</v>
      </c>
      <c r="T1538" s="48">
        <v>1.8460000000000001</v>
      </c>
      <c r="U1538" s="49">
        <v>0.79</v>
      </c>
      <c r="V1538" s="49">
        <v>2.4900000000000002</v>
      </c>
      <c r="W1538" s="50">
        <v>2.4900000000000002</v>
      </c>
      <c r="X1538" s="48">
        <v>0</v>
      </c>
      <c r="Y1538" s="49">
        <v>388.11</v>
      </c>
      <c r="Z1538" s="49">
        <v>0.06</v>
      </c>
      <c r="AA1538" s="50">
        <v>0.06</v>
      </c>
      <c r="AB1538" s="51">
        <v>1.8460000000000001</v>
      </c>
      <c r="AC1538" s="49">
        <v>0.79</v>
      </c>
      <c r="AD1538" s="49">
        <v>2.4900000000000002</v>
      </c>
      <c r="AE1538" s="49">
        <v>2.4900000000000002</v>
      </c>
      <c r="AF1538" s="52">
        <v>0</v>
      </c>
      <c r="AG1538" s="53">
        <v>0.79</v>
      </c>
      <c r="AH1538" s="53">
        <v>2.25</v>
      </c>
      <c r="AI1538" s="54">
        <v>2.25</v>
      </c>
      <c r="AJ1538" s="55">
        <v>150</v>
      </c>
      <c r="AK1538" s="56">
        <v>365</v>
      </c>
      <c r="AL1538" s="57">
        <f t="shared" si="244"/>
        <v>5000</v>
      </c>
      <c r="AM1538" s="58">
        <f t="shared" si="244"/>
        <v>0.5</v>
      </c>
      <c r="AN1538" s="59">
        <f t="shared" si="235"/>
        <v>52367.883500000004</v>
      </c>
      <c r="AO1538" s="60">
        <f t="shared" si="236"/>
        <v>0</v>
      </c>
      <c r="AP1538" s="61">
        <f t="shared" si="238"/>
        <v>0</v>
      </c>
      <c r="AQ1538" s="60">
        <f t="shared" si="239"/>
        <v>0</v>
      </c>
      <c r="AR1538" s="61">
        <f t="shared" si="240"/>
        <v>0</v>
      </c>
      <c r="AS1538" s="60">
        <f t="shared" si="237"/>
        <v>-11302.5</v>
      </c>
      <c r="AT1538" s="62">
        <f t="shared" si="241"/>
        <v>-0.21582884861100027</v>
      </c>
    </row>
    <row r="1539" spans="1:46" s="63" customFormat="1" ht="21" customHeight="1">
      <c r="A1539" s="39" t="s">
        <v>2264</v>
      </c>
      <c r="B1539" s="40" t="s">
        <v>9</v>
      </c>
      <c r="C1539" s="40">
        <v>115</v>
      </c>
      <c r="D1539" s="41">
        <v>824</v>
      </c>
      <c r="E1539" s="42">
        <v>824</v>
      </c>
      <c r="F1539" s="43">
        <v>2200042171616</v>
      </c>
      <c r="G1539" s="44">
        <v>909</v>
      </c>
      <c r="H1539" s="45">
        <v>909</v>
      </c>
      <c r="I1539" s="43">
        <v>2200042171625</v>
      </c>
      <c r="J1539" s="46" t="s">
        <v>1501</v>
      </c>
      <c r="K1539" s="47" t="s">
        <v>1501</v>
      </c>
      <c r="L1539" s="48">
        <v>1.849</v>
      </c>
      <c r="M1539" s="49">
        <v>7.69</v>
      </c>
      <c r="N1539" s="49">
        <v>2.5299999999999998</v>
      </c>
      <c r="O1539" s="50">
        <v>2.5299999999999998</v>
      </c>
      <c r="P1539" s="51">
        <v>0</v>
      </c>
      <c r="Q1539" s="49">
        <v>461.46</v>
      </c>
      <c r="R1539" s="49">
        <v>0.06</v>
      </c>
      <c r="S1539" s="49">
        <v>0.06</v>
      </c>
      <c r="T1539" s="48">
        <v>1.849</v>
      </c>
      <c r="U1539" s="49">
        <v>7.69</v>
      </c>
      <c r="V1539" s="49">
        <v>2.52</v>
      </c>
      <c r="W1539" s="50">
        <v>2.52</v>
      </c>
      <c r="X1539" s="48">
        <v>0</v>
      </c>
      <c r="Y1539" s="49">
        <v>461.34</v>
      </c>
      <c r="Z1539" s="49">
        <v>0.06</v>
      </c>
      <c r="AA1539" s="50">
        <v>0.06</v>
      </c>
      <c r="AB1539" s="51">
        <v>1.849</v>
      </c>
      <c r="AC1539" s="49">
        <v>7.69</v>
      </c>
      <c r="AD1539" s="49">
        <v>2.5299999999999998</v>
      </c>
      <c r="AE1539" s="49">
        <v>2.5299999999999998</v>
      </c>
      <c r="AF1539" s="52">
        <v>0</v>
      </c>
      <c r="AG1539" s="53">
        <v>7.69</v>
      </c>
      <c r="AH1539" s="53">
        <v>2.25</v>
      </c>
      <c r="AI1539" s="54">
        <v>2.25</v>
      </c>
      <c r="AJ1539" s="55">
        <v>150</v>
      </c>
      <c r="AK1539" s="56">
        <v>365</v>
      </c>
      <c r="AL1539" s="57">
        <f t="shared" si="244"/>
        <v>5000</v>
      </c>
      <c r="AM1539" s="58">
        <f t="shared" si="244"/>
        <v>0.5</v>
      </c>
      <c r="AN1539" s="59">
        <f t="shared" si="235"/>
        <v>53134.318499999994</v>
      </c>
      <c r="AO1539" s="60">
        <f t="shared" si="236"/>
        <v>-182.49999999998545</v>
      </c>
      <c r="AP1539" s="61">
        <f t="shared" si="238"/>
        <v>-3.4346916484867583E-3</v>
      </c>
      <c r="AQ1539" s="60">
        <f t="shared" si="239"/>
        <v>0</v>
      </c>
      <c r="AR1539" s="61">
        <f t="shared" si="240"/>
        <v>0</v>
      </c>
      <c r="AS1539" s="60">
        <f t="shared" si="237"/>
        <v>-12043.749999999993</v>
      </c>
      <c r="AT1539" s="62">
        <f t="shared" si="241"/>
        <v>-0.22666612351488039</v>
      </c>
    </row>
    <row r="1540" spans="1:46" s="63" customFormat="1" ht="21" customHeight="1">
      <c r="A1540" s="39" t="s">
        <v>2264</v>
      </c>
      <c r="B1540" s="40" t="s">
        <v>9</v>
      </c>
      <c r="C1540" s="40">
        <v>116</v>
      </c>
      <c r="D1540" s="41">
        <v>825</v>
      </c>
      <c r="E1540" s="42">
        <v>825</v>
      </c>
      <c r="F1540" s="43">
        <v>2200042172512</v>
      </c>
      <c r="G1540" s="44">
        <v>910</v>
      </c>
      <c r="H1540" s="45">
        <v>910</v>
      </c>
      <c r="I1540" s="43">
        <v>2200042172521</v>
      </c>
      <c r="J1540" s="46" t="s">
        <v>1502</v>
      </c>
      <c r="K1540" s="47" t="s">
        <v>1502</v>
      </c>
      <c r="L1540" s="48">
        <v>0</v>
      </c>
      <c r="M1540" s="49">
        <v>1.1000000000000001</v>
      </c>
      <c r="N1540" s="49">
        <v>2.61</v>
      </c>
      <c r="O1540" s="50">
        <v>2.61</v>
      </c>
      <c r="P1540" s="51">
        <v>0</v>
      </c>
      <c r="Q1540" s="49">
        <v>334.46</v>
      </c>
      <c r="R1540" s="49">
        <v>0.06</v>
      </c>
      <c r="S1540" s="49">
        <v>0.06</v>
      </c>
      <c r="T1540" s="48">
        <v>0</v>
      </c>
      <c r="U1540" s="49">
        <v>1.1000000000000001</v>
      </c>
      <c r="V1540" s="49">
        <v>2.6</v>
      </c>
      <c r="W1540" s="50">
        <v>2.6</v>
      </c>
      <c r="X1540" s="48">
        <v>0</v>
      </c>
      <c r="Y1540" s="49">
        <v>334.38</v>
      </c>
      <c r="Z1540" s="49">
        <v>0.06</v>
      </c>
      <c r="AA1540" s="50">
        <v>0.06</v>
      </c>
      <c r="AB1540" s="51">
        <v>0</v>
      </c>
      <c r="AC1540" s="49">
        <v>1.1000000000000001</v>
      </c>
      <c r="AD1540" s="49">
        <v>2.61</v>
      </c>
      <c r="AE1540" s="49">
        <v>2.61</v>
      </c>
      <c r="AF1540" s="52">
        <v>0</v>
      </c>
      <c r="AG1540" s="53">
        <v>1.1000000000000001</v>
      </c>
      <c r="AH1540" s="53">
        <v>2.25</v>
      </c>
      <c r="AI1540" s="54">
        <v>2.25</v>
      </c>
      <c r="AJ1540" s="55">
        <v>150</v>
      </c>
      <c r="AK1540" s="56">
        <v>365</v>
      </c>
      <c r="AL1540" s="57">
        <f t="shared" si="244"/>
        <v>5000</v>
      </c>
      <c r="AM1540" s="58">
        <f t="shared" si="244"/>
        <v>0.5</v>
      </c>
      <c r="AN1540" s="59">
        <f t="shared" si="235"/>
        <v>47636.514999999999</v>
      </c>
      <c r="AO1540" s="60">
        <f t="shared" si="236"/>
        <v>-182.5</v>
      </c>
      <c r="AP1540" s="61">
        <f t="shared" si="238"/>
        <v>-3.8310946969987206E-3</v>
      </c>
      <c r="AQ1540" s="60">
        <f t="shared" si="239"/>
        <v>0</v>
      </c>
      <c r="AR1540" s="61">
        <f t="shared" si="240"/>
        <v>0</v>
      </c>
      <c r="AS1540" s="60">
        <f t="shared" si="237"/>
        <v>-6570</v>
      </c>
      <c r="AT1540" s="62">
        <f t="shared" si="241"/>
        <v>-0.13791940909195394</v>
      </c>
    </row>
    <row r="1541" spans="1:46" s="63" customFormat="1" ht="21" customHeight="1">
      <c r="A1541" s="39" t="s">
        <v>2264</v>
      </c>
      <c r="B1541" s="40" t="s">
        <v>9</v>
      </c>
      <c r="C1541" s="40">
        <v>117</v>
      </c>
      <c r="D1541" s="41">
        <v>826</v>
      </c>
      <c r="E1541" s="42">
        <v>826</v>
      </c>
      <c r="F1541" s="43">
        <v>2200042172920</v>
      </c>
      <c r="G1541" s="44">
        <v>911</v>
      </c>
      <c r="H1541" s="45">
        <v>911</v>
      </c>
      <c r="I1541" s="43">
        <v>2200042172930</v>
      </c>
      <c r="J1541" s="46" t="s">
        <v>1503</v>
      </c>
      <c r="K1541" s="47" t="s">
        <v>1503</v>
      </c>
      <c r="L1541" s="48">
        <v>0</v>
      </c>
      <c r="M1541" s="49">
        <v>12.48</v>
      </c>
      <c r="N1541" s="49">
        <v>3.62</v>
      </c>
      <c r="O1541" s="50">
        <v>3.62</v>
      </c>
      <c r="P1541" s="51">
        <v>0</v>
      </c>
      <c r="Q1541" s="49">
        <v>1830.67</v>
      </c>
      <c r="R1541" s="49">
        <v>0.06</v>
      </c>
      <c r="S1541" s="49">
        <v>0.06</v>
      </c>
      <c r="T1541" s="48">
        <v>0</v>
      </c>
      <c r="U1541" s="49">
        <v>12.48</v>
      </c>
      <c r="V1541" s="49">
        <v>3.61</v>
      </c>
      <c r="W1541" s="50">
        <v>3.61</v>
      </c>
      <c r="X1541" s="48">
        <v>0</v>
      </c>
      <c r="Y1541" s="49">
        <v>1830.22</v>
      </c>
      <c r="Z1541" s="49">
        <v>0.06</v>
      </c>
      <c r="AA1541" s="50">
        <v>0.06</v>
      </c>
      <c r="AB1541" s="51">
        <v>0</v>
      </c>
      <c r="AC1541" s="49">
        <v>12.48</v>
      </c>
      <c r="AD1541" s="49">
        <v>3.62</v>
      </c>
      <c r="AE1541" s="49">
        <v>3.62</v>
      </c>
      <c r="AF1541" s="52">
        <v>0</v>
      </c>
      <c r="AG1541" s="53">
        <v>12.48</v>
      </c>
      <c r="AH1541" s="53">
        <v>2.25</v>
      </c>
      <c r="AI1541" s="54">
        <v>2.25</v>
      </c>
      <c r="AJ1541" s="55">
        <v>150</v>
      </c>
      <c r="AK1541" s="56">
        <v>365</v>
      </c>
      <c r="AL1541" s="57">
        <f t="shared" si="244"/>
        <v>5000</v>
      </c>
      <c r="AM1541" s="58">
        <f t="shared" si="244"/>
        <v>0.5</v>
      </c>
      <c r="AN1541" s="59">
        <f t="shared" ref="AN1541:AN1604" si="245">0.01*(AJ1541*AL1541*AM1541*L1541+AK1541*(M1541+N1541*AL1541))</f>
        <v>66110.551999999996</v>
      </c>
      <c r="AO1541" s="60">
        <f t="shared" ref="AO1541:AO1604" si="246">0.01*(AJ1541*AL1541*AM1541*T1541+AK1541*(U1541+V1541*AL1541))-AN1541</f>
        <v>-182.5</v>
      </c>
      <c r="AP1541" s="61">
        <f t="shared" si="238"/>
        <v>-2.7605275478565059E-3</v>
      </c>
      <c r="AQ1541" s="60">
        <f t="shared" si="239"/>
        <v>0</v>
      </c>
      <c r="AR1541" s="61">
        <f t="shared" si="240"/>
        <v>0</v>
      </c>
      <c r="AS1541" s="60">
        <f t="shared" ref="AS1541:AS1604" si="247">0.01*(AJ1541*AL1541*AM1541*AF1541+AK1541*(AG1541+AH1541*AL1541))-AN1541</f>
        <v>-25002.5</v>
      </c>
      <c r="AT1541" s="62">
        <f t="shared" si="241"/>
        <v>-0.37819227405634126</v>
      </c>
    </row>
    <row r="1542" spans="1:46" s="63" customFormat="1" ht="21" customHeight="1">
      <c r="A1542" s="39" t="s">
        <v>2264</v>
      </c>
      <c r="B1542" s="40" t="s">
        <v>9</v>
      </c>
      <c r="C1542" s="40">
        <v>118</v>
      </c>
      <c r="D1542" s="41">
        <v>827</v>
      </c>
      <c r="E1542" s="42">
        <v>827</v>
      </c>
      <c r="F1542" s="43">
        <v>2200042172897</v>
      </c>
      <c r="G1542" s="44">
        <v>912</v>
      </c>
      <c r="H1542" s="45">
        <v>912</v>
      </c>
      <c r="I1542" s="43">
        <v>2200042172902</v>
      </c>
      <c r="J1542" s="46" t="s">
        <v>1504</v>
      </c>
      <c r="K1542" s="47" t="s">
        <v>1504</v>
      </c>
      <c r="L1542" s="48">
        <v>0</v>
      </c>
      <c r="M1542" s="49">
        <v>2.93</v>
      </c>
      <c r="N1542" s="49">
        <v>3.01</v>
      </c>
      <c r="O1542" s="50">
        <v>3.01</v>
      </c>
      <c r="P1542" s="51">
        <v>0</v>
      </c>
      <c r="Q1542" s="49">
        <v>325</v>
      </c>
      <c r="R1542" s="49">
        <v>0.06</v>
      </c>
      <c r="S1542" s="49">
        <v>0.06</v>
      </c>
      <c r="T1542" s="48">
        <v>0</v>
      </c>
      <c r="U1542" s="49">
        <v>2.92</v>
      </c>
      <c r="V1542" s="49">
        <v>3</v>
      </c>
      <c r="W1542" s="50">
        <v>3</v>
      </c>
      <c r="X1542" s="48">
        <v>0</v>
      </c>
      <c r="Y1542" s="49">
        <v>324.93</v>
      </c>
      <c r="Z1542" s="49">
        <v>0.06</v>
      </c>
      <c r="AA1542" s="50">
        <v>0.06</v>
      </c>
      <c r="AB1542" s="51">
        <v>0</v>
      </c>
      <c r="AC1542" s="49">
        <v>2.93</v>
      </c>
      <c r="AD1542" s="49">
        <v>3.01</v>
      </c>
      <c r="AE1542" s="49">
        <v>3.01</v>
      </c>
      <c r="AF1542" s="52">
        <v>0</v>
      </c>
      <c r="AG1542" s="53">
        <v>2.93</v>
      </c>
      <c r="AH1542" s="53">
        <v>2.25</v>
      </c>
      <c r="AI1542" s="54">
        <v>2.25</v>
      </c>
      <c r="AJ1542" s="55">
        <v>150</v>
      </c>
      <c r="AK1542" s="56">
        <v>365</v>
      </c>
      <c r="AL1542" s="57">
        <f t="shared" si="244"/>
        <v>5000</v>
      </c>
      <c r="AM1542" s="58">
        <f t="shared" si="244"/>
        <v>0.5</v>
      </c>
      <c r="AN1542" s="59">
        <f t="shared" si="245"/>
        <v>54943.194499999991</v>
      </c>
      <c r="AO1542" s="60">
        <f t="shared" si="246"/>
        <v>-182.5364999999947</v>
      </c>
      <c r="AP1542" s="61">
        <f t="shared" ref="AP1542:AP1605" si="248">AO1542/$AN1542</f>
        <v>-3.3222767926243302E-3</v>
      </c>
      <c r="AQ1542" s="60">
        <f t="shared" ref="AQ1542:AQ1605" si="249">0.01*(AJ1542*AL1542*AM1542*AB1542+AK1542*(AC1542+AD1542*AL1542))-AN1542</f>
        <v>0</v>
      </c>
      <c r="AR1542" s="61">
        <f t="shared" ref="AR1542:AR1605" si="250">AQ1542/$AN1542</f>
        <v>0</v>
      </c>
      <c r="AS1542" s="60">
        <f t="shared" si="247"/>
        <v>-13869.999999999985</v>
      </c>
      <c r="AT1542" s="62">
        <f t="shared" ref="AT1542:AT1605" si="251">AS1542/$AN1542</f>
        <v>-0.25244254772991015</v>
      </c>
    </row>
    <row r="1543" spans="1:46" s="63" customFormat="1" ht="21" customHeight="1">
      <c r="A1543" s="39" t="s">
        <v>2264</v>
      </c>
      <c r="B1543" s="40" t="s">
        <v>9</v>
      </c>
      <c r="C1543" s="40">
        <v>119</v>
      </c>
      <c r="D1543" s="41">
        <v>828</v>
      </c>
      <c r="E1543" s="42">
        <v>828</v>
      </c>
      <c r="F1543" s="43" t="s">
        <v>1505</v>
      </c>
      <c r="G1543" s="44"/>
      <c r="H1543" s="45"/>
      <c r="I1543" s="43"/>
      <c r="J1543" s="46" t="s">
        <v>2310</v>
      </c>
      <c r="K1543" s="47" t="s">
        <v>1506</v>
      </c>
      <c r="L1543" s="48">
        <v>12.932</v>
      </c>
      <c r="M1543" s="49">
        <v>1249.6500000000001</v>
      </c>
      <c r="N1543" s="49">
        <v>5.88</v>
      </c>
      <c r="O1543" s="50">
        <v>5.88</v>
      </c>
      <c r="P1543" s="51">
        <v>0</v>
      </c>
      <c r="Q1543" s="49">
        <v>0</v>
      </c>
      <c r="R1543" s="49">
        <v>0</v>
      </c>
      <c r="S1543" s="49">
        <v>0</v>
      </c>
      <c r="T1543" s="48">
        <v>12.932</v>
      </c>
      <c r="U1543" s="49">
        <v>1249.3499999999999</v>
      </c>
      <c r="V1543" s="49">
        <v>5.78</v>
      </c>
      <c r="W1543" s="50">
        <v>5.78</v>
      </c>
      <c r="X1543" s="48">
        <v>0</v>
      </c>
      <c r="Y1543" s="49">
        <v>0</v>
      </c>
      <c r="Z1543" s="49">
        <v>0</v>
      </c>
      <c r="AA1543" s="50">
        <v>0</v>
      </c>
      <c r="AB1543" s="51">
        <v>12.932</v>
      </c>
      <c r="AC1543" s="49">
        <v>1249.6500000000001</v>
      </c>
      <c r="AD1543" s="49">
        <v>5.88</v>
      </c>
      <c r="AE1543" s="49">
        <v>5.88</v>
      </c>
      <c r="AF1543" s="52">
        <v>0</v>
      </c>
      <c r="AG1543" s="53">
        <v>1249.6500000000001</v>
      </c>
      <c r="AH1543" s="53">
        <v>6.36</v>
      </c>
      <c r="AI1543" s="54">
        <v>6.36</v>
      </c>
      <c r="AJ1543" s="55">
        <v>150</v>
      </c>
      <c r="AK1543" s="56">
        <v>365</v>
      </c>
      <c r="AL1543" s="57">
        <f t="shared" si="244"/>
        <v>5000</v>
      </c>
      <c r="AM1543" s="58">
        <f t="shared" si="244"/>
        <v>0.5</v>
      </c>
      <c r="AN1543" s="59">
        <f t="shared" si="245"/>
        <v>160366.2225</v>
      </c>
      <c r="AO1543" s="60">
        <f t="shared" si="246"/>
        <v>-1826.0950000000012</v>
      </c>
      <c r="AP1543" s="61">
        <f t="shared" si="248"/>
        <v>-1.1387030083595073E-2</v>
      </c>
      <c r="AQ1543" s="60">
        <f t="shared" si="249"/>
        <v>0</v>
      </c>
      <c r="AR1543" s="61">
        <f t="shared" si="250"/>
        <v>0</v>
      </c>
      <c r="AS1543" s="60">
        <f t="shared" si="247"/>
        <v>-39735</v>
      </c>
      <c r="AT1543" s="62">
        <f t="shared" si="251"/>
        <v>-0.24777661642556928</v>
      </c>
    </row>
    <row r="1544" spans="1:46" s="63" customFormat="1" ht="21" customHeight="1">
      <c r="A1544" s="39" t="s">
        <v>2264</v>
      </c>
      <c r="B1544" s="40" t="s">
        <v>9</v>
      </c>
      <c r="C1544" s="40">
        <v>120</v>
      </c>
      <c r="D1544" s="41">
        <v>829</v>
      </c>
      <c r="E1544" s="42">
        <v>829</v>
      </c>
      <c r="F1544" s="43">
        <v>2200042174272</v>
      </c>
      <c r="G1544" s="44">
        <v>914</v>
      </c>
      <c r="H1544" s="45">
        <v>914</v>
      </c>
      <c r="I1544" s="43">
        <v>2200042174281</v>
      </c>
      <c r="J1544" s="46" t="s">
        <v>1507</v>
      </c>
      <c r="K1544" s="47" t="s">
        <v>1507</v>
      </c>
      <c r="L1544" s="48">
        <v>1.4790000000000001</v>
      </c>
      <c r="M1544" s="49">
        <v>1.48</v>
      </c>
      <c r="N1544" s="49">
        <v>2.21</v>
      </c>
      <c r="O1544" s="50">
        <v>2.21</v>
      </c>
      <c r="P1544" s="51">
        <v>0</v>
      </c>
      <c r="Q1544" s="49">
        <v>391.33</v>
      </c>
      <c r="R1544" s="49">
        <v>0.06</v>
      </c>
      <c r="S1544" s="49">
        <v>0.06</v>
      </c>
      <c r="T1544" s="48">
        <v>1.4790000000000001</v>
      </c>
      <c r="U1544" s="49">
        <v>1.48</v>
      </c>
      <c r="V1544" s="49">
        <v>2.2000000000000002</v>
      </c>
      <c r="W1544" s="50">
        <v>2.2000000000000002</v>
      </c>
      <c r="X1544" s="48">
        <v>0</v>
      </c>
      <c r="Y1544" s="49">
        <v>391.24</v>
      </c>
      <c r="Z1544" s="49">
        <v>0.06</v>
      </c>
      <c r="AA1544" s="50">
        <v>0.06</v>
      </c>
      <c r="AB1544" s="51">
        <v>1.4790000000000001</v>
      </c>
      <c r="AC1544" s="49">
        <v>1.48</v>
      </c>
      <c r="AD1544" s="49">
        <v>2.21</v>
      </c>
      <c r="AE1544" s="49">
        <v>2.21</v>
      </c>
      <c r="AF1544" s="52">
        <v>0</v>
      </c>
      <c r="AG1544" s="53">
        <v>1.48</v>
      </c>
      <c r="AH1544" s="53">
        <v>2.25</v>
      </c>
      <c r="AI1544" s="54">
        <v>2.25</v>
      </c>
      <c r="AJ1544" s="55">
        <v>150</v>
      </c>
      <c r="AK1544" s="56">
        <v>365</v>
      </c>
      <c r="AL1544" s="57">
        <f t="shared" si="244"/>
        <v>5000</v>
      </c>
      <c r="AM1544" s="58">
        <f t="shared" si="244"/>
        <v>0.5</v>
      </c>
      <c r="AN1544" s="59">
        <f t="shared" si="245"/>
        <v>45884.151999999995</v>
      </c>
      <c r="AO1544" s="60">
        <f t="shared" si="246"/>
        <v>-182.5</v>
      </c>
      <c r="AP1544" s="61">
        <f t="shared" si="248"/>
        <v>-3.9774081473707961E-3</v>
      </c>
      <c r="AQ1544" s="60">
        <f t="shared" si="249"/>
        <v>0</v>
      </c>
      <c r="AR1544" s="61">
        <f t="shared" si="250"/>
        <v>0</v>
      </c>
      <c r="AS1544" s="60">
        <f t="shared" si="247"/>
        <v>-4816.25</v>
      </c>
      <c r="AT1544" s="62">
        <f t="shared" si="251"/>
        <v>-0.10496543556040876</v>
      </c>
    </row>
    <row r="1545" spans="1:46" s="63" customFormat="1" ht="21" customHeight="1">
      <c r="A1545" s="39" t="s">
        <v>2264</v>
      </c>
      <c r="B1545" s="40" t="s">
        <v>9</v>
      </c>
      <c r="C1545" s="40">
        <v>121</v>
      </c>
      <c r="D1545" s="41">
        <v>830</v>
      </c>
      <c r="E1545" s="42">
        <v>830</v>
      </c>
      <c r="F1545" s="43">
        <v>2200042184369</v>
      </c>
      <c r="G1545" s="44">
        <v>915</v>
      </c>
      <c r="H1545" s="45">
        <v>915</v>
      </c>
      <c r="I1545" s="43">
        <v>2200042184378</v>
      </c>
      <c r="J1545" s="46" t="s">
        <v>1508</v>
      </c>
      <c r="K1545" s="47" t="s">
        <v>1508</v>
      </c>
      <c r="L1545" s="48">
        <v>0.85299999999999998</v>
      </c>
      <c r="M1545" s="49">
        <v>2.4300000000000002</v>
      </c>
      <c r="N1545" s="49">
        <v>2.54</v>
      </c>
      <c r="O1545" s="50">
        <v>2.54</v>
      </c>
      <c r="P1545" s="51">
        <v>0</v>
      </c>
      <c r="Q1545" s="49">
        <v>267.67</v>
      </c>
      <c r="R1545" s="49">
        <v>0.06</v>
      </c>
      <c r="S1545" s="49">
        <v>0.06</v>
      </c>
      <c r="T1545" s="48">
        <v>0.85299999999999998</v>
      </c>
      <c r="U1545" s="49">
        <v>2.4300000000000002</v>
      </c>
      <c r="V1545" s="49">
        <v>2.54</v>
      </c>
      <c r="W1545" s="50">
        <v>2.54</v>
      </c>
      <c r="X1545" s="48">
        <v>0</v>
      </c>
      <c r="Y1545" s="49">
        <v>267.61</v>
      </c>
      <c r="Z1545" s="49">
        <v>0.06</v>
      </c>
      <c r="AA1545" s="50">
        <v>0.06</v>
      </c>
      <c r="AB1545" s="51">
        <v>0.85299999999999998</v>
      </c>
      <c r="AC1545" s="49">
        <v>2.4300000000000002</v>
      </c>
      <c r="AD1545" s="49">
        <v>2.54</v>
      </c>
      <c r="AE1545" s="49">
        <v>2.54</v>
      </c>
      <c r="AF1545" s="52">
        <v>0</v>
      </c>
      <c r="AG1545" s="53">
        <v>2.4300000000000002</v>
      </c>
      <c r="AH1545" s="53">
        <v>2.25</v>
      </c>
      <c r="AI1545" s="54">
        <v>2.25</v>
      </c>
      <c r="AJ1545" s="55">
        <v>150</v>
      </c>
      <c r="AK1545" s="56">
        <v>365</v>
      </c>
      <c r="AL1545" s="57">
        <f t="shared" ref="AL1545:AM1564" si="252">AL$1</f>
        <v>5000</v>
      </c>
      <c r="AM1545" s="58">
        <f t="shared" si="252"/>
        <v>0.5</v>
      </c>
      <c r="AN1545" s="59">
        <f t="shared" si="245"/>
        <v>49562.619500000001</v>
      </c>
      <c r="AO1545" s="60">
        <f t="shared" si="246"/>
        <v>0</v>
      </c>
      <c r="AP1545" s="61">
        <f t="shared" si="248"/>
        <v>0</v>
      </c>
      <c r="AQ1545" s="60">
        <f t="shared" si="249"/>
        <v>0</v>
      </c>
      <c r="AR1545" s="61">
        <f t="shared" si="250"/>
        <v>0</v>
      </c>
      <c r="AS1545" s="60">
        <f t="shared" si="247"/>
        <v>-8491.25</v>
      </c>
      <c r="AT1545" s="62">
        <f t="shared" si="251"/>
        <v>-0.17132367267230497</v>
      </c>
    </row>
    <row r="1546" spans="1:46" ht="21" customHeight="1">
      <c r="A1546" s="39" t="s">
        <v>2264</v>
      </c>
      <c r="B1546" s="40" t="s">
        <v>9</v>
      </c>
      <c r="C1546" s="40">
        <v>122</v>
      </c>
      <c r="D1546" s="41">
        <v>831</v>
      </c>
      <c r="E1546" s="42">
        <v>831</v>
      </c>
      <c r="F1546" s="43">
        <v>2200042191542</v>
      </c>
      <c r="G1546" s="44">
        <v>916</v>
      </c>
      <c r="H1546" s="45">
        <v>916</v>
      </c>
      <c r="I1546" s="43">
        <v>2200042191551</v>
      </c>
      <c r="J1546" s="46" t="s">
        <v>1509</v>
      </c>
      <c r="K1546" s="47" t="s">
        <v>1509</v>
      </c>
      <c r="L1546" s="48">
        <v>3.1880000000000002</v>
      </c>
      <c r="M1546" s="49">
        <v>2.64</v>
      </c>
      <c r="N1546" s="49">
        <v>2.2000000000000002</v>
      </c>
      <c r="O1546" s="50">
        <v>2.2000000000000002</v>
      </c>
      <c r="P1546" s="51">
        <v>0</v>
      </c>
      <c r="Q1546" s="49">
        <v>600.09</v>
      </c>
      <c r="R1546" s="49">
        <v>0.06</v>
      </c>
      <c r="S1546" s="49">
        <v>0.06</v>
      </c>
      <c r="T1546" s="48">
        <v>3.1880000000000002</v>
      </c>
      <c r="U1546" s="49">
        <v>2.64</v>
      </c>
      <c r="V1546" s="49">
        <v>2.19</v>
      </c>
      <c r="W1546" s="50">
        <v>2.19</v>
      </c>
      <c r="X1546" s="48">
        <v>0</v>
      </c>
      <c r="Y1546" s="49">
        <v>599.95000000000005</v>
      </c>
      <c r="Z1546" s="49">
        <v>0.06</v>
      </c>
      <c r="AA1546" s="50">
        <v>0.06</v>
      </c>
      <c r="AB1546" s="51">
        <v>3.1880000000000002</v>
      </c>
      <c r="AC1546" s="49">
        <v>2.64</v>
      </c>
      <c r="AD1546" s="49">
        <v>2.2000000000000002</v>
      </c>
      <c r="AE1546" s="49">
        <v>2.2000000000000002</v>
      </c>
      <c r="AF1546" s="52">
        <v>0</v>
      </c>
      <c r="AG1546" s="53">
        <v>2.64</v>
      </c>
      <c r="AH1546" s="53">
        <v>2.25</v>
      </c>
      <c r="AI1546" s="54">
        <v>2.25</v>
      </c>
      <c r="AJ1546" s="55">
        <v>150</v>
      </c>
      <c r="AK1546" s="56">
        <v>365</v>
      </c>
      <c r="AL1546" s="57">
        <f t="shared" si="252"/>
        <v>5000</v>
      </c>
      <c r="AM1546" s="58">
        <f t="shared" si="252"/>
        <v>0.5</v>
      </c>
      <c r="AN1546" s="59">
        <f t="shared" si="245"/>
        <v>52114.635999999999</v>
      </c>
      <c r="AO1546" s="60">
        <f t="shared" si="246"/>
        <v>-182.5</v>
      </c>
      <c r="AP1546" s="61">
        <f t="shared" si="248"/>
        <v>-3.5018953216904365E-3</v>
      </c>
      <c r="AQ1546" s="60">
        <f t="shared" si="249"/>
        <v>0</v>
      </c>
      <c r="AR1546" s="61">
        <f t="shared" si="250"/>
        <v>0</v>
      </c>
      <c r="AS1546" s="60">
        <f t="shared" si="247"/>
        <v>-11042.5</v>
      </c>
      <c r="AT1546" s="62">
        <f t="shared" si="251"/>
        <v>-0.21188865254666656</v>
      </c>
    </row>
    <row r="1547" spans="1:46" ht="21" customHeight="1">
      <c r="A1547" s="39" t="s">
        <v>2264</v>
      </c>
      <c r="B1547" s="40" t="s">
        <v>9</v>
      </c>
      <c r="C1547" s="40">
        <v>123</v>
      </c>
      <c r="D1547" s="41">
        <v>832</v>
      </c>
      <c r="E1547" s="42">
        <v>832</v>
      </c>
      <c r="F1547" s="43">
        <v>2200042191621</v>
      </c>
      <c r="G1547" s="44">
        <v>917</v>
      </c>
      <c r="H1547" s="45">
        <v>917</v>
      </c>
      <c r="I1547" s="43">
        <v>2200042191630</v>
      </c>
      <c r="J1547" s="46" t="s">
        <v>1510</v>
      </c>
      <c r="K1547" s="47" t="s">
        <v>1510</v>
      </c>
      <c r="L1547" s="48">
        <v>6.7549999999999999</v>
      </c>
      <c r="M1547" s="49">
        <v>2.5</v>
      </c>
      <c r="N1547" s="49">
        <v>3.58</v>
      </c>
      <c r="O1547" s="50">
        <v>3.58</v>
      </c>
      <c r="P1547" s="51">
        <v>0</v>
      </c>
      <c r="Q1547" s="49">
        <v>600.23</v>
      </c>
      <c r="R1547" s="49">
        <v>0.06</v>
      </c>
      <c r="S1547" s="49">
        <v>0.06</v>
      </c>
      <c r="T1547" s="48">
        <v>6.7549999999999999</v>
      </c>
      <c r="U1547" s="49">
        <v>2.5</v>
      </c>
      <c r="V1547" s="49">
        <v>3.57</v>
      </c>
      <c r="W1547" s="50">
        <v>3.57</v>
      </c>
      <c r="X1547" s="48">
        <v>0</v>
      </c>
      <c r="Y1547" s="49">
        <v>600.08000000000004</v>
      </c>
      <c r="Z1547" s="49">
        <v>0.06</v>
      </c>
      <c r="AA1547" s="50">
        <v>0.06</v>
      </c>
      <c r="AB1547" s="51">
        <v>6.7549999999999999</v>
      </c>
      <c r="AC1547" s="49">
        <v>2.5</v>
      </c>
      <c r="AD1547" s="49">
        <v>3.58</v>
      </c>
      <c r="AE1547" s="49">
        <v>3.58</v>
      </c>
      <c r="AF1547" s="52">
        <v>0</v>
      </c>
      <c r="AG1547" s="53">
        <v>2.5</v>
      </c>
      <c r="AH1547" s="53">
        <v>2.25</v>
      </c>
      <c r="AI1547" s="54">
        <v>2.25</v>
      </c>
      <c r="AJ1547" s="55">
        <v>150</v>
      </c>
      <c r="AK1547" s="56">
        <v>365</v>
      </c>
      <c r="AL1547" s="57">
        <f t="shared" si="252"/>
        <v>5000</v>
      </c>
      <c r="AM1547" s="58">
        <f t="shared" si="252"/>
        <v>0.5</v>
      </c>
      <c r="AN1547" s="59">
        <f t="shared" si="245"/>
        <v>90675.375</v>
      </c>
      <c r="AO1547" s="60">
        <f t="shared" si="246"/>
        <v>-182.5</v>
      </c>
      <c r="AP1547" s="61">
        <f t="shared" si="248"/>
        <v>-2.0126743341287532E-3</v>
      </c>
      <c r="AQ1547" s="60">
        <f t="shared" si="249"/>
        <v>0</v>
      </c>
      <c r="AR1547" s="61">
        <f t="shared" si="250"/>
        <v>0</v>
      </c>
      <c r="AS1547" s="60">
        <f t="shared" si="247"/>
        <v>-49603.75</v>
      </c>
      <c r="AT1547" s="62">
        <f t="shared" si="251"/>
        <v>-0.54704764110432413</v>
      </c>
    </row>
    <row r="1548" spans="1:46" ht="21" customHeight="1">
      <c r="A1548" s="39" t="s">
        <v>2264</v>
      </c>
      <c r="B1548" s="40" t="s">
        <v>9</v>
      </c>
      <c r="C1548" s="40">
        <v>124</v>
      </c>
      <c r="D1548" s="41">
        <v>833</v>
      </c>
      <c r="E1548" s="42">
        <v>833</v>
      </c>
      <c r="F1548" s="43">
        <v>2200042191756</v>
      </c>
      <c r="G1548" s="44">
        <v>918</v>
      </c>
      <c r="H1548" s="45">
        <v>918</v>
      </c>
      <c r="I1548" s="43">
        <v>2200042191765</v>
      </c>
      <c r="J1548" s="46" t="s">
        <v>1511</v>
      </c>
      <c r="K1548" s="47" t="s">
        <v>1511</v>
      </c>
      <c r="L1548" s="48">
        <v>1.444</v>
      </c>
      <c r="M1548" s="49">
        <v>0.94</v>
      </c>
      <c r="N1548" s="49">
        <v>2.1</v>
      </c>
      <c r="O1548" s="50">
        <v>2.1</v>
      </c>
      <c r="P1548" s="51">
        <v>0</v>
      </c>
      <c r="Q1548" s="49">
        <v>353.7</v>
      </c>
      <c r="R1548" s="49">
        <v>0.06</v>
      </c>
      <c r="S1548" s="49">
        <v>0.06</v>
      </c>
      <c r="T1548" s="48">
        <v>1.444</v>
      </c>
      <c r="U1548" s="49">
        <v>0.94</v>
      </c>
      <c r="V1548" s="49">
        <v>2.1</v>
      </c>
      <c r="W1548" s="50">
        <v>2.1</v>
      </c>
      <c r="X1548" s="48">
        <v>0</v>
      </c>
      <c r="Y1548" s="49">
        <v>353.62</v>
      </c>
      <c r="Z1548" s="49">
        <v>0.06</v>
      </c>
      <c r="AA1548" s="50">
        <v>0.06</v>
      </c>
      <c r="AB1548" s="51">
        <v>1.444</v>
      </c>
      <c r="AC1548" s="49">
        <v>0.94</v>
      </c>
      <c r="AD1548" s="49">
        <v>2.1</v>
      </c>
      <c r="AE1548" s="49">
        <v>2.1</v>
      </c>
      <c r="AF1548" s="52">
        <v>0</v>
      </c>
      <c r="AG1548" s="53">
        <v>0.94</v>
      </c>
      <c r="AH1548" s="53">
        <v>2.25</v>
      </c>
      <c r="AI1548" s="54">
        <v>2.25</v>
      </c>
      <c r="AJ1548" s="55">
        <v>150</v>
      </c>
      <c r="AK1548" s="56">
        <v>365</v>
      </c>
      <c r="AL1548" s="57">
        <f t="shared" si="252"/>
        <v>5000</v>
      </c>
      <c r="AM1548" s="58">
        <f t="shared" si="252"/>
        <v>0.5</v>
      </c>
      <c r="AN1548" s="59">
        <f t="shared" si="245"/>
        <v>43743.430999999997</v>
      </c>
      <c r="AO1548" s="60">
        <f t="shared" si="246"/>
        <v>0</v>
      </c>
      <c r="AP1548" s="61">
        <f t="shared" si="248"/>
        <v>0</v>
      </c>
      <c r="AQ1548" s="60">
        <f t="shared" si="249"/>
        <v>0</v>
      </c>
      <c r="AR1548" s="61">
        <f t="shared" si="250"/>
        <v>0</v>
      </c>
      <c r="AS1548" s="60">
        <f t="shared" si="247"/>
        <v>-2677.4999999999927</v>
      </c>
      <c r="AT1548" s="62">
        <f t="shared" si="251"/>
        <v>-6.1209190472507585E-2</v>
      </c>
    </row>
    <row r="1549" spans="1:46" ht="21" customHeight="1">
      <c r="A1549" s="39" t="s">
        <v>2264</v>
      </c>
      <c r="B1549" s="40" t="s">
        <v>9</v>
      </c>
      <c r="C1549" s="40">
        <v>125</v>
      </c>
      <c r="D1549" s="41">
        <v>834</v>
      </c>
      <c r="E1549" s="42">
        <v>834</v>
      </c>
      <c r="F1549" s="43">
        <v>2200042192750</v>
      </c>
      <c r="G1549" s="44">
        <v>919</v>
      </c>
      <c r="H1549" s="45">
        <v>919</v>
      </c>
      <c r="I1549" s="43">
        <v>2200042192769</v>
      </c>
      <c r="J1549" s="46" t="s">
        <v>1512</v>
      </c>
      <c r="K1549" s="47" t="s">
        <v>1512</v>
      </c>
      <c r="L1549" s="48">
        <v>3.6720000000000002</v>
      </c>
      <c r="M1549" s="49">
        <v>9.85</v>
      </c>
      <c r="N1549" s="49">
        <v>2.84</v>
      </c>
      <c r="O1549" s="50">
        <v>2.84</v>
      </c>
      <c r="P1549" s="51">
        <v>0</v>
      </c>
      <c r="Q1549" s="49">
        <v>547.08000000000004</v>
      </c>
      <c r="R1549" s="49">
        <v>0.06</v>
      </c>
      <c r="S1549" s="49">
        <v>0.06</v>
      </c>
      <c r="T1549" s="48">
        <v>3.6720000000000002</v>
      </c>
      <c r="U1549" s="49">
        <v>9.85</v>
      </c>
      <c r="V1549" s="49">
        <v>2.83</v>
      </c>
      <c r="W1549" s="50">
        <v>2.83</v>
      </c>
      <c r="X1549" s="48">
        <v>0</v>
      </c>
      <c r="Y1549" s="49">
        <v>546.95000000000005</v>
      </c>
      <c r="Z1549" s="49">
        <v>0.06</v>
      </c>
      <c r="AA1549" s="50">
        <v>0.06</v>
      </c>
      <c r="AB1549" s="51">
        <v>3.6720000000000002</v>
      </c>
      <c r="AC1549" s="49">
        <v>9.85</v>
      </c>
      <c r="AD1549" s="49">
        <v>2.84</v>
      </c>
      <c r="AE1549" s="49">
        <v>2.84</v>
      </c>
      <c r="AF1549" s="52">
        <v>0</v>
      </c>
      <c r="AG1549" s="53">
        <v>9.85</v>
      </c>
      <c r="AH1549" s="53">
        <v>2.25</v>
      </c>
      <c r="AI1549" s="54">
        <v>2.25</v>
      </c>
      <c r="AJ1549" s="55">
        <v>150</v>
      </c>
      <c r="AK1549" s="56">
        <v>365</v>
      </c>
      <c r="AL1549" s="57">
        <f t="shared" si="252"/>
        <v>5000</v>
      </c>
      <c r="AM1549" s="58">
        <f t="shared" si="252"/>
        <v>0.5</v>
      </c>
      <c r="AN1549" s="59">
        <f t="shared" si="245"/>
        <v>65635.952499999999</v>
      </c>
      <c r="AO1549" s="60">
        <f t="shared" si="246"/>
        <v>-182.5</v>
      </c>
      <c r="AP1549" s="61">
        <f t="shared" si="248"/>
        <v>-2.7804883306904093E-3</v>
      </c>
      <c r="AQ1549" s="60">
        <f t="shared" si="249"/>
        <v>0</v>
      </c>
      <c r="AR1549" s="61">
        <f t="shared" si="250"/>
        <v>0</v>
      </c>
      <c r="AS1549" s="60">
        <f t="shared" si="247"/>
        <v>-24537.5</v>
      </c>
      <c r="AT1549" s="62">
        <f t="shared" si="251"/>
        <v>-0.3738423693935119</v>
      </c>
    </row>
    <row r="1550" spans="1:46" ht="21" customHeight="1">
      <c r="A1550" s="39" t="s">
        <v>2264</v>
      </c>
      <c r="B1550" s="40" t="s">
        <v>9</v>
      </c>
      <c r="C1550" s="40">
        <v>126</v>
      </c>
      <c r="D1550" s="41">
        <v>835</v>
      </c>
      <c r="E1550" s="42">
        <v>835</v>
      </c>
      <c r="F1550" s="43">
        <v>2200042193879</v>
      </c>
      <c r="G1550" s="44">
        <v>920</v>
      </c>
      <c r="H1550" s="45">
        <v>920</v>
      </c>
      <c r="I1550" s="43">
        <v>2200042193888</v>
      </c>
      <c r="J1550" s="46" t="s">
        <v>1513</v>
      </c>
      <c r="K1550" s="47" t="s">
        <v>1513</v>
      </c>
      <c r="L1550" s="48">
        <v>0.65</v>
      </c>
      <c r="M1550" s="49">
        <v>7</v>
      </c>
      <c r="N1550" s="49">
        <v>2.2999999999999998</v>
      </c>
      <c r="O1550" s="50">
        <v>2.2999999999999998</v>
      </c>
      <c r="P1550" s="51">
        <v>0</v>
      </c>
      <c r="Q1550" s="49">
        <v>462.14</v>
      </c>
      <c r="R1550" s="49">
        <v>0.06</v>
      </c>
      <c r="S1550" s="49">
        <v>0.06</v>
      </c>
      <c r="T1550" s="48">
        <v>0.65</v>
      </c>
      <c r="U1550" s="49">
        <v>7</v>
      </c>
      <c r="V1550" s="49">
        <v>2.29</v>
      </c>
      <c r="W1550" s="50">
        <v>2.29</v>
      </c>
      <c r="X1550" s="48">
        <v>0</v>
      </c>
      <c r="Y1550" s="49">
        <v>462.03</v>
      </c>
      <c r="Z1550" s="49">
        <v>0.06</v>
      </c>
      <c r="AA1550" s="50">
        <v>0.06</v>
      </c>
      <c r="AB1550" s="51">
        <v>0.65</v>
      </c>
      <c r="AC1550" s="49">
        <v>7</v>
      </c>
      <c r="AD1550" s="49">
        <v>2.2999999999999998</v>
      </c>
      <c r="AE1550" s="49">
        <v>2.2999999999999998</v>
      </c>
      <c r="AF1550" s="52">
        <v>0</v>
      </c>
      <c r="AG1550" s="53">
        <v>7</v>
      </c>
      <c r="AH1550" s="53">
        <v>2.25</v>
      </c>
      <c r="AI1550" s="54">
        <v>2.25</v>
      </c>
      <c r="AJ1550" s="55">
        <v>150</v>
      </c>
      <c r="AK1550" s="56">
        <v>365</v>
      </c>
      <c r="AL1550" s="57">
        <f t="shared" si="252"/>
        <v>5000</v>
      </c>
      <c r="AM1550" s="58">
        <f t="shared" si="252"/>
        <v>0.5</v>
      </c>
      <c r="AN1550" s="59">
        <f t="shared" si="245"/>
        <v>44438.05</v>
      </c>
      <c r="AO1550" s="60">
        <f t="shared" si="246"/>
        <v>-182.5</v>
      </c>
      <c r="AP1550" s="61">
        <f t="shared" si="248"/>
        <v>-4.1068408717304201E-3</v>
      </c>
      <c r="AQ1550" s="60">
        <f t="shared" si="249"/>
        <v>0</v>
      </c>
      <c r="AR1550" s="61">
        <f t="shared" si="250"/>
        <v>0</v>
      </c>
      <c r="AS1550" s="60">
        <f t="shared" si="247"/>
        <v>-3350</v>
      </c>
      <c r="AT1550" s="62">
        <f t="shared" si="251"/>
        <v>-7.5385846138613183E-2</v>
      </c>
    </row>
    <row r="1551" spans="1:46" ht="21" customHeight="1">
      <c r="A1551" s="39" t="s">
        <v>2264</v>
      </c>
      <c r="B1551" s="40" t="s">
        <v>9</v>
      </c>
      <c r="C1551" s="40">
        <v>127</v>
      </c>
      <c r="D1551" s="41">
        <v>837</v>
      </c>
      <c r="E1551" s="42">
        <v>837</v>
      </c>
      <c r="F1551" s="43">
        <v>2200042194047</v>
      </c>
      <c r="G1551" s="44">
        <v>922</v>
      </c>
      <c r="H1551" s="45">
        <v>922</v>
      </c>
      <c r="I1551" s="43">
        <v>2200042194056</v>
      </c>
      <c r="J1551" s="46" t="s">
        <v>1514</v>
      </c>
      <c r="K1551" s="47" t="s">
        <v>1514</v>
      </c>
      <c r="L1551" s="48">
        <v>0.61299999999999999</v>
      </c>
      <c r="M1551" s="49">
        <v>4.42</v>
      </c>
      <c r="N1551" s="49">
        <v>2.39</v>
      </c>
      <c r="O1551" s="50">
        <v>2.39</v>
      </c>
      <c r="P1551" s="51">
        <v>0</v>
      </c>
      <c r="Q1551" s="49">
        <v>331.15</v>
      </c>
      <c r="R1551" s="49">
        <v>0.06</v>
      </c>
      <c r="S1551" s="49">
        <v>0.06</v>
      </c>
      <c r="T1551" s="48">
        <v>0.61299999999999999</v>
      </c>
      <c r="U1551" s="49">
        <v>4.41</v>
      </c>
      <c r="V1551" s="49">
        <v>2.38</v>
      </c>
      <c r="W1551" s="50">
        <v>2.38</v>
      </c>
      <c r="X1551" s="48">
        <v>0</v>
      </c>
      <c r="Y1551" s="49">
        <v>331.07</v>
      </c>
      <c r="Z1551" s="49">
        <v>0.06</v>
      </c>
      <c r="AA1551" s="50">
        <v>0.06</v>
      </c>
      <c r="AB1551" s="51">
        <v>0.61299999999999999</v>
      </c>
      <c r="AC1551" s="49">
        <v>4.42</v>
      </c>
      <c r="AD1551" s="49">
        <v>2.39</v>
      </c>
      <c r="AE1551" s="49">
        <v>2.39</v>
      </c>
      <c r="AF1551" s="52">
        <v>0</v>
      </c>
      <c r="AG1551" s="53">
        <v>4.42</v>
      </c>
      <c r="AH1551" s="53">
        <v>2.25</v>
      </c>
      <c r="AI1551" s="54">
        <v>2.25</v>
      </c>
      <c r="AJ1551" s="55">
        <v>150</v>
      </c>
      <c r="AK1551" s="56">
        <v>365</v>
      </c>
      <c r="AL1551" s="57">
        <f t="shared" si="252"/>
        <v>5000</v>
      </c>
      <c r="AM1551" s="58">
        <f t="shared" si="252"/>
        <v>0.5</v>
      </c>
      <c r="AN1551" s="59">
        <f t="shared" si="245"/>
        <v>45932.383000000002</v>
      </c>
      <c r="AO1551" s="60">
        <f t="shared" si="246"/>
        <v>-182.5364999999947</v>
      </c>
      <c r="AP1551" s="61">
        <f t="shared" si="248"/>
        <v>-3.9740263421559185E-3</v>
      </c>
      <c r="AQ1551" s="60">
        <f t="shared" si="249"/>
        <v>0</v>
      </c>
      <c r="AR1551" s="61">
        <f t="shared" si="250"/>
        <v>0</v>
      </c>
      <c r="AS1551" s="60">
        <f t="shared" si="247"/>
        <v>-4853.75</v>
      </c>
      <c r="AT1551" s="62">
        <f t="shared" si="251"/>
        <v>-0.10567163475929389</v>
      </c>
    </row>
    <row r="1552" spans="1:46" ht="21" customHeight="1">
      <c r="A1552" s="39" t="s">
        <v>2264</v>
      </c>
      <c r="B1552" s="40" t="s">
        <v>9</v>
      </c>
      <c r="C1552" s="40">
        <v>128</v>
      </c>
      <c r="D1552" s="41">
        <v>839</v>
      </c>
      <c r="E1552" s="42">
        <v>839</v>
      </c>
      <c r="F1552" s="43">
        <v>2200042194297</v>
      </c>
      <c r="G1552" s="44">
        <v>924</v>
      </c>
      <c r="H1552" s="45">
        <v>924</v>
      </c>
      <c r="I1552" s="43">
        <v>2200042194302</v>
      </c>
      <c r="J1552" s="46" t="s">
        <v>2309</v>
      </c>
      <c r="K1552" s="47" t="s">
        <v>1515</v>
      </c>
      <c r="L1552" s="48">
        <v>0.68300000000000005</v>
      </c>
      <c r="M1552" s="49">
        <v>1.75</v>
      </c>
      <c r="N1552" s="49">
        <v>2.2599999999999998</v>
      </c>
      <c r="O1552" s="50">
        <v>2.2599999999999998</v>
      </c>
      <c r="P1552" s="51">
        <v>0</v>
      </c>
      <c r="Q1552" s="49">
        <v>581.9</v>
      </c>
      <c r="R1552" s="49">
        <v>0.06</v>
      </c>
      <c r="S1552" s="49">
        <v>0.06</v>
      </c>
      <c r="T1552" s="48">
        <v>0.68300000000000005</v>
      </c>
      <c r="U1552" s="49">
        <v>1.75</v>
      </c>
      <c r="V1552" s="49">
        <v>2.25</v>
      </c>
      <c r="W1552" s="50">
        <v>2.25</v>
      </c>
      <c r="X1552" s="48">
        <v>0</v>
      </c>
      <c r="Y1552" s="49">
        <v>581.76</v>
      </c>
      <c r="Z1552" s="49">
        <v>0.06</v>
      </c>
      <c r="AA1552" s="50">
        <v>0.06</v>
      </c>
      <c r="AB1552" s="51">
        <v>0.68300000000000005</v>
      </c>
      <c r="AC1552" s="49">
        <v>1.75</v>
      </c>
      <c r="AD1552" s="49">
        <v>2.2599999999999998</v>
      </c>
      <c r="AE1552" s="49">
        <v>2.2599999999999998</v>
      </c>
      <c r="AF1552" s="52">
        <v>0</v>
      </c>
      <c r="AG1552" s="53">
        <v>1.75</v>
      </c>
      <c r="AH1552" s="53">
        <v>2.41</v>
      </c>
      <c r="AI1552" s="54">
        <v>2.41</v>
      </c>
      <c r="AJ1552" s="55">
        <v>150</v>
      </c>
      <c r="AK1552" s="56">
        <v>365</v>
      </c>
      <c r="AL1552" s="57">
        <f t="shared" si="252"/>
        <v>5000</v>
      </c>
      <c r="AM1552" s="58">
        <f t="shared" si="252"/>
        <v>0.5</v>
      </c>
      <c r="AN1552" s="59">
        <f t="shared" si="245"/>
        <v>43812.637500000004</v>
      </c>
      <c r="AO1552" s="60">
        <f t="shared" si="246"/>
        <v>-182.5</v>
      </c>
      <c r="AP1552" s="61">
        <f t="shared" si="248"/>
        <v>-4.1654648159449425E-3</v>
      </c>
      <c r="AQ1552" s="60">
        <f t="shared" si="249"/>
        <v>0</v>
      </c>
      <c r="AR1552" s="61">
        <f t="shared" si="250"/>
        <v>0</v>
      </c>
      <c r="AS1552" s="60">
        <f t="shared" si="247"/>
        <v>176.25</v>
      </c>
      <c r="AT1552" s="62">
        <f t="shared" si="251"/>
        <v>4.0228119112892934E-3</v>
      </c>
    </row>
    <row r="1553" spans="1:46" ht="21" customHeight="1">
      <c r="A1553" s="39" t="s">
        <v>2264</v>
      </c>
      <c r="B1553" s="40" t="s">
        <v>9</v>
      </c>
      <c r="C1553" s="40">
        <v>129</v>
      </c>
      <c r="D1553" s="41">
        <v>841</v>
      </c>
      <c r="E1553" s="42">
        <v>841</v>
      </c>
      <c r="F1553" s="43">
        <v>2200042193735</v>
      </c>
      <c r="G1553" s="44">
        <v>926</v>
      </c>
      <c r="H1553" s="45">
        <v>926</v>
      </c>
      <c r="I1553" s="43">
        <v>2200042193744</v>
      </c>
      <c r="J1553" s="46" t="s">
        <v>1516</v>
      </c>
      <c r="K1553" s="47" t="s">
        <v>1516</v>
      </c>
      <c r="L1553" s="48">
        <v>1.2789999999999999</v>
      </c>
      <c r="M1553" s="49">
        <v>3.3</v>
      </c>
      <c r="N1553" s="49">
        <v>2.14</v>
      </c>
      <c r="O1553" s="50">
        <v>2.14</v>
      </c>
      <c r="P1553" s="51">
        <v>0</v>
      </c>
      <c r="Q1553" s="49">
        <v>1061.24</v>
      </c>
      <c r="R1553" s="49">
        <v>0.06</v>
      </c>
      <c r="S1553" s="49">
        <v>0.06</v>
      </c>
      <c r="T1553" s="48">
        <v>1.2789999999999999</v>
      </c>
      <c r="U1553" s="49">
        <v>3.3</v>
      </c>
      <c r="V1553" s="49">
        <v>2.14</v>
      </c>
      <c r="W1553" s="50">
        <v>2.14</v>
      </c>
      <c r="X1553" s="48">
        <v>0</v>
      </c>
      <c r="Y1553" s="49">
        <v>1060.98</v>
      </c>
      <c r="Z1553" s="49">
        <v>0.06</v>
      </c>
      <c r="AA1553" s="50">
        <v>0.06</v>
      </c>
      <c r="AB1553" s="51">
        <v>1.2789999999999999</v>
      </c>
      <c r="AC1553" s="49">
        <v>3.3</v>
      </c>
      <c r="AD1553" s="49">
        <v>2.14</v>
      </c>
      <c r="AE1553" s="49">
        <v>2.14</v>
      </c>
      <c r="AF1553" s="52">
        <v>0</v>
      </c>
      <c r="AG1553" s="53">
        <v>3.3</v>
      </c>
      <c r="AH1553" s="53">
        <v>2.25</v>
      </c>
      <c r="AI1553" s="54">
        <v>2.25</v>
      </c>
      <c r="AJ1553" s="55">
        <v>150</v>
      </c>
      <c r="AK1553" s="56">
        <v>365</v>
      </c>
      <c r="AL1553" s="57">
        <f t="shared" si="252"/>
        <v>5000</v>
      </c>
      <c r="AM1553" s="58">
        <f t="shared" si="252"/>
        <v>0.5</v>
      </c>
      <c r="AN1553" s="59">
        <f t="shared" si="245"/>
        <v>43863.294999999991</v>
      </c>
      <c r="AO1553" s="60">
        <f t="shared" si="246"/>
        <v>0</v>
      </c>
      <c r="AP1553" s="61">
        <f t="shared" si="248"/>
        <v>0</v>
      </c>
      <c r="AQ1553" s="60">
        <f t="shared" si="249"/>
        <v>0</v>
      </c>
      <c r="AR1553" s="61">
        <f t="shared" si="250"/>
        <v>0</v>
      </c>
      <c r="AS1553" s="60">
        <f t="shared" si="247"/>
        <v>-2788.7499999999927</v>
      </c>
      <c r="AT1553" s="62">
        <f t="shared" si="251"/>
        <v>-6.3578214997299987E-2</v>
      </c>
    </row>
    <row r="1554" spans="1:46" ht="21" customHeight="1">
      <c r="A1554" s="39" t="s">
        <v>2264</v>
      </c>
      <c r="B1554" s="40" t="s">
        <v>9</v>
      </c>
      <c r="C1554" s="40">
        <v>130</v>
      </c>
      <c r="D1554" s="41">
        <v>842</v>
      </c>
      <c r="E1554" s="42">
        <v>842</v>
      </c>
      <c r="F1554" s="43">
        <v>2200042195592</v>
      </c>
      <c r="G1554" s="44">
        <v>927</v>
      </c>
      <c r="H1554" s="45">
        <v>927</v>
      </c>
      <c r="I1554" s="43">
        <v>2200042195608</v>
      </c>
      <c r="J1554" s="46" t="s">
        <v>1517</v>
      </c>
      <c r="K1554" s="47" t="s">
        <v>1517</v>
      </c>
      <c r="L1554" s="48">
        <v>0</v>
      </c>
      <c r="M1554" s="49">
        <v>0.05</v>
      </c>
      <c r="N1554" s="49">
        <v>2.6</v>
      </c>
      <c r="O1554" s="50">
        <v>2.6</v>
      </c>
      <c r="P1554" s="51">
        <v>0</v>
      </c>
      <c r="Q1554" s="49">
        <v>341.24</v>
      </c>
      <c r="R1554" s="49">
        <v>0.06</v>
      </c>
      <c r="S1554" s="49">
        <v>0.06</v>
      </c>
      <c r="T1554" s="48">
        <v>0</v>
      </c>
      <c r="U1554" s="49">
        <v>0.05</v>
      </c>
      <c r="V1554" s="49">
        <v>2.59</v>
      </c>
      <c r="W1554" s="50">
        <v>2.59</v>
      </c>
      <c r="X1554" s="48">
        <v>0</v>
      </c>
      <c r="Y1554" s="49">
        <v>341.16</v>
      </c>
      <c r="Z1554" s="49">
        <v>0.06</v>
      </c>
      <c r="AA1554" s="50">
        <v>0.06</v>
      </c>
      <c r="AB1554" s="51">
        <v>0</v>
      </c>
      <c r="AC1554" s="49">
        <v>0.05</v>
      </c>
      <c r="AD1554" s="49">
        <v>2.6</v>
      </c>
      <c r="AE1554" s="49">
        <v>2.6</v>
      </c>
      <c r="AF1554" s="52">
        <v>0</v>
      </c>
      <c r="AG1554" s="53">
        <v>0.05</v>
      </c>
      <c r="AH1554" s="53">
        <v>2.25</v>
      </c>
      <c r="AI1554" s="54">
        <v>2.25</v>
      </c>
      <c r="AJ1554" s="55">
        <v>150</v>
      </c>
      <c r="AK1554" s="56">
        <v>365</v>
      </c>
      <c r="AL1554" s="57">
        <f t="shared" si="252"/>
        <v>5000</v>
      </c>
      <c r="AM1554" s="58">
        <f t="shared" si="252"/>
        <v>0.5</v>
      </c>
      <c r="AN1554" s="59">
        <f t="shared" si="245"/>
        <v>47450.182500000003</v>
      </c>
      <c r="AO1554" s="60">
        <f t="shared" si="246"/>
        <v>-182.5</v>
      </c>
      <c r="AP1554" s="61">
        <f t="shared" si="248"/>
        <v>-3.8461390533113334E-3</v>
      </c>
      <c r="AQ1554" s="60">
        <f t="shared" si="249"/>
        <v>0</v>
      </c>
      <c r="AR1554" s="61">
        <f t="shared" si="250"/>
        <v>0</v>
      </c>
      <c r="AS1554" s="60">
        <f t="shared" si="247"/>
        <v>-6387.5000000000073</v>
      </c>
      <c r="AT1554" s="62">
        <f t="shared" si="251"/>
        <v>-0.13461486686589683</v>
      </c>
    </row>
    <row r="1555" spans="1:46" ht="21" customHeight="1">
      <c r="A1555" s="39" t="s">
        <v>2264</v>
      </c>
      <c r="B1555" s="40" t="s">
        <v>9</v>
      </c>
      <c r="C1555" s="40">
        <v>131</v>
      </c>
      <c r="D1555" s="41">
        <v>843</v>
      </c>
      <c r="E1555" s="42">
        <v>843</v>
      </c>
      <c r="F1555" s="43">
        <v>2200042196781</v>
      </c>
      <c r="G1555" s="44">
        <v>928</v>
      </c>
      <c r="H1555" s="45">
        <v>928</v>
      </c>
      <c r="I1555" s="43">
        <v>2200042196790</v>
      </c>
      <c r="J1555" s="46" t="s">
        <v>2308</v>
      </c>
      <c r="K1555" s="47" t="s">
        <v>1518</v>
      </c>
      <c r="L1555" s="48">
        <v>0</v>
      </c>
      <c r="M1555" s="49">
        <v>1.18</v>
      </c>
      <c r="N1555" s="49">
        <v>3.01</v>
      </c>
      <c r="O1555" s="50">
        <v>3.01</v>
      </c>
      <c r="P1555" s="51">
        <v>0</v>
      </c>
      <c r="Q1555" s="49">
        <v>334.38</v>
      </c>
      <c r="R1555" s="49">
        <v>0.06</v>
      </c>
      <c r="S1555" s="49">
        <v>0.06</v>
      </c>
      <c r="T1555" s="48">
        <v>0</v>
      </c>
      <c r="U1555" s="49">
        <v>1.18</v>
      </c>
      <c r="V1555" s="49">
        <v>3.01</v>
      </c>
      <c r="W1555" s="50">
        <v>3.01</v>
      </c>
      <c r="X1555" s="48">
        <v>0</v>
      </c>
      <c r="Y1555" s="49">
        <v>334.3</v>
      </c>
      <c r="Z1555" s="49">
        <v>0.06</v>
      </c>
      <c r="AA1555" s="50">
        <v>0.06</v>
      </c>
      <c r="AB1555" s="51">
        <v>0</v>
      </c>
      <c r="AC1555" s="49">
        <v>1.18</v>
      </c>
      <c r="AD1555" s="49">
        <v>3.01</v>
      </c>
      <c r="AE1555" s="49">
        <v>3.01</v>
      </c>
      <c r="AF1555" s="52">
        <v>0</v>
      </c>
      <c r="AG1555" s="53">
        <v>1.18</v>
      </c>
      <c r="AH1555" s="53">
        <v>2.25</v>
      </c>
      <c r="AI1555" s="54">
        <v>2.25</v>
      </c>
      <c r="AJ1555" s="55">
        <v>150</v>
      </c>
      <c r="AK1555" s="56">
        <v>365</v>
      </c>
      <c r="AL1555" s="57">
        <f t="shared" si="252"/>
        <v>5000</v>
      </c>
      <c r="AM1555" s="58">
        <f t="shared" si="252"/>
        <v>0.5</v>
      </c>
      <c r="AN1555" s="59">
        <f t="shared" si="245"/>
        <v>54936.806999999993</v>
      </c>
      <c r="AO1555" s="60">
        <f t="shared" si="246"/>
        <v>0</v>
      </c>
      <c r="AP1555" s="61">
        <f t="shared" si="248"/>
        <v>0</v>
      </c>
      <c r="AQ1555" s="60">
        <f t="shared" si="249"/>
        <v>0</v>
      </c>
      <c r="AR1555" s="61">
        <f t="shared" si="250"/>
        <v>0</v>
      </c>
      <c r="AS1555" s="60">
        <f t="shared" si="247"/>
        <v>-13869.999999999993</v>
      </c>
      <c r="AT1555" s="62">
        <f t="shared" si="251"/>
        <v>-0.25247189921321772</v>
      </c>
    </row>
    <row r="1556" spans="1:46" ht="21" customHeight="1">
      <c r="A1556" s="39" t="s">
        <v>2264</v>
      </c>
      <c r="B1556" s="40" t="s">
        <v>9</v>
      </c>
      <c r="C1556" s="40">
        <v>132</v>
      </c>
      <c r="D1556" s="41">
        <v>844</v>
      </c>
      <c r="E1556" s="42">
        <v>844</v>
      </c>
      <c r="F1556" s="43">
        <v>2200042201252</v>
      </c>
      <c r="G1556" s="44">
        <v>929</v>
      </c>
      <c r="H1556" s="45">
        <v>929</v>
      </c>
      <c r="I1556" s="43">
        <v>2200042201261</v>
      </c>
      <c r="J1556" s="46" t="s">
        <v>2307</v>
      </c>
      <c r="K1556" s="47" t="s">
        <v>1519</v>
      </c>
      <c r="L1556" s="48">
        <v>0.70299999999999996</v>
      </c>
      <c r="M1556" s="49">
        <v>8.49</v>
      </c>
      <c r="N1556" s="49">
        <v>2.2999999999999998</v>
      </c>
      <c r="O1556" s="50">
        <v>2.2999999999999998</v>
      </c>
      <c r="P1556" s="51">
        <v>0</v>
      </c>
      <c r="Q1556" s="49">
        <v>804.16</v>
      </c>
      <c r="R1556" s="49">
        <v>0.06</v>
      </c>
      <c r="S1556" s="49">
        <v>0.06</v>
      </c>
      <c r="T1556" s="48">
        <v>0.70299999999999996</v>
      </c>
      <c r="U1556" s="49">
        <v>8.49</v>
      </c>
      <c r="V1556" s="49">
        <v>2.2999999999999998</v>
      </c>
      <c r="W1556" s="50">
        <v>2.2999999999999998</v>
      </c>
      <c r="X1556" s="48">
        <v>0</v>
      </c>
      <c r="Y1556" s="49">
        <v>803.96</v>
      </c>
      <c r="Z1556" s="49">
        <v>0.06</v>
      </c>
      <c r="AA1556" s="50">
        <v>0.06</v>
      </c>
      <c r="AB1556" s="51">
        <v>0.70299999999999996</v>
      </c>
      <c r="AC1556" s="49">
        <v>8.49</v>
      </c>
      <c r="AD1556" s="49">
        <v>2.2999999999999998</v>
      </c>
      <c r="AE1556" s="49">
        <v>2.2999999999999998</v>
      </c>
      <c r="AF1556" s="52">
        <v>0</v>
      </c>
      <c r="AG1556" s="53">
        <v>8.49</v>
      </c>
      <c r="AH1556" s="53">
        <v>2.25</v>
      </c>
      <c r="AI1556" s="54">
        <v>2.25</v>
      </c>
      <c r="AJ1556" s="55">
        <v>150</v>
      </c>
      <c r="AK1556" s="56">
        <v>365</v>
      </c>
      <c r="AL1556" s="57">
        <f t="shared" si="252"/>
        <v>5000</v>
      </c>
      <c r="AM1556" s="58">
        <f t="shared" si="252"/>
        <v>0.5</v>
      </c>
      <c r="AN1556" s="59">
        <f t="shared" si="245"/>
        <v>44642.238499999999</v>
      </c>
      <c r="AO1556" s="60">
        <f t="shared" si="246"/>
        <v>0</v>
      </c>
      <c r="AP1556" s="61">
        <f t="shared" si="248"/>
        <v>0</v>
      </c>
      <c r="AQ1556" s="60">
        <f t="shared" si="249"/>
        <v>0</v>
      </c>
      <c r="AR1556" s="61">
        <f t="shared" si="250"/>
        <v>0</v>
      </c>
      <c r="AS1556" s="60">
        <f t="shared" si="247"/>
        <v>-3548.75</v>
      </c>
      <c r="AT1556" s="62">
        <f t="shared" si="251"/>
        <v>-7.9493101583604509E-2</v>
      </c>
    </row>
    <row r="1557" spans="1:46" ht="21" customHeight="1">
      <c r="A1557" s="39" t="s">
        <v>2264</v>
      </c>
      <c r="B1557" s="40" t="s">
        <v>9</v>
      </c>
      <c r="C1557" s="40">
        <v>133</v>
      </c>
      <c r="D1557" s="41">
        <v>845</v>
      </c>
      <c r="E1557" s="42">
        <v>845</v>
      </c>
      <c r="F1557" s="43">
        <v>2200042201270</v>
      </c>
      <c r="G1557" s="44">
        <v>930</v>
      </c>
      <c r="H1557" s="45">
        <v>930</v>
      </c>
      <c r="I1557" s="43">
        <v>2200042201280</v>
      </c>
      <c r="J1557" s="46" t="s">
        <v>1520</v>
      </c>
      <c r="K1557" s="47" t="s">
        <v>1520</v>
      </c>
      <c r="L1557" s="48">
        <v>0.49199999999999999</v>
      </c>
      <c r="M1557" s="49">
        <v>11.49</v>
      </c>
      <c r="N1557" s="49">
        <v>2.65</v>
      </c>
      <c r="O1557" s="50">
        <v>2.65</v>
      </c>
      <c r="P1557" s="51">
        <v>0</v>
      </c>
      <c r="Q1557" s="49">
        <v>957.64</v>
      </c>
      <c r="R1557" s="49">
        <v>0.06</v>
      </c>
      <c r="S1557" s="49">
        <v>0.06</v>
      </c>
      <c r="T1557" s="48">
        <v>0.49199999999999999</v>
      </c>
      <c r="U1557" s="49">
        <v>11.49</v>
      </c>
      <c r="V1557" s="49">
        <v>2.65</v>
      </c>
      <c r="W1557" s="50">
        <v>2.65</v>
      </c>
      <c r="X1557" s="48">
        <v>0</v>
      </c>
      <c r="Y1557" s="49">
        <v>957.4</v>
      </c>
      <c r="Z1557" s="49">
        <v>0.06</v>
      </c>
      <c r="AA1557" s="50">
        <v>0.06</v>
      </c>
      <c r="AB1557" s="51">
        <v>0.49199999999999999</v>
      </c>
      <c r="AC1557" s="49">
        <v>11.49</v>
      </c>
      <c r="AD1557" s="49">
        <v>2.65</v>
      </c>
      <c r="AE1557" s="49">
        <v>2.65</v>
      </c>
      <c r="AF1557" s="52">
        <v>0</v>
      </c>
      <c r="AG1557" s="53">
        <v>11.49</v>
      </c>
      <c r="AH1557" s="53">
        <v>2.25</v>
      </c>
      <c r="AI1557" s="54">
        <v>2.25</v>
      </c>
      <c r="AJ1557" s="55">
        <v>150</v>
      </c>
      <c r="AK1557" s="56">
        <v>365</v>
      </c>
      <c r="AL1557" s="57">
        <f t="shared" si="252"/>
        <v>5000</v>
      </c>
      <c r="AM1557" s="58">
        <f t="shared" si="252"/>
        <v>0.5</v>
      </c>
      <c r="AN1557" s="59">
        <f t="shared" si="245"/>
        <v>50249.438499999997</v>
      </c>
      <c r="AO1557" s="60">
        <f t="shared" si="246"/>
        <v>0</v>
      </c>
      <c r="AP1557" s="61">
        <f t="shared" si="248"/>
        <v>0</v>
      </c>
      <c r="AQ1557" s="60">
        <f t="shared" si="249"/>
        <v>0</v>
      </c>
      <c r="AR1557" s="61">
        <f t="shared" si="250"/>
        <v>0</v>
      </c>
      <c r="AS1557" s="60">
        <f t="shared" si="247"/>
        <v>-9144.9999999999927</v>
      </c>
      <c r="AT1557" s="62">
        <f t="shared" si="251"/>
        <v>-0.18199208335432432</v>
      </c>
    </row>
    <row r="1558" spans="1:46" ht="21" customHeight="1">
      <c r="A1558" s="39" t="s">
        <v>2264</v>
      </c>
      <c r="B1558" s="40" t="s">
        <v>9</v>
      </c>
      <c r="C1558" s="40">
        <v>134</v>
      </c>
      <c r="D1558" s="41">
        <v>846</v>
      </c>
      <c r="E1558" s="42">
        <v>846</v>
      </c>
      <c r="F1558" s="43">
        <v>2200042202939</v>
      </c>
      <c r="G1558" s="44">
        <v>931</v>
      </c>
      <c r="H1558" s="45">
        <v>931</v>
      </c>
      <c r="I1558" s="43">
        <v>2200042202948</v>
      </c>
      <c r="J1558" s="46" t="s">
        <v>2306</v>
      </c>
      <c r="K1558" s="47" t="s">
        <v>1521</v>
      </c>
      <c r="L1558" s="48">
        <v>1.268</v>
      </c>
      <c r="M1558" s="49">
        <v>3.46</v>
      </c>
      <c r="N1558" s="49">
        <v>2.08</v>
      </c>
      <c r="O1558" s="50">
        <v>2.08</v>
      </c>
      <c r="P1558" s="51">
        <v>0</v>
      </c>
      <c r="Q1558" s="49">
        <v>332.1</v>
      </c>
      <c r="R1558" s="49">
        <v>0.06</v>
      </c>
      <c r="S1558" s="49">
        <v>0.06</v>
      </c>
      <c r="T1558" s="48">
        <v>1.268</v>
      </c>
      <c r="U1558" s="49">
        <v>3.46</v>
      </c>
      <c r="V1558" s="49">
        <v>2.08</v>
      </c>
      <c r="W1558" s="50">
        <v>2.08</v>
      </c>
      <c r="X1558" s="48">
        <v>0</v>
      </c>
      <c r="Y1558" s="49">
        <v>332.02</v>
      </c>
      <c r="Z1558" s="49">
        <v>0.06</v>
      </c>
      <c r="AA1558" s="50">
        <v>0.06</v>
      </c>
      <c r="AB1558" s="51">
        <v>1.268</v>
      </c>
      <c r="AC1558" s="49">
        <v>3.46</v>
      </c>
      <c r="AD1558" s="49">
        <v>2.08</v>
      </c>
      <c r="AE1558" s="49">
        <v>2.08</v>
      </c>
      <c r="AF1558" s="52">
        <v>0</v>
      </c>
      <c r="AG1558" s="53">
        <v>3.46</v>
      </c>
      <c r="AH1558" s="53">
        <v>2.25</v>
      </c>
      <c r="AI1558" s="54">
        <v>2.25</v>
      </c>
      <c r="AJ1558" s="55">
        <v>150</v>
      </c>
      <c r="AK1558" s="56">
        <v>365</v>
      </c>
      <c r="AL1558" s="57">
        <f t="shared" si="252"/>
        <v>5000</v>
      </c>
      <c r="AM1558" s="58">
        <f t="shared" si="252"/>
        <v>0.5</v>
      </c>
      <c r="AN1558" s="59">
        <f t="shared" si="245"/>
        <v>42727.629000000008</v>
      </c>
      <c r="AO1558" s="60">
        <f t="shared" si="246"/>
        <v>0</v>
      </c>
      <c r="AP1558" s="61">
        <f t="shared" si="248"/>
        <v>0</v>
      </c>
      <c r="AQ1558" s="60">
        <f t="shared" si="249"/>
        <v>0</v>
      </c>
      <c r="AR1558" s="61">
        <f t="shared" si="250"/>
        <v>0</v>
      </c>
      <c r="AS1558" s="60">
        <f t="shared" si="247"/>
        <v>-1652.5000000000073</v>
      </c>
      <c r="AT1558" s="62">
        <f t="shared" si="251"/>
        <v>-3.8675209429477282E-2</v>
      </c>
    </row>
    <row r="1559" spans="1:46" ht="21" customHeight="1">
      <c r="A1559" s="39" t="s">
        <v>2264</v>
      </c>
      <c r="B1559" s="40" t="s">
        <v>9</v>
      </c>
      <c r="C1559" s="40">
        <v>135</v>
      </c>
      <c r="D1559" s="41">
        <v>847</v>
      </c>
      <c r="E1559" s="42">
        <v>847</v>
      </c>
      <c r="F1559" s="43">
        <v>2200042202957</v>
      </c>
      <c r="G1559" s="44">
        <v>932</v>
      </c>
      <c r="H1559" s="45">
        <v>932</v>
      </c>
      <c r="I1559" s="43">
        <v>2200042202966</v>
      </c>
      <c r="J1559" s="46" t="s">
        <v>2305</v>
      </c>
      <c r="K1559" s="47" t="s">
        <v>1522</v>
      </c>
      <c r="L1559" s="48">
        <v>6.3780000000000001</v>
      </c>
      <c r="M1559" s="49">
        <v>1.31</v>
      </c>
      <c r="N1559" s="49">
        <v>3.28</v>
      </c>
      <c r="O1559" s="50">
        <v>3.28</v>
      </c>
      <c r="P1559" s="51">
        <v>0</v>
      </c>
      <c r="Q1559" s="49">
        <v>334.25</v>
      </c>
      <c r="R1559" s="49">
        <v>0.06</v>
      </c>
      <c r="S1559" s="49">
        <v>0.06</v>
      </c>
      <c r="T1559" s="48">
        <v>6.3780000000000001</v>
      </c>
      <c r="U1559" s="49">
        <v>1.31</v>
      </c>
      <c r="V1559" s="49">
        <v>3.26</v>
      </c>
      <c r="W1559" s="50">
        <v>3.26</v>
      </c>
      <c r="X1559" s="48">
        <v>0</v>
      </c>
      <c r="Y1559" s="49">
        <v>334.17</v>
      </c>
      <c r="Z1559" s="49">
        <v>0.06</v>
      </c>
      <c r="AA1559" s="50">
        <v>0.06</v>
      </c>
      <c r="AB1559" s="51">
        <v>6.3780000000000001</v>
      </c>
      <c r="AC1559" s="49">
        <v>1.31</v>
      </c>
      <c r="AD1559" s="49">
        <v>3.28</v>
      </c>
      <c r="AE1559" s="49">
        <v>3.28</v>
      </c>
      <c r="AF1559" s="52">
        <v>0</v>
      </c>
      <c r="AG1559" s="53">
        <v>1.31</v>
      </c>
      <c r="AH1559" s="53">
        <v>3.04</v>
      </c>
      <c r="AI1559" s="54">
        <v>3.04</v>
      </c>
      <c r="AJ1559" s="55">
        <v>150</v>
      </c>
      <c r="AK1559" s="56">
        <v>365</v>
      </c>
      <c r="AL1559" s="57">
        <f t="shared" si="252"/>
        <v>5000</v>
      </c>
      <c r="AM1559" s="58">
        <f t="shared" si="252"/>
        <v>0.5</v>
      </c>
      <c r="AN1559" s="59">
        <f t="shared" si="245"/>
        <v>83782.281500000012</v>
      </c>
      <c r="AO1559" s="60">
        <f t="shared" si="246"/>
        <v>-365.00000000001455</v>
      </c>
      <c r="AP1559" s="61">
        <f t="shared" si="248"/>
        <v>-4.3565297275894128E-3</v>
      </c>
      <c r="AQ1559" s="60">
        <f t="shared" si="249"/>
        <v>0</v>
      </c>
      <c r="AR1559" s="61">
        <f t="shared" si="250"/>
        <v>0</v>
      </c>
      <c r="AS1559" s="60">
        <f t="shared" si="247"/>
        <v>-28297.500000000015</v>
      </c>
      <c r="AT1559" s="62">
        <f t="shared" si="251"/>
        <v>-0.33775041086700425</v>
      </c>
    </row>
    <row r="1560" spans="1:46" ht="21" customHeight="1">
      <c r="A1560" s="39" t="s">
        <v>2264</v>
      </c>
      <c r="B1560" s="40" t="s">
        <v>9</v>
      </c>
      <c r="C1560" s="40">
        <v>136</v>
      </c>
      <c r="D1560" s="41">
        <v>848</v>
      </c>
      <c r="E1560" s="42">
        <v>848</v>
      </c>
      <c r="F1560" s="43">
        <v>2200042202975</v>
      </c>
      <c r="G1560" s="44">
        <v>933</v>
      </c>
      <c r="H1560" s="45">
        <v>933</v>
      </c>
      <c r="I1560" s="43">
        <v>2200042202984</v>
      </c>
      <c r="J1560" s="46" t="s">
        <v>2304</v>
      </c>
      <c r="K1560" s="47" t="s">
        <v>1523</v>
      </c>
      <c r="L1560" s="48">
        <v>3.7999999999999999E-2</v>
      </c>
      <c r="M1560" s="49">
        <v>3.76</v>
      </c>
      <c r="N1560" s="49">
        <v>2.0699999999999998</v>
      </c>
      <c r="O1560" s="50">
        <v>2.0699999999999998</v>
      </c>
      <c r="P1560" s="51">
        <v>0</v>
      </c>
      <c r="Q1560" s="49">
        <v>751.64</v>
      </c>
      <c r="R1560" s="49">
        <v>0.06</v>
      </c>
      <c r="S1560" s="49">
        <v>0.06</v>
      </c>
      <c r="T1560" s="48">
        <v>3.7999999999999999E-2</v>
      </c>
      <c r="U1560" s="49">
        <v>3.76</v>
      </c>
      <c r="V1560" s="49">
        <v>2.0699999999999998</v>
      </c>
      <c r="W1560" s="50">
        <v>2.0699999999999998</v>
      </c>
      <c r="X1560" s="48">
        <v>0</v>
      </c>
      <c r="Y1560" s="49">
        <v>751.45</v>
      </c>
      <c r="Z1560" s="49">
        <v>0.06</v>
      </c>
      <c r="AA1560" s="50">
        <v>0.06</v>
      </c>
      <c r="AB1560" s="51">
        <v>3.7999999999999999E-2</v>
      </c>
      <c r="AC1560" s="49">
        <v>3.76</v>
      </c>
      <c r="AD1560" s="49">
        <v>2.0699999999999998</v>
      </c>
      <c r="AE1560" s="49">
        <v>2.0699999999999998</v>
      </c>
      <c r="AF1560" s="52">
        <v>0</v>
      </c>
      <c r="AG1560" s="53">
        <v>3.76</v>
      </c>
      <c r="AH1560" s="53">
        <v>2.25</v>
      </c>
      <c r="AI1560" s="54">
        <v>2.25</v>
      </c>
      <c r="AJ1560" s="55">
        <v>150</v>
      </c>
      <c r="AK1560" s="56">
        <v>365</v>
      </c>
      <c r="AL1560" s="57">
        <f t="shared" si="252"/>
        <v>5000</v>
      </c>
      <c r="AM1560" s="58">
        <f t="shared" si="252"/>
        <v>0.5</v>
      </c>
      <c r="AN1560" s="59">
        <f t="shared" si="245"/>
        <v>37933.724000000002</v>
      </c>
      <c r="AO1560" s="60">
        <f t="shared" si="246"/>
        <v>0</v>
      </c>
      <c r="AP1560" s="61">
        <f t="shared" si="248"/>
        <v>0</v>
      </c>
      <c r="AQ1560" s="60">
        <f t="shared" si="249"/>
        <v>0</v>
      </c>
      <c r="AR1560" s="61">
        <f t="shared" si="250"/>
        <v>0</v>
      </c>
      <c r="AS1560" s="60">
        <f t="shared" si="247"/>
        <v>3142.5</v>
      </c>
      <c r="AT1560" s="62">
        <f t="shared" si="251"/>
        <v>8.2841853333461266E-2</v>
      </c>
    </row>
    <row r="1561" spans="1:46" ht="21" customHeight="1">
      <c r="A1561" s="39" t="s">
        <v>2264</v>
      </c>
      <c r="B1561" s="40" t="s">
        <v>9</v>
      </c>
      <c r="C1561" s="40">
        <v>137</v>
      </c>
      <c r="D1561" s="41">
        <v>849</v>
      </c>
      <c r="E1561" s="42">
        <v>849</v>
      </c>
      <c r="F1561" s="43">
        <v>2200042204652</v>
      </c>
      <c r="G1561" s="44">
        <v>934</v>
      </c>
      <c r="H1561" s="45">
        <v>934</v>
      </c>
      <c r="I1561" s="43">
        <v>2200042204661</v>
      </c>
      <c r="J1561" s="46" t="s">
        <v>2303</v>
      </c>
      <c r="K1561" s="47" t="s">
        <v>1524</v>
      </c>
      <c r="L1561" s="48">
        <v>5.0999999999999997E-2</v>
      </c>
      <c r="M1561" s="49">
        <v>1.86</v>
      </c>
      <c r="N1561" s="49">
        <v>2.15</v>
      </c>
      <c r="O1561" s="50">
        <v>2.15</v>
      </c>
      <c r="P1561" s="51">
        <v>0</v>
      </c>
      <c r="Q1561" s="49">
        <v>366.14</v>
      </c>
      <c r="R1561" s="49">
        <v>0.06</v>
      </c>
      <c r="S1561" s="49">
        <v>0.06</v>
      </c>
      <c r="T1561" s="48">
        <v>5.0999999999999997E-2</v>
      </c>
      <c r="U1561" s="49">
        <v>1.86</v>
      </c>
      <c r="V1561" s="49">
        <v>2.14</v>
      </c>
      <c r="W1561" s="50">
        <v>2.14</v>
      </c>
      <c r="X1561" s="48">
        <v>0</v>
      </c>
      <c r="Y1561" s="49">
        <v>366.05</v>
      </c>
      <c r="Z1561" s="49">
        <v>0.06</v>
      </c>
      <c r="AA1561" s="50">
        <v>0.06</v>
      </c>
      <c r="AB1561" s="51">
        <v>5.0999999999999997E-2</v>
      </c>
      <c r="AC1561" s="49">
        <v>1.86</v>
      </c>
      <c r="AD1561" s="49">
        <v>2.15</v>
      </c>
      <c r="AE1561" s="49">
        <v>2.15</v>
      </c>
      <c r="AF1561" s="52">
        <v>0</v>
      </c>
      <c r="AG1561" s="53">
        <v>1.86</v>
      </c>
      <c r="AH1561" s="53">
        <v>2.25</v>
      </c>
      <c r="AI1561" s="54">
        <v>2.25</v>
      </c>
      <c r="AJ1561" s="55">
        <v>150</v>
      </c>
      <c r="AK1561" s="56">
        <v>365</v>
      </c>
      <c r="AL1561" s="57">
        <f t="shared" si="252"/>
        <v>5000</v>
      </c>
      <c r="AM1561" s="58">
        <f t="shared" si="252"/>
        <v>0.5</v>
      </c>
      <c r="AN1561" s="59">
        <f t="shared" si="245"/>
        <v>39435.539000000004</v>
      </c>
      <c r="AO1561" s="60">
        <f t="shared" si="246"/>
        <v>-182.5</v>
      </c>
      <c r="AP1561" s="61">
        <f t="shared" si="248"/>
        <v>-4.6278053914769616E-3</v>
      </c>
      <c r="AQ1561" s="60">
        <f t="shared" si="249"/>
        <v>0</v>
      </c>
      <c r="AR1561" s="61">
        <f t="shared" si="250"/>
        <v>0</v>
      </c>
      <c r="AS1561" s="60">
        <f t="shared" si="247"/>
        <v>1633.75</v>
      </c>
      <c r="AT1561" s="62">
        <f t="shared" si="251"/>
        <v>4.1428367442879373E-2</v>
      </c>
    </row>
    <row r="1562" spans="1:46" ht="21" customHeight="1">
      <c r="A1562" s="39" t="s">
        <v>2264</v>
      </c>
      <c r="B1562" s="40" t="s">
        <v>9</v>
      </c>
      <c r="C1562" s="40">
        <v>138</v>
      </c>
      <c r="D1562" s="41">
        <v>850</v>
      </c>
      <c r="E1562" s="42">
        <v>850</v>
      </c>
      <c r="F1562" s="43">
        <v>2200042206580</v>
      </c>
      <c r="G1562" s="44">
        <v>935</v>
      </c>
      <c r="H1562" s="45">
        <v>935</v>
      </c>
      <c r="I1562" s="43">
        <v>2200042206599</v>
      </c>
      <c r="J1562" s="46" t="s">
        <v>2302</v>
      </c>
      <c r="K1562" s="47" t="s">
        <v>1525</v>
      </c>
      <c r="L1562" s="48">
        <v>4.4999999999999998E-2</v>
      </c>
      <c r="M1562" s="49">
        <v>11.93</v>
      </c>
      <c r="N1562" s="49">
        <v>2.2599999999999998</v>
      </c>
      <c r="O1562" s="50">
        <v>2.2599999999999998</v>
      </c>
      <c r="P1562" s="51">
        <v>0</v>
      </c>
      <c r="Q1562" s="49">
        <v>357.98</v>
      </c>
      <c r="R1562" s="49">
        <v>0.06</v>
      </c>
      <c r="S1562" s="49">
        <v>0.06</v>
      </c>
      <c r="T1562" s="48">
        <v>4.4999999999999998E-2</v>
      </c>
      <c r="U1562" s="49">
        <v>11.93</v>
      </c>
      <c r="V1562" s="49">
        <v>2.25</v>
      </c>
      <c r="W1562" s="50">
        <v>2.25</v>
      </c>
      <c r="X1562" s="48">
        <v>0</v>
      </c>
      <c r="Y1562" s="49">
        <v>357.89</v>
      </c>
      <c r="Z1562" s="49">
        <v>0.06</v>
      </c>
      <c r="AA1562" s="50">
        <v>0.06</v>
      </c>
      <c r="AB1562" s="51">
        <v>4.4999999999999998E-2</v>
      </c>
      <c r="AC1562" s="49">
        <v>11.93</v>
      </c>
      <c r="AD1562" s="49">
        <v>2.2599999999999998</v>
      </c>
      <c r="AE1562" s="49">
        <v>2.2599999999999998</v>
      </c>
      <c r="AF1562" s="52">
        <v>0</v>
      </c>
      <c r="AG1562" s="53">
        <v>11.93</v>
      </c>
      <c r="AH1562" s="53">
        <v>2.25</v>
      </c>
      <c r="AI1562" s="54">
        <v>2.25</v>
      </c>
      <c r="AJ1562" s="55">
        <v>150</v>
      </c>
      <c r="AK1562" s="56">
        <v>365</v>
      </c>
      <c r="AL1562" s="57">
        <f t="shared" si="252"/>
        <v>5000</v>
      </c>
      <c r="AM1562" s="58">
        <f t="shared" si="252"/>
        <v>0.5</v>
      </c>
      <c r="AN1562" s="59">
        <f t="shared" si="245"/>
        <v>41457.294499999996</v>
      </c>
      <c r="AO1562" s="60">
        <f t="shared" si="246"/>
        <v>-182.49999999999272</v>
      </c>
      <c r="AP1562" s="61">
        <f t="shared" si="248"/>
        <v>-4.4021203554417366E-3</v>
      </c>
      <c r="AQ1562" s="60">
        <f t="shared" si="249"/>
        <v>0</v>
      </c>
      <c r="AR1562" s="61">
        <f t="shared" si="250"/>
        <v>0</v>
      </c>
      <c r="AS1562" s="60">
        <f t="shared" si="247"/>
        <v>-351.24999999999272</v>
      </c>
      <c r="AT1562" s="62">
        <f t="shared" si="251"/>
        <v>-8.4725741087613125E-3</v>
      </c>
    </row>
    <row r="1563" spans="1:46" ht="21" customHeight="1">
      <c r="A1563" s="39" t="s">
        <v>2264</v>
      </c>
      <c r="B1563" s="40" t="s">
        <v>9</v>
      </c>
      <c r="C1563" s="40">
        <v>139</v>
      </c>
      <c r="D1563" s="41">
        <v>851</v>
      </c>
      <c r="E1563" s="42">
        <v>851</v>
      </c>
      <c r="F1563" s="43">
        <v>2200042206622</v>
      </c>
      <c r="G1563" s="44">
        <v>936</v>
      </c>
      <c r="H1563" s="45">
        <v>936</v>
      </c>
      <c r="I1563" s="43">
        <v>2200042206631</v>
      </c>
      <c r="J1563" s="46" t="s">
        <v>2301</v>
      </c>
      <c r="K1563" s="47" t="s">
        <v>1526</v>
      </c>
      <c r="L1563" s="48">
        <v>4.3999999999999997E-2</v>
      </c>
      <c r="M1563" s="49">
        <v>13.06</v>
      </c>
      <c r="N1563" s="49">
        <v>2.3199999999999998</v>
      </c>
      <c r="O1563" s="50">
        <v>2.3199999999999998</v>
      </c>
      <c r="P1563" s="51">
        <v>0</v>
      </c>
      <c r="Q1563" s="49">
        <v>914.09</v>
      </c>
      <c r="R1563" s="49">
        <v>0.06</v>
      </c>
      <c r="S1563" s="49">
        <v>0.06</v>
      </c>
      <c r="T1563" s="48">
        <v>4.3999999999999997E-2</v>
      </c>
      <c r="U1563" s="49">
        <v>13.06</v>
      </c>
      <c r="V1563" s="49">
        <v>2.31</v>
      </c>
      <c r="W1563" s="50">
        <v>2.31</v>
      </c>
      <c r="X1563" s="48">
        <v>0</v>
      </c>
      <c r="Y1563" s="49">
        <v>913.86</v>
      </c>
      <c r="Z1563" s="49">
        <v>0.06</v>
      </c>
      <c r="AA1563" s="50">
        <v>0.06</v>
      </c>
      <c r="AB1563" s="51">
        <v>4.3999999999999997E-2</v>
      </c>
      <c r="AC1563" s="49">
        <v>13.06</v>
      </c>
      <c r="AD1563" s="49">
        <v>2.3199999999999998</v>
      </c>
      <c r="AE1563" s="49">
        <v>2.3199999999999998</v>
      </c>
      <c r="AF1563" s="52">
        <v>0</v>
      </c>
      <c r="AG1563" s="53">
        <v>13.06</v>
      </c>
      <c r="AH1563" s="53">
        <v>2.25</v>
      </c>
      <c r="AI1563" s="54">
        <v>2.25</v>
      </c>
      <c r="AJ1563" s="55">
        <v>150</v>
      </c>
      <c r="AK1563" s="56">
        <v>365</v>
      </c>
      <c r="AL1563" s="57">
        <f t="shared" si="252"/>
        <v>5000</v>
      </c>
      <c r="AM1563" s="58">
        <f t="shared" si="252"/>
        <v>0.5</v>
      </c>
      <c r="AN1563" s="59">
        <f t="shared" si="245"/>
        <v>42552.668999999994</v>
      </c>
      <c r="AO1563" s="60">
        <f t="shared" si="246"/>
        <v>-182.5</v>
      </c>
      <c r="AP1563" s="61">
        <f t="shared" si="248"/>
        <v>-4.2888026600634618E-3</v>
      </c>
      <c r="AQ1563" s="60">
        <f t="shared" si="249"/>
        <v>0</v>
      </c>
      <c r="AR1563" s="61">
        <f t="shared" si="250"/>
        <v>0</v>
      </c>
      <c r="AS1563" s="60">
        <f t="shared" si="247"/>
        <v>-1442.4999999999927</v>
      </c>
      <c r="AT1563" s="62">
        <f t="shared" si="251"/>
        <v>-3.3899166230912402E-2</v>
      </c>
    </row>
    <row r="1564" spans="1:46" ht="21" customHeight="1">
      <c r="A1564" s="39" t="s">
        <v>2264</v>
      </c>
      <c r="B1564" s="40" t="s">
        <v>9</v>
      </c>
      <c r="C1564" s="40">
        <v>140</v>
      </c>
      <c r="D1564" s="41">
        <v>852</v>
      </c>
      <c r="E1564" s="42">
        <v>852</v>
      </c>
      <c r="F1564" s="43">
        <v>2200042208806</v>
      </c>
      <c r="G1564" s="44">
        <v>937</v>
      </c>
      <c r="H1564" s="45">
        <v>937</v>
      </c>
      <c r="I1564" s="43">
        <v>2200042208815</v>
      </c>
      <c r="J1564" s="46" t="s">
        <v>2300</v>
      </c>
      <c r="K1564" s="47" t="s">
        <v>1527</v>
      </c>
      <c r="L1564" s="48">
        <v>1.57</v>
      </c>
      <c r="M1564" s="49">
        <v>6.23</v>
      </c>
      <c r="N1564" s="49">
        <v>2.19</v>
      </c>
      <c r="O1564" s="50">
        <v>2.19</v>
      </c>
      <c r="P1564" s="51">
        <v>0</v>
      </c>
      <c r="Q1564" s="49">
        <v>623.21</v>
      </c>
      <c r="R1564" s="49">
        <v>0.06</v>
      </c>
      <c r="S1564" s="49">
        <v>0.06</v>
      </c>
      <c r="T1564" s="48">
        <v>1.57</v>
      </c>
      <c r="U1564" s="49">
        <v>6.23</v>
      </c>
      <c r="V1564" s="49">
        <v>2.1800000000000002</v>
      </c>
      <c r="W1564" s="50">
        <v>2.1800000000000002</v>
      </c>
      <c r="X1564" s="48">
        <v>0</v>
      </c>
      <c r="Y1564" s="49">
        <v>623.05999999999995</v>
      </c>
      <c r="Z1564" s="49">
        <v>0.06</v>
      </c>
      <c r="AA1564" s="50">
        <v>0.06</v>
      </c>
      <c r="AB1564" s="51">
        <v>1.57</v>
      </c>
      <c r="AC1564" s="49">
        <v>6.23</v>
      </c>
      <c r="AD1564" s="49">
        <v>2.19</v>
      </c>
      <c r="AE1564" s="49">
        <v>2.19</v>
      </c>
      <c r="AF1564" s="52">
        <v>0</v>
      </c>
      <c r="AG1564" s="53">
        <v>6.23</v>
      </c>
      <c r="AH1564" s="53">
        <v>2.25</v>
      </c>
      <c r="AI1564" s="54">
        <v>2.25</v>
      </c>
      <c r="AJ1564" s="55">
        <v>150</v>
      </c>
      <c r="AK1564" s="56">
        <v>365</v>
      </c>
      <c r="AL1564" s="57">
        <f t="shared" si="252"/>
        <v>5000</v>
      </c>
      <c r="AM1564" s="58">
        <f t="shared" si="252"/>
        <v>0.5</v>
      </c>
      <c r="AN1564" s="59">
        <f t="shared" si="245"/>
        <v>45877.739499999996</v>
      </c>
      <c r="AO1564" s="60">
        <f t="shared" si="246"/>
        <v>-182.5</v>
      </c>
      <c r="AP1564" s="61">
        <f t="shared" si="248"/>
        <v>-3.9779640843028022E-3</v>
      </c>
      <c r="AQ1564" s="60">
        <f t="shared" si="249"/>
        <v>0</v>
      </c>
      <c r="AR1564" s="61">
        <f t="shared" si="250"/>
        <v>0</v>
      </c>
      <c r="AS1564" s="60">
        <f t="shared" si="247"/>
        <v>-4792.5</v>
      </c>
      <c r="AT1564" s="62">
        <f t="shared" si="251"/>
        <v>-0.10446242670696537</v>
      </c>
    </row>
    <row r="1565" spans="1:46" ht="21" customHeight="1">
      <c r="A1565" s="39" t="s">
        <v>2264</v>
      </c>
      <c r="B1565" s="40" t="s">
        <v>9</v>
      </c>
      <c r="C1565" s="40">
        <v>141</v>
      </c>
      <c r="D1565" s="41">
        <v>853</v>
      </c>
      <c r="E1565" s="42">
        <v>853</v>
      </c>
      <c r="F1565" s="43">
        <v>2200042208842</v>
      </c>
      <c r="G1565" s="44">
        <v>938</v>
      </c>
      <c r="H1565" s="45">
        <v>938</v>
      </c>
      <c r="I1565" s="43">
        <v>2200042208851</v>
      </c>
      <c r="J1565" s="46" t="s">
        <v>2299</v>
      </c>
      <c r="K1565" s="47" t="s">
        <v>1528</v>
      </c>
      <c r="L1565" s="48">
        <v>0</v>
      </c>
      <c r="M1565" s="49">
        <v>8.48</v>
      </c>
      <c r="N1565" s="49">
        <v>2.0699999999999998</v>
      </c>
      <c r="O1565" s="50">
        <v>2.0699999999999998</v>
      </c>
      <c r="P1565" s="51">
        <v>0</v>
      </c>
      <c r="Q1565" s="49">
        <v>707.06</v>
      </c>
      <c r="R1565" s="49">
        <v>0.06</v>
      </c>
      <c r="S1565" s="49">
        <v>0.06</v>
      </c>
      <c r="T1565" s="48">
        <v>0</v>
      </c>
      <c r="U1565" s="49">
        <v>8.48</v>
      </c>
      <c r="V1565" s="49">
        <v>2.0699999999999998</v>
      </c>
      <c r="W1565" s="50">
        <v>2.0699999999999998</v>
      </c>
      <c r="X1565" s="48">
        <v>0</v>
      </c>
      <c r="Y1565" s="49">
        <v>706.89</v>
      </c>
      <c r="Z1565" s="49">
        <v>0.06</v>
      </c>
      <c r="AA1565" s="50">
        <v>0.06</v>
      </c>
      <c r="AB1565" s="51">
        <v>0</v>
      </c>
      <c r="AC1565" s="49">
        <v>8.48</v>
      </c>
      <c r="AD1565" s="49">
        <v>2.0699999999999998</v>
      </c>
      <c r="AE1565" s="49">
        <v>2.0699999999999998</v>
      </c>
      <c r="AF1565" s="52">
        <v>0</v>
      </c>
      <c r="AG1565" s="53">
        <v>8.48</v>
      </c>
      <c r="AH1565" s="53">
        <v>2.25</v>
      </c>
      <c r="AI1565" s="54">
        <v>2.25</v>
      </c>
      <c r="AJ1565" s="55">
        <v>150</v>
      </c>
      <c r="AK1565" s="56">
        <v>365</v>
      </c>
      <c r="AL1565" s="57">
        <f t="shared" ref="AL1565:AM1584" si="253">AL$1</f>
        <v>5000</v>
      </c>
      <c r="AM1565" s="58">
        <f t="shared" si="253"/>
        <v>0.5</v>
      </c>
      <c r="AN1565" s="59">
        <f t="shared" si="245"/>
        <v>37808.451999999997</v>
      </c>
      <c r="AO1565" s="60">
        <f t="shared" si="246"/>
        <v>0</v>
      </c>
      <c r="AP1565" s="61">
        <f t="shared" si="248"/>
        <v>0</v>
      </c>
      <c r="AQ1565" s="60">
        <f t="shared" si="249"/>
        <v>0</v>
      </c>
      <c r="AR1565" s="61">
        <f t="shared" si="250"/>
        <v>0</v>
      </c>
      <c r="AS1565" s="60">
        <f t="shared" si="247"/>
        <v>3285</v>
      </c>
      <c r="AT1565" s="62">
        <f t="shared" si="251"/>
        <v>8.6885334527845789E-2</v>
      </c>
    </row>
    <row r="1566" spans="1:46" ht="21" customHeight="1">
      <c r="A1566" s="39" t="s">
        <v>2264</v>
      </c>
      <c r="B1566" s="40" t="s">
        <v>9</v>
      </c>
      <c r="C1566" s="40">
        <v>142</v>
      </c>
      <c r="D1566" s="41">
        <v>854</v>
      </c>
      <c r="E1566" s="42">
        <v>854</v>
      </c>
      <c r="F1566" s="43">
        <v>2200042214711</v>
      </c>
      <c r="G1566" s="44">
        <v>939</v>
      </c>
      <c r="H1566" s="45">
        <v>939</v>
      </c>
      <c r="I1566" s="43">
        <v>2200042214720</v>
      </c>
      <c r="J1566" s="46" t="s">
        <v>2298</v>
      </c>
      <c r="K1566" s="47" t="s">
        <v>1529</v>
      </c>
      <c r="L1566" s="48">
        <v>0.82799999999999996</v>
      </c>
      <c r="M1566" s="49">
        <v>13.99</v>
      </c>
      <c r="N1566" s="49">
        <v>2.2000000000000002</v>
      </c>
      <c r="O1566" s="50">
        <v>2.2000000000000002</v>
      </c>
      <c r="P1566" s="51">
        <v>0</v>
      </c>
      <c r="Q1566" s="49">
        <v>1483.08</v>
      </c>
      <c r="R1566" s="49">
        <v>0.06</v>
      </c>
      <c r="S1566" s="49">
        <v>0.06</v>
      </c>
      <c r="T1566" s="48">
        <v>0.82799999999999996</v>
      </c>
      <c r="U1566" s="49">
        <v>13.99</v>
      </c>
      <c r="V1566" s="49">
        <v>2.2000000000000002</v>
      </c>
      <c r="W1566" s="50">
        <v>2.2000000000000002</v>
      </c>
      <c r="X1566" s="48">
        <v>0</v>
      </c>
      <c r="Y1566" s="49">
        <v>1482.71</v>
      </c>
      <c r="Z1566" s="49">
        <v>0.06</v>
      </c>
      <c r="AA1566" s="50">
        <v>0.06</v>
      </c>
      <c r="AB1566" s="51">
        <v>0.82799999999999996</v>
      </c>
      <c r="AC1566" s="49">
        <v>13.99</v>
      </c>
      <c r="AD1566" s="49">
        <v>2.2000000000000002</v>
      </c>
      <c r="AE1566" s="49">
        <v>2.2000000000000002</v>
      </c>
      <c r="AF1566" s="52">
        <v>0</v>
      </c>
      <c r="AG1566" s="53">
        <v>13.99</v>
      </c>
      <c r="AH1566" s="53">
        <v>2.25</v>
      </c>
      <c r="AI1566" s="54">
        <v>2.25</v>
      </c>
      <c r="AJ1566" s="55">
        <v>150</v>
      </c>
      <c r="AK1566" s="56">
        <v>365</v>
      </c>
      <c r="AL1566" s="57">
        <f t="shared" si="253"/>
        <v>5000</v>
      </c>
      <c r="AM1566" s="58">
        <f t="shared" si="253"/>
        <v>0.5</v>
      </c>
      <c r="AN1566" s="59">
        <f t="shared" si="245"/>
        <v>43306.063499999997</v>
      </c>
      <c r="AO1566" s="60">
        <f t="shared" si="246"/>
        <v>0</v>
      </c>
      <c r="AP1566" s="61">
        <f t="shared" si="248"/>
        <v>0</v>
      </c>
      <c r="AQ1566" s="60">
        <f t="shared" si="249"/>
        <v>0</v>
      </c>
      <c r="AR1566" s="61">
        <f t="shared" si="250"/>
        <v>0</v>
      </c>
      <c r="AS1566" s="60">
        <f t="shared" si="247"/>
        <v>-2192.4999999999927</v>
      </c>
      <c r="AT1566" s="62">
        <f t="shared" si="251"/>
        <v>-5.0628014250244491E-2</v>
      </c>
    </row>
    <row r="1567" spans="1:46" ht="21" customHeight="1">
      <c r="A1567" s="39" t="s">
        <v>2264</v>
      </c>
      <c r="B1567" s="40" t="s">
        <v>9</v>
      </c>
      <c r="C1567" s="40">
        <v>143</v>
      </c>
      <c r="D1567" s="41">
        <v>855</v>
      </c>
      <c r="E1567" s="42">
        <v>855</v>
      </c>
      <c r="F1567" s="43">
        <v>2200042214730</v>
      </c>
      <c r="G1567" s="44">
        <v>940</v>
      </c>
      <c r="H1567" s="45">
        <v>940</v>
      </c>
      <c r="I1567" s="43">
        <v>2200042214749</v>
      </c>
      <c r="J1567" s="46" t="s">
        <v>2297</v>
      </c>
      <c r="K1567" s="47" t="s">
        <v>1530</v>
      </c>
      <c r="L1567" s="48">
        <v>3.5000000000000003E-2</v>
      </c>
      <c r="M1567" s="49">
        <v>3.31</v>
      </c>
      <c r="N1567" s="49">
        <v>2.86</v>
      </c>
      <c r="O1567" s="50">
        <v>2.86</v>
      </c>
      <c r="P1567" s="51">
        <v>0</v>
      </c>
      <c r="Q1567" s="49">
        <v>351.33</v>
      </c>
      <c r="R1567" s="49">
        <v>0.06</v>
      </c>
      <c r="S1567" s="49">
        <v>0.06</v>
      </c>
      <c r="T1567" s="48">
        <v>3.5000000000000003E-2</v>
      </c>
      <c r="U1567" s="49">
        <v>3.31</v>
      </c>
      <c r="V1567" s="49">
        <v>2.86</v>
      </c>
      <c r="W1567" s="50">
        <v>2.86</v>
      </c>
      <c r="X1567" s="48">
        <v>0</v>
      </c>
      <c r="Y1567" s="49">
        <v>351.25</v>
      </c>
      <c r="Z1567" s="49">
        <v>0.06</v>
      </c>
      <c r="AA1567" s="50">
        <v>0.06</v>
      </c>
      <c r="AB1567" s="51">
        <v>3.5000000000000003E-2</v>
      </c>
      <c r="AC1567" s="49">
        <v>3.31</v>
      </c>
      <c r="AD1567" s="49">
        <v>2.86</v>
      </c>
      <c r="AE1567" s="49">
        <v>2.86</v>
      </c>
      <c r="AF1567" s="52">
        <v>0</v>
      </c>
      <c r="AG1567" s="53">
        <v>3.31</v>
      </c>
      <c r="AH1567" s="53">
        <v>2.25</v>
      </c>
      <c r="AI1567" s="54">
        <v>2.25</v>
      </c>
      <c r="AJ1567" s="55">
        <v>150</v>
      </c>
      <c r="AK1567" s="56">
        <v>365</v>
      </c>
      <c r="AL1567" s="57">
        <f t="shared" si="253"/>
        <v>5000</v>
      </c>
      <c r="AM1567" s="58">
        <f t="shared" si="253"/>
        <v>0.5</v>
      </c>
      <c r="AN1567" s="59">
        <f t="shared" si="245"/>
        <v>52338.331499999993</v>
      </c>
      <c r="AO1567" s="60">
        <f t="shared" si="246"/>
        <v>0</v>
      </c>
      <c r="AP1567" s="61">
        <f t="shared" si="248"/>
        <v>0</v>
      </c>
      <c r="AQ1567" s="60">
        <f t="shared" si="249"/>
        <v>0</v>
      </c>
      <c r="AR1567" s="61">
        <f t="shared" si="250"/>
        <v>0</v>
      </c>
      <c r="AS1567" s="60">
        <f t="shared" si="247"/>
        <v>-11263.749999999993</v>
      </c>
      <c r="AT1567" s="62">
        <f t="shared" si="251"/>
        <v>-0.21521033776172238</v>
      </c>
    </row>
    <row r="1568" spans="1:46" ht="21" customHeight="1">
      <c r="A1568" s="39" t="s">
        <v>2264</v>
      </c>
      <c r="B1568" s="40" t="s">
        <v>9</v>
      </c>
      <c r="C1568" s="40">
        <v>144</v>
      </c>
      <c r="D1568" s="41">
        <v>857</v>
      </c>
      <c r="E1568" s="42">
        <v>857</v>
      </c>
      <c r="F1568" s="43">
        <v>2200042214943</v>
      </c>
      <c r="G1568" s="44">
        <v>942</v>
      </c>
      <c r="H1568" s="45">
        <v>942</v>
      </c>
      <c r="I1568" s="43">
        <v>2200042214952</v>
      </c>
      <c r="J1568" s="46" t="s">
        <v>2296</v>
      </c>
      <c r="K1568" s="47" t="s">
        <v>1531</v>
      </c>
      <c r="L1568" s="48">
        <v>5.0999999999999997E-2</v>
      </c>
      <c r="M1568" s="49">
        <v>2.62</v>
      </c>
      <c r="N1568" s="49">
        <v>2.1</v>
      </c>
      <c r="O1568" s="50">
        <v>2.1</v>
      </c>
      <c r="P1568" s="51">
        <v>0</v>
      </c>
      <c r="Q1568" s="49">
        <v>332.95</v>
      </c>
      <c r="R1568" s="49">
        <v>0.06</v>
      </c>
      <c r="S1568" s="49">
        <v>0.06</v>
      </c>
      <c r="T1568" s="48">
        <v>5.0999999999999997E-2</v>
      </c>
      <c r="U1568" s="49">
        <v>2.62</v>
      </c>
      <c r="V1568" s="49">
        <v>2.09</v>
      </c>
      <c r="W1568" s="50">
        <v>2.09</v>
      </c>
      <c r="X1568" s="48">
        <v>0</v>
      </c>
      <c r="Y1568" s="49">
        <v>332.86</v>
      </c>
      <c r="Z1568" s="49">
        <v>0.06</v>
      </c>
      <c r="AA1568" s="50">
        <v>0.06</v>
      </c>
      <c r="AB1568" s="51">
        <v>5.0999999999999997E-2</v>
      </c>
      <c r="AC1568" s="49">
        <v>2.62</v>
      </c>
      <c r="AD1568" s="49">
        <v>2.1</v>
      </c>
      <c r="AE1568" s="49">
        <v>2.1</v>
      </c>
      <c r="AF1568" s="52">
        <v>0</v>
      </c>
      <c r="AG1568" s="53">
        <v>2.62</v>
      </c>
      <c r="AH1568" s="53">
        <v>2.25</v>
      </c>
      <c r="AI1568" s="54">
        <v>2.25</v>
      </c>
      <c r="AJ1568" s="55">
        <v>150</v>
      </c>
      <c r="AK1568" s="56">
        <v>365</v>
      </c>
      <c r="AL1568" s="57">
        <f t="shared" si="253"/>
        <v>5000</v>
      </c>
      <c r="AM1568" s="58">
        <f t="shared" si="253"/>
        <v>0.5</v>
      </c>
      <c r="AN1568" s="59">
        <f t="shared" si="245"/>
        <v>38525.813000000002</v>
      </c>
      <c r="AO1568" s="60">
        <f t="shared" si="246"/>
        <v>-182.5</v>
      </c>
      <c r="AP1568" s="61">
        <f t="shared" si="248"/>
        <v>-4.7370836794540846E-3</v>
      </c>
      <c r="AQ1568" s="60">
        <f t="shared" si="249"/>
        <v>0</v>
      </c>
      <c r="AR1568" s="61">
        <f t="shared" si="250"/>
        <v>0</v>
      </c>
      <c r="AS1568" s="60">
        <f t="shared" si="247"/>
        <v>2546.25</v>
      </c>
      <c r="AT1568" s="62">
        <f t="shared" si="251"/>
        <v>6.6092051061972398E-2</v>
      </c>
    </row>
    <row r="1569" spans="1:46" ht="21" customHeight="1">
      <c r="A1569" s="39" t="s">
        <v>2264</v>
      </c>
      <c r="B1569" s="40" t="s">
        <v>9</v>
      </c>
      <c r="C1569" s="40">
        <v>145</v>
      </c>
      <c r="D1569" s="41">
        <v>858</v>
      </c>
      <c r="E1569" s="42">
        <v>858</v>
      </c>
      <c r="F1569" s="43">
        <v>2200042215088</v>
      </c>
      <c r="G1569" s="44">
        <v>943</v>
      </c>
      <c r="H1569" s="45">
        <v>943</v>
      </c>
      <c r="I1569" s="43">
        <v>2200042215097</v>
      </c>
      <c r="J1569" s="46" t="s">
        <v>2295</v>
      </c>
      <c r="K1569" s="47" t="s">
        <v>1532</v>
      </c>
      <c r="L1569" s="48">
        <v>2.9000000000000001E-2</v>
      </c>
      <c r="M1569" s="49">
        <v>3.49</v>
      </c>
      <c r="N1569" s="49">
        <v>3.11</v>
      </c>
      <c r="O1569" s="50">
        <v>3.11</v>
      </c>
      <c r="P1569" s="51">
        <v>0</v>
      </c>
      <c r="Q1569" s="49">
        <v>370.24</v>
      </c>
      <c r="R1569" s="49">
        <v>0.06</v>
      </c>
      <c r="S1569" s="49">
        <v>0.06</v>
      </c>
      <c r="T1569" s="48">
        <v>2.9000000000000001E-2</v>
      </c>
      <c r="U1569" s="49">
        <v>3.49</v>
      </c>
      <c r="V1569" s="49">
        <v>3.11</v>
      </c>
      <c r="W1569" s="50">
        <v>3.11</v>
      </c>
      <c r="X1569" s="48">
        <v>0</v>
      </c>
      <c r="Y1569" s="49">
        <v>370.15</v>
      </c>
      <c r="Z1569" s="49">
        <v>0.06</v>
      </c>
      <c r="AA1569" s="50">
        <v>0.06</v>
      </c>
      <c r="AB1569" s="51">
        <v>2.9000000000000001E-2</v>
      </c>
      <c r="AC1569" s="49">
        <v>3.49</v>
      </c>
      <c r="AD1569" s="49">
        <v>3.11</v>
      </c>
      <c r="AE1569" s="49">
        <v>3.11</v>
      </c>
      <c r="AF1569" s="52">
        <v>0</v>
      </c>
      <c r="AG1569" s="53">
        <v>3.49</v>
      </c>
      <c r="AH1569" s="53">
        <v>2.25</v>
      </c>
      <c r="AI1569" s="54">
        <v>2.25</v>
      </c>
      <c r="AJ1569" s="55">
        <v>150</v>
      </c>
      <c r="AK1569" s="56">
        <v>365</v>
      </c>
      <c r="AL1569" s="57">
        <f t="shared" si="253"/>
        <v>5000</v>
      </c>
      <c r="AM1569" s="58">
        <f t="shared" si="253"/>
        <v>0.5</v>
      </c>
      <c r="AN1569" s="59">
        <f t="shared" si="245"/>
        <v>56878.988499999999</v>
      </c>
      <c r="AO1569" s="60">
        <f t="shared" si="246"/>
        <v>0</v>
      </c>
      <c r="AP1569" s="61">
        <f t="shared" si="248"/>
        <v>0</v>
      </c>
      <c r="AQ1569" s="60">
        <f t="shared" si="249"/>
        <v>0</v>
      </c>
      <c r="AR1569" s="61">
        <f t="shared" si="250"/>
        <v>0</v>
      </c>
      <c r="AS1569" s="60">
        <f t="shared" si="247"/>
        <v>-15803.75</v>
      </c>
      <c r="AT1569" s="62">
        <f t="shared" si="251"/>
        <v>-0.27784864704476947</v>
      </c>
    </row>
    <row r="1570" spans="1:46" ht="21" customHeight="1">
      <c r="A1570" s="39" t="s">
        <v>2264</v>
      </c>
      <c r="B1570" s="40" t="s">
        <v>9</v>
      </c>
      <c r="C1570" s="40">
        <v>146</v>
      </c>
      <c r="D1570" s="41">
        <v>859</v>
      </c>
      <c r="E1570" s="42">
        <v>859</v>
      </c>
      <c r="F1570" s="43">
        <v>2200042215246</v>
      </c>
      <c r="G1570" s="44">
        <v>944</v>
      </c>
      <c r="H1570" s="45">
        <v>944</v>
      </c>
      <c r="I1570" s="43">
        <v>2200042215255</v>
      </c>
      <c r="J1570" s="46" t="s">
        <v>2294</v>
      </c>
      <c r="K1570" s="47" t="s">
        <v>1533</v>
      </c>
      <c r="L1570" s="48">
        <v>1.4470000000000001</v>
      </c>
      <c r="M1570" s="49">
        <v>1.81</v>
      </c>
      <c r="N1570" s="49">
        <v>2.17</v>
      </c>
      <c r="O1570" s="50">
        <v>2.17</v>
      </c>
      <c r="P1570" s="51">
        <v>0</v>
      </c>
      <c r="Q1570" s="49">
        <v>333.75</v>
      </c>
      <c r="R1570" s="49">
        <v>0.06</v>
      </c>
      <c r="S1570" s="49">
        <v>0.06</v>
      </c>
      <c r="T1570" s="48">
        <v>1.4470000000000001</v>
      </c>
      <c r="U1570" s="49">
        <v>1.81</v>
      </c>
      <c r="V1570" s="49">
        <v>2.16</v>
      </c>
      <c r="W1570" s="50">
        <v>2.16</v>
      </c>
      <c r="X1570" s="48">
        <v>0</v>
      </c>
      <c r="Y1570" s="49">
        <v>333.67</v>
      </c>
      <c r="Z1570" s="49">
        <v>0.06</v>
      </c>
      <c r="AA1570" s="50">
        <v>0.06</v>
      </c>
      <c r="AB1570" s="51">
        <v>1.4470000000000001</v>
      </c>
      <c r="AC1570" s="49">
        <v>1.81</v>
      </c>
      <c r="AD1570" s="49">
        <v>2.17</v>
      </c>
      <c r="AE1570" s="49">
        <v>2.17</v>
      </c>
      <c r="AF1570" s="52">
        <v>0</v>
      </c>
      <c r="AG1570" s="53">
        <v>1.81</v>
      </c>
      <c r="AH1570" s="53">
        <v>2.25</v>
      </c>
      <c r="AI1570" s="54">
        <v>2.25</v>
      </c>
      <c r="AJ1570" s="55">
        <v>150</v>
      </c>
      <c r="AK1570" s="56">
        <v>365</v>
      </c>
      <c r="AL1570" s="57">
        <f t="shared" si="253"/>
        <v>5000</v>
      </c>
      <c r="AM1570" s="58">
        <f t="shared" si="253"/>
        <v>0.5</v>
      </c>
      <c r="AN1570" s="59">
        <f t="shared" si="245"/>
        <v>45035.356500000002</v>
      </c>
      <c r="AO1570" s="60">
        <f t="shared" si="246"/>
        <v>-182.5</v>
      </c>
      <c r="AP1570" s="61">
        <f t="shared" si="248"/>
        <v>-4.052371607183791E-3</v>
      </c>
      <c r="AQ1570" s="60">
        <f t="shared" si="249"/>
        <v>0</v>
      </c>
      <c r="AR1570" s="61">
        <f t="shared" si="250"/>
        <v>0</v>
      </c>
      <c r="AS1570" s="60">
        <f t="shared" si="247"/>
        <v>-3966.25</v>
      </c>
      <c r="AT1570" s="62">
        <f t="shared" si="251"/>
        <v>-8.8069692531466917E-2</v>
      </c>
    </row>
    <row r="1571" spans="1:46" ht="21" customHeight="1">
      <c r="A1571" s="39" t="s">
        <v>2264</v>
      </c>
      <c r="B1571" s="40" t="s">
        <v>9</v>
      </c>
      <c r="C1571" s="40">
        <v>147</v>
      </c>
      <c r="D1571" s="41">
        <v>860</v>
      </c>
      <c r="E1571" s="42">
        <v>860</v>
      </c>
      <c r="F1571" s="43">
        <v>2200042216843</v>
      </c>
      <c r="G1571" s="44">
        <v>945</v>
      </c>
      <c r="H1571" s="45">
        <v>945</v>
      </c>
      <c r="I1571" s="43">
        <v>2200042216852</v>
      </c>
      <c r="J1571" s="46" t="s">
        <v>2283</v>
      </c>
      <c r="K1571" s="47" t="s">
        <v>1534</v>
      </c>
      <c r="L1571" s="48">
        <v>0</v>
      </c>
      <c r="M1571" s="49">
        <v>3.09</v>
      </c>
      <c r="N1571" s="49">
        <v>2.2799999999999998</v>
      </c>
      <c r="O1571" s="50">
        <v>2.2799999999999998</v>
      </c>
      <c r="P1571" s="51">
        <v>0</v>
      </c>
      <c r="Q1571" s="49">
        <v>771.39</v>
      </c>
      <c r="R1571" s="49">
        <v>0.06</v>
      </c>
      <c r="S1571" s="49">
        <v>0.06</v>
      </c>
      <c r="T1571" s="48">
        <v>0</v>
      </c>
      <c r="U1571" s="49">
        <v>3.08</v>
      </c>
      <c r="V1571" s="49">
        <v>2.27</v>
      </c>
      <c r="W1571" s="50">
        <v>2.27</v>
      </c>
      <c r="X1571" s="48">
        <v>0</v>
      </c>
      <c r="Y1571" s="49">
        <v>771.21</v>
      </c>
      <c r="Z1571" s="49">
        <v>0.06</v>
      </c>
      <c r="AA1571" s="50">
        <v>0.06</v>
      </c>
      <c r="AB1571" s="51">
        <v>0</v>
      </c>
      <c r="AC1571" s="49">
        <v>3.09</v>
      </c>
      <c r="AD1571" s="49">
        <v>2.2799999999999998</v>
      </c>
      <c r="AE1571" s="49">
        <v>2.2799999999999998</v>
      </c>
      <c r="AF1571" s="52">
        <v>0</v>
      </c>
      <c r="AG1571" s="53">
        <v>3.09</v>
      </c>
      <c r="AH1571" s="53">
        <v>2.25</v>
      </c>
      <c r="AI1571" s="54">
        <v>2.25</v>
      </c>
      <c r="AJ1571" s="55">
        <v>150</v>
      </c>
      <c r="AK1571" s="56">
        <v>365</v>
      </c>
      <c r="AL1571" s="57">
        <f t="shared" si="253"/>
        <v>5000</v>
      </c>
      <c r="AM1571" s="58">
        <f t="shared" si="253"/>
        <v>0.5</v>
      </c>
      <c r="AN1571" s="59">
        <f t="shared" si="245"/>
        <v>41621.278499999993</v>
      </c>
      <c r="AO1571" s="60">
        <f t="shared" si="246"/>
        <v>-182.53649999998743</v>
      </c>
      <c r="AP1571" s="61">
        <f t="shared" si="248"/>
        <v>-4.3856533623777907E-3</v>
      </c>
      <c r="AQ1571" s="60">
        <f t="shared" si="249"/>
        <v>0</v>
      </c>
      <c r="AR1571" s="61">
        <f t="shared" si="250"/>
        <v>0</v>
      </c>
      <c r="AS1571" s="60">
        <f t="shared" si="247"/>
        <v>-547.49999999999272</v>
      </c>
      <c r="AT1571" s="62">
        <f t="shared" si="251"/>
        <v>-1.3154329221289847E-2</v>
      </c>
    </row>
    <row r="1572" spans="1:46" ht="21" customHeight="1">
      <c r="A1572" s="39" t="s">
        <v>2264</v>
      </c>
      <c r="B1572" s="40" t="s">
        <v>9</v>
      </c>
      <c r="C1572" s="40">
        <v>148</v>
      </c>
      <c r="D1572" s="41">
        <v>861</v>
      </c>
      <c r="E1572" s="42">
        <v>861</v>
      </c>
      <c r="F1572" s="43">
        <v>2200042218405</v>
      </c>
      <c r="G1572" s="44">
        <v>946</v>
      </c>
      <c r="H1572" s="45">
        <v>946</v>
      </c>
      <c r="I1572" s="43">
        <v>2200042218414</v>
      </c>
      <c r="J1572" s="46" t="s">
        <v>2293</v>
      </c>
      <c r="K1572" s="47" t="s">
        <v>1535</v>
      </c>
      <c r="L1572" s="48">
        <v>0</v>
      </c>
      <c r="M1572" s="49">
        <v>6.57</v>
      </c>
      <c r="N1572" s="49">
        <v>2.0699999999999998</v>
      </c>
      <c r="O1572" s="50">
        <v>2.0699999999999998</v>
      </c>
      <c r="P1572" s="51">
        <v>0</v>
      </c>
      <c r="Q1572" s="49">
        <v>1971.4</v>
      </c>
      <c r="R1572" s="49">
        <v>0.06</v>
      </c>
      <c r="S1572" s="49">
        <v>0.06</v>
      </c>
      <c r="T1572" s="48">
        <v>0</v>
      </c>
      <c r="U1572" s="49">
        <v>6.57</v>
      </c>
      <c r="V1572" s="49">
        <v>2.06</v>
      </c>
      <c r="W1572" s="50">
        <v>2.06</v>
      </c>
      <c r="X1572" s="48">
        <v>0</v>
      </c>
      <c r="Y1572" s="49">
        <v>1970.91</v>
      </c>
      <c r="Z1572" s="49">
        <v>0.06</v>
      </c>
      <c r="AA1572" s="50">
        <v>0.06</v>
      </c>
      <c r="AB1572" s="51">
        <v>0</v>
      </c>
      <c r="AC1572" s="49">
        <v>6.57</v>
      </c>
      <c r="AD1572" s="49">
        <v>2.0699999999999998</v>
      </c>
      <c r="AE1572" s="49">
        <v>2.0699999999999998</v>
      </c>
      <c r="AF1572" s="52">
        <v>0</v>
      </c>
      <c r="AG1572" s="53">
        <v>6.57</v>
      </c>
      <c r="AH1572" s="53">
        <v>2.25</v>
      </c>
      <c r="AI1572" s="54">
        <v>2.25</v>
      </c>
      <c r="AJ1572" s="55">
        <v>150</v>
      </c>
      <c r="AK1572" s="56">
        <v>365</v>
      </c>
      <c r="AL1572" s="57">
        <f t="shared" si="253"/>
        <v>5000</v>
      </c>
      <c r="AM1572" s="58">
        <f t="shared" si="253"/>
        <v>0.5</v>
      </c>
      <c r="AN1572" s="59">
        <f t="shared" si="245"/>
        <v>37801.480499999998</v>
      </c>
      <c r="AO1572" s="60">
        <f t="shared" si="246"/>
        <v>-182.5</v>
      </c>
      <c r="AP1572" s="61">
        <f t="shared" si="248"/>
        <v>-4.8278532371238744E-3</v>
      </c>
      <c r="AQ1572" s="60">
        <f t="shared" si="249"/>
        <v>0</v>
      </c>
      <c r="AR1572" s="61">
        <f t="shared" si="250"/>
        <v>0</v>
      </c>
      <c r="AS1572" s="60">
        <f t="shared" si="247"/>
        <v>3285</v>
      </c>
      <c r="AT1572" s="62">
        <f t="shared" si="251"/>
        <v>8.6901358268229742E-2</v>
      </c>
    </row>
    <row r="1573" spans="1:46" ht="21" customHeight="1">
      <c r="A1573" s="39" t="s">
        <v>2264</v>
      </c>
      <c r="B1573" s="40" t="s">
        <v>9</v>
      </c>
      <c r="C1573" s="40">
        <v>149</v>
      </c>
      <c r="D1573" s="41">
        <v>862</v>
      </c>
      <c r="E1573" s="42">
        <v>862</v>
      </c>
      <c r="F1573" s="43">
        <v>2200042224250</v>
      </c>
      <c r="G1573" s="44">
        <v>947</v>
      </c>
      <c r="H1573" s="45">
        <v>947</v>
      </c>
      <c r="I1573" s="43">
        <v>2200042224269</v>
      </c>
      <c r="J1573" s="46" t="s">
        <v>1536</v>
      </c>
      <c r="K1573" s="47" t="s">
        <v>1536</v>
      </c>
      <c r="L1573" s="48">
        <v>0</v>
      </c>
      <c r="M1573" s="49">
        <v>1.76</v>
      </c>
      <c r="N1573" s="49">
        <v>2.2400000000000002</v>
      </c>
      <c r="O1573" s="50">
        <v>2.2400000000000002</v>
      </c>
      <c r="P1573" s="51">
        <v>0</v>
      </c>
      <c r="Q1573" s="49">
        <v>352.88</v>
      </c>
      <c r="R1573" s="49">
        <v>0.06</v>
      </c>
      <c r="S1573" s="49">
        <v>0.06</v>
      </c>
      <c r="T1573" s="48">
        <v>0</v>
      </c>
      <c r="U1573" s="49">
        <v>1.76</v>
      </c>
      <c r="V1573" s="49">
        <v>2.2400000000000002</v>
      </c>
      <c r="W1573" s="50">
        <v>2.2400000000000002</v>
      </c>
      <c r="X1573" s="48">
        <v>0</v>
      </c>
      <c r="Y1573" s="49">
        <v>352.8</v>
      </c>
      <c r="Z1573" s="49">
        <v>0.06</v>
      </c>
      <c r="AA1573" s="50">
        <v>0.06</v>
      </c>
      <c r="AB1573" s="51">
        <v>0</v>
      </c>
      <c r="AC1573" s="49">
        <v>1.76</v>
      </c>
      <c r="AD1573" s="49">
        <v>2.2400000000000002</v>
      </c>
      <c r="AE1573" s="49">
        <v>2.2400000000000002</v>
      </c>
      <c r="AF1573" s="52">
        <v>0</v>
      </c>
      <c r="AG1573" s="53">
        <v>1.76</v>
      </c>
      <c r="AH1573" s="53">
        <v>2.25</v>
      </c>
      <c r="AI1573" s="54">
        <v>2.25</v>
      </c>
      <c r="AJ1573" s="55">
        <v>150</v>
      </c>
      <c r="AK1573" s="56">
        <v>365</v>
      </c>
      <c r="AL1573" s="57">
        <f t="shared" si="253"/>
        <v>5000</v>
      </c>
      <c r="AM1573" s="58">
        <f t="shared" si="253"/>
        <v>0.5</v>
      </c>
      <c r="AN1573" s="59">
        <f t="shared" si="245"/>
        <v>40886.424000000006</v>
      </c>
      <c r="AO1573" s="60">
        <f t="shared" si="246"/>
        <v>0</v>
      </c>
      <c r="AP1573" s="61">
        <f t="shared" si="248"/>
        <v>0</v>
      </c>
      <c r="AQ1573" s="60">
        <f t="shared" si="249"/>
        <v>0</v>
      </c>
      <c r="AR1573" s="61">
        <f t="shared" si="250"/>
        <v>0</v>
      </c>
      <c r="AS1573" s="60">
        <f t="shared" si="247"/>
        <v>182.49999999999272</v>
      </c>
      <c r="AT1573" s="62">
        <f t="shared" si="251"/>
        <v>4.4635842938964944E-3</v>
      </c>
    </row>
    <row r="1574" spans="1:46" ht="21" customHeight="1">
      <c r="A1574" s="39" t="s">
        <v>2264</v>
      </c>
      <c r="B1574" s="40" t="s">
        <v>9</v>
      </c>
      <c r="C1574" s="40">
        <v>150</v>
      </c>
      <c r="D1574" s="41">
        <v>863</v>
      </c>
      <c r="E1574" s="42">
        <v>863</v>
      </c>
      <c r="F1574" s="43">
        <v>2200042224278</v>
      </c>
      <c r="G1574" s="44">
        <v>948</v>
      </c>
      <c r="H1574" s="45">
        <v>948</v>
      </c>
      <c r="I1574" s="43">
        <v>2200042224287</v>
      </c>
      <c r="J1574" s="46" t="s">
        <v>2292</v>
      </c>
      <c r="K1574" s="47" t="s">
        <v>1537</v>
      </c>
      <c r="L1574" s="48">
        <v>0</v>
      </c>
      <c r="M1574" s="49">
        <v>2.34</v>
      </c>
      <c r="N1574" s="49">
        <v>2.2200000000000002</v>
      </c>
      <c r="O1574" s="50">
        <v>2.2200000000000002</v>
      </c>
      <c r="P1574" s="51">
        <v>0</v>
      </c>
      <c r="Q1574" s="49">
        <v>326.94</v>
      </c>
      <c r="R1574" s="49">
        <v>0.06</v>
      </c>
      <c r="S1574" s="49">
        <v>0.06</v>
      </c>
      <c r="T1574" s="48">
        <v>0</v>
      </c>
      <c r="U1574" s="49">
        <v>2.33</v>
      </c>
      <c r="V1574" s="49">
        <v>2.21</v>
      </c>
      <c r="W1574" s="50">
        <v>2.21</v>
      </c>
      <c r="X1574" s="48">
        <v>0</v>
      </c>
      <c r="Y1574" s="49">
        <v>326.86</v>
      </c>
      <c r="Z1574" s="49">
        <v>0.06</v>
      </c>
      <c r="AA1574" s="50">
        <v>0.06</v>
      </c>
      <c r="AB1574" s="51">
        <v>0</v>
      </c>
      <c r="AC1574" s="49">
        <v>2.34</v>
      </c>
      <c r="AD1574" s="49">
        <v>2.2200000000000002</v>
      </c>
      <c r="AE1574" s="49">
        <v>2.2200000000000002</v>
      </c>
      <c r="AF1574" s="52">
        <v>0</v>
      </c>
      <c r="AG1574" s="53">
        <v>2.34</v>
      </c>
      <c r="AH1574" s="53">
        <v>2.25</v>
      </c>
      <c r="AI1574" s="54">
        <v>2.25</v>
      </c>
      <c r="AJ1574" s="55">
        <v>150</v>
      </c>
      <c r="AK1574" s="56">
        <v>365</v>
      </c>
      <c r="AL1574" s="57">
        <f t="shared" si="253"/>
        <v>5000</v>
      </c>
      <c r="AM1574" s="58">
        <f t="shared" si="253"/>
        <v>0.5</v>
      </c>
      <c r="AN1574" s="59">
        <f t="shared" si="245"/>
        <v>40523.541000000005</v>
      </c>
      <c r="AO1574" s="60">
        <f t="shared" si="246"/>
        <v>-182.53650000000198</v>
      </c>
      <c r="AP1574" s="61">
        <f t="shared" si="248"/>
        <v>-4.5044558174223218E-3</v>
      </c>
      <c r="AQ1574" s="60">
        <f t="shared" si="249"/>
        <v>0</v>
      </c>
      <c r="AR1574" s="61">
        <f t="shared" si="250"/>
        <v>0</v>
      </c>
      <c r="AS1574" s="60">
        <f t="shared" si="247"/>
        <v>547.5</v>
      </c>
      <c r="AT1574" s="62">
        <f t="shared" si="251"/>
        <v>1.3510665319202978E-2</v>
      </c>
    </row>
    <row r="1575" spans="1:46" ht="21" customHeight="1">
      <c r="A1575" s="39" t="s">
        <v>2264</v>
      </c>
      <c r="B1575" s="40" t="s">
        <v>9</v>
      </c>
      <c r="C1575" s="40">
        <v>151</v>
      </c>
      <c r="D1575" s="41">
        <v>864</v>
      </c>
      <c r="E1575" s="42">
        <v>864</v>
      </c>
      <c r="F1575" s="43">
        <v>2200042242880</v>
      </c>
      <c r="G1575" s="44">
        <v>949</v>
      </c>
      <c r="H1575" s="45">
        <v>949</v>
      </c>
      <c r="I1575" s="43">
        <v>2200042242899</v>
      </c>
      <c r="J1575" s="46" t="s">
        <v>1538</v>
      </c>
      <c r="K1575" s="47" t="s">
        <v>1538</v>
      </c>
      <c r="L1575" s="48">
        <v>3.6539999999999999</v>
      </c>
      <c r="M1575" s="49">
        <v>2.09</v>
      </c>
      <c r="N1575" s="49">
        <v>2.82</v>
      </c>
      <c r="O1575" s="50">
        <v>2.82</v>
      </c>
      <c r="P1575" s="51">
        <v>0</v>
      </c>
      <c r="Q1575" s="49">
        <v>413.62</v>
      </c>
      <c r="R1575" s="49">
        <v>0.06</v>
      </c>
      <c r="S1575" s="49">
        <v>0.06</v>
      </c>
      <c r="T1575" s="48">
        <v>3.6539999999999999</v>
      </c>
      <c r="U1575" s="49">
        <v>2.09</v>
      </c>
      <c r="V1575" s="49">
        <v>2.81</v>
      </c>
      <c r="W1575" s="50">
        <v>2.81</v>
      </c>
      <c r="X1575" s="48">
        <v>0</v>
      </c>
      <c r="Y1575" s="49">
        <v>413.52</v>
      </c>
      <c r="Z1575" s="49">
        <v>0.06</v>
      </c>
      <c r="AA1575" s="50">
        <v>0.06</v>
      </c>
      <c r="AB1575" s="51">
        <v>3.6539999999999999</v>
      </c>
      <c r="AC1575" s="49">
        <v>2.09</v>
      </c>
      <c r="AD1575" s="49">
        <v>2.82</v>
      </c>
      <c r="AE1575" s="49">
        <v>2.82</v>
      </c>
      <c r="AF1575" s="52">
        <v>0</v>
      </c>
      <c r="AG1575" s="53">
        <v>2.09</v>
      </c>
      <c r="AH1575" s="53">
        <v>2.25</v>
      </c>
      <c r="AI1575" s="54">
        <v>2.25</v>
      </c>
      <c r="AJ1575" s="55">
        <v>150</v>
      </c>
      <c r="AK1575" s="56">
        <v>365</v>
      </c>
      <c r="AL1575" s="57">
        <f t="shared" si="253"/>
        <v>5000</v>
      </c>
      <c r="AM1575" s="58">
        <f t="shared" si="253"/>
        <v>0.5</v>
      </c>
      <c r="AN1575" s="59">
        <f t="shared" si="245"/>
        <v>65175.128499999999</v>
      </c>
      <c r="AO1575" s="60">
        <f t="shared" si="246"/>
        <v>-182.5</v>
      </c>
      <c r="AP1575" s="61">
        <f t="shared" si="248"/>
        <v>-2.8001479122515271E-3</v>
      </c>
      <c r="AQ1575" s="60">
        <f t="shared" si="249"/>
        <v>0</v>
      </c>
      <c r="AR1575" s="61">
        <f t="shared" si="250"/>
        <v>0</v>
      </c>
      <c r="AS1575" s="60">
        <f t="shared" si="247"/>
        <v>-24105</v>
      </c>
      <c r="AT1575" s="62">
        <f t="shared" si="251"/>
        <v>-0.36984967356067433</v>
      </c>
    </row>
    <row r="1576" spans="1:46" ht="21" customHeight="1">
      <c r="A1576" s="39" t="s">
        <v>2264</v>
      </c>
      <c r="B1576" s="40" t="s">
        <v>9</v>
      </c>
      <c r="C1576" s="40">
        <v>152</v>
      </c>
      <c r="D1576" s="41">
        <v>865</v>
      </c>
      <c r="E1576" s="42">
        <v>865</v>
      </c>
      <c r="F1576" s="43">
        <v>2200042244673</v>
      </c>
      <c r="G1576" s="44">
        <v>950</v>
      </c>
      <c r="H1576" s="45">
        <v>950</v>
      </c>
      <c r="I1576" s="43">
        <v>2200042244682</v>
      </c>
      <c r="J1576" s="46" t="s">
        <v>2291</v>
      </c>
      <c r="K1576" s="47" t="s">
        <v>1539</v>
      </c>
      <c r="L1576" s="48">
        <v>0</v>
      </c>
      <c r="M1576" s="49">
        <v>1.54</v>
      </c>
      <c r="N1576" s="49">
        <v>5.0599999999999996</v>
      </c>
      <c r="O1576" s="50">
        <v>5.0599999999999996</v>
      </c>
      <c r="P1576" s="51">
        <v>0</v>
      </c>
      <c r="Q1576" s="49">
        <v>334.02</v>
      </c>
      <c r="R1576" s="49">
        <v>0.06</v>
      </c>
      <c r="S1576" s="49">
        <v>0.06</v>
      </c>
      <c r="T1576" s="48">
        <v>0</v>
      </c>
      <c r="U1576" s="49">
        <v>1.54</v>
      </c>
      <c r="V1576" s="49">
        <v>5.05</v>
      </c>
      <c r="W1576" s="50">
        <v>5.05</v>
      </c>
      <c r="X1576" s="48">
        <v>0</v>
      </c>
      <c r="Y1576" s="49">
        <v>333.94</v>
      </c>
      <c r="Z1576" s="49">
        <v>0.06</v>
      </c>
      <c r="AA1576" s="50">
        <v>0.06</v>
      </c>
      <c r="AB1576" s="51">
        <v>0</v>
      </c>
      <c r="AC1576" s="49">
        <v>1.54</v>
      </c>
      <c r="AD1576" s="49">
        <v>5.0599999999999996</v>
      </c>
      <c r="AE1576" s="49">
        <v>5.0599999999999996</v>
      </c>
      <c r="AF1576" s="52">
        <v>0</v>
      </c>
      <c r="AG1576" s="53">
        <v>1.54</v>
      </c>
      <c r="AH1576" s="53">
        <v>2.25</v>
      </c>
      <c r="AI1576" s="54">
        <v>2.25</v>
      </c>
      <c r="AJ1576" s="55">
        <v>150</v>
      </c>
      <c r="AK1576" s="56">
        <v>365</v>
      </c>
      <c r="AL1576" s="57">
        <f t="shared" si="253"/>
        <v>5000</v>
      </c>
      <c r="AM1576" s="58">
        <f t="shared" si="253"/>
        <v>0.5</v>
      </c>
      <c r="AN1576" s="59">
        <f t="shared" si="245"/>
        <v>92350.620999999999</v>
      </c>
      <c r="AO1576" s="60">
        <f t="shared" si="246"/>
        <v>-182.5</v>
      </c>
      <c r="AP1576" s="61">
        <f t="shared" si="248"/>
        <v>-1.9761642967186977E-3</v>
      </c>
      <c r="AQ1576" s="60">
        <f t="shared" si="249"/>
        <v>0</v>
      </c>
      <c r="AR1576" s="61">
        <f t="shared" si="250"/>
        <v>0</v>
      </c>
      <c r="AS1576" s="60">
        <f t="shared" si="247"/>
        <v>-51282.5</v>
      </c>
      <c r="AT1576" s="62">
        <f t="shared" si="251"/>
        <v>-0.55530216737795413</v>
      </c>
    </row>
    <row r="1577" spans="1:46" ht="21" customHeight="1">
      <c r="A1577" s="39" t="s">
        <v>2264</v>
      </c>
      <c r="B1577" s="40" t="s">
        <v>9</v>
      </c>
      <c r="C1577" s="40">
        <v>153</v>
      </c>
      <c r="D1577" s="41">
        <v>866</v>
      </c>
      <c r="E1577" s="42">
        <v>866</v>
      </c>
      <c r="F1577" s="43">
        <v>2200042254120</v>
      </c>
      <c r="G1577" s="44">
        <v>951</v>
      </c>
      <c r="H1577" s="45">
        <v>951</v>
      </c>
      <c r="I1577" s="43">
        <v>2200042254139</v>
      </c>
      <c r="J1577" s="46" t="s">
        <v>1540</v>
      </c>
      <c r="K1577" s="47" t="s">
        <v>1540</v>
      </c>
      <c r="L1577" s="48">
        <v>1.4510000000000001</v>
      </c>
      <c r="M1577" s="49">
        <v>6.67</v>
      </c>
      <c r="N1577" s="49">
        <v>2.19</v>
      </c>
      <c r="O1577" s="50">
        <v>2.19</v>
      </c>
      <c r="P1577" s="51">
        <v>0</v>
      </c>
      <c r="Q1577" s="49">
        <v>666.83</v>
      </c>
      <c r="R1577" s="49">
        <v>0.06</v>
      </c>
      <c r="S1577" s="49">
        <v>0.06</v>
      </c>
      <c r="T1577" s="48">
        <v>1.4510000000000001</v>
      </c>
      <c r="U1577" s="49">
        <v>6.67</v>
      </c>
      <c r="V1577" s="49">
        <v>2.19</v>
      </c>
      <c r="W1577" s="50">
        <v>2.19</v>
      </c>
      <c r="X1577" s="48">
        <v>0</v>
      </c>
      <c r="Y1577" s="49">
        <v>666.66</v>
      </c>
      <c r="Z1577" s="49">
        <v>0.06</v>
      </c>
      <c r="AA1577" s="50">
        <v>0.06</v>
      </c>
      <c r="AB1577" s="51">
        <v>1.4510000000000001</v>
      </c>
      <c r="AC1577" s="49">
        <v>6.67</v>
      </c>
      <c r="AD1577" s="49">
        <v>2.19</v>
      </c>
      <c r="AE1577" s="49">
        <v>2.19</v>
      </c>
      <c r="AF1577" s="52">
        <v>0</v>
      </c>
      <c r="AG1577" s="53">
        <v>6.67</v>
      </c>
      <c r="AH1577" s="53">
        <v>2.25</v>
      </c>
      <c r="AI1577" s="54">
        <v>2.25</v>
      </c>
      <c r="AJ1577" s="55">
        <v>150</v>
      </c>
      <c r="AK1577" s="56">
        <v>365</v>
      </c>
      <c r="AL1577" s="57">
        <f t="shared" si="253"/>
        <v>5000</v>
      </c>
      <c r="AM1577" s="58">
        <f t="shared" si="253"/>
        <v>0.5</v>
      </c>
      <c r="AN1577" s="59">
        <f t="shared" si="245"/>
        <v>45433.095499999996</v>
      </c>
      <c r="AO1577" s="60">
        <f t="shared" si="246"/>
        <v>0</v>
      </c>
      <c r="AP1577" s="61">
        <f t="shared" si="248"/>
        <v>0</v>
      </c>
      <c r="AQ1577" s="60">
        <f t="shared" si="249"/>
        <v>0</v>
      </c>
      <c r="AR1577" s="61">
        <f t="shared" si="250"/>
        <v>0</v>
      </c>
      <c r="AS1577" s="60">
        <f t="shared" si="247"/>
        <v>-4346.25</v>
      </c>
      <c r="AT1577" s="62">
        <f t="shared" si="251"/>
        <v>-9.5662643105618908E-2</v>
      </c>
    </row>
    <row r="1578" spans="1:46" ht="21" customHeight="1">
      <c r="A1578" s="39" t="s">
        <v>2264</v>
      </c>
      <c r="B1578" s="40" t="s">
        <v>9</v>
      </c>
      <c r="C1578" s="40">
        <v>154</v>
      </c>
      <c r="D1578" s="41">
        <v>867</v>
      </c>
      <c r="E1578" s="42">
        <v>867</v>
      </c>
      <c r="F1578" s="43">
        <v>2200042262724</v>
      </c>
      <c r="G1578" s="44">
        <v>952</v>
      </c>
      <c r="H1578" s="45">
        <v>952</v>
      </c>
      <c r="I1578" s="43">
        <v>2200042262733</v>
      </c>
      <c r="J1578" s="46" t="s">
        <v>2290</v>
      </c>
      <c r="K1578" s="47" t="s">
        <v>1541</v>
      </c>
      <c r="L1578" s="48">
        <v>0</v>
      </c>
      <c r="M1578" s="49">
        <v>11.61</v>
      </c>
      <c r="N1578" s="49">
        <v>2.0699999999999998</v>
      </c>
      <c r="O1578" s="50">
        <v>2.0699999999999998</v>
      </c>
      <c r="P1578" s="51">
        <v>0</v>
      </c>
      <c r="Q1578" s="49">
        <v>1935.82</v>
      </c>
      <c r="R1578" s="49">
        <v>0.06</v>
      </c>
      <c r="S1578" s="49">
        <v>0.06</v>
      </c>
      <c r="T1578" s="48">
        <v>0</v>
      </c>
      <c r="U1578" s="49">
        <v>11.61</v>
      </c>
      <c r="V1578" s="49">
        <v>2.06</v>
      </c>
      <c r="W1578" s="50">
        <v>2.06</v>
      </c>
      <c r="X1578" s="48">
        <v>0</v>
      </c>
      <c r="Y1578" s="49">
        <v>1935.35</v>
      </c>
      <c r="Z1578" s="49">
        <v>0.06</v>
      </c>
      <c r="AA1578" s="50">
        <v>0.06</v>
      </c>
      <c r="AB1578" s="51">
        <v>0</v>
      </c>
      <c r="AC1578" s="49">
        <v>11.61</v>
      </c>
      <c r="AD1578" s="49">
        <v>2.0699999999999998</v>
      </c>
      <c r="AE1578" s="49">
        <v>2.0699999999999998</v>
      </c>
      <c r="AF1578" s="52">
        <v>0</v>
      </c>
      <c r="AG1578" s="53">
        <v>11.61</v>
      </c>
      <c r="AH1578" s="53">
        <v>2.25</v>
      </c>
      <c r="AI1578" s="54">
        <v>2.25</v>
      </c>
      <c r="AJ1578" s="55">
        <v>150</v>
      </c>
      <c r="AK1578" s="56">
        <v>365</v>
      </c>
      <c r="AL1578" s="57">
        <f t="shared" si="253"/>
        <v>5000</v>
      </c>
      <c r="AM1578" s="58">
        <f t="shared" si="253"/>
        <v>0.5</v>
      </c>
      <c r="AN1578" s="59">
        <f t="shared" si="245"/>
        <v>37819.876500000006</v>
      </c>
      <c r="AO1578" s="60">
        <f t="shared" si="246"/>
        <v>-182.5</v>
      </c>
      <c r="AP1578" s="61">
        <f t="shared" si="248"/>
        <v>-4.825504916706959E-3</v>
      </c>
      <c r="AQ1578" s="60">
        <f t="shared" si="249"/>
        <v>0</v>
      </c>
      <c r="AR1578" s="61">
        <f t="shared" si="250"/>
        <v>0</v>
      </c>
      <c r="AS1578" s="60">
        <f t="shared" si="247"/>
        <v>3285</v>
      </c>
      <c r="AT1578" s="62">
        <f t="shared" si="251"/>
        <v>8.6859088500725254E-2</v>
      </c>
    </row>
    <row r="1579" spans="1:46" ht="21" customHeight="1">
      <c r="A1579" s="39" t="s">
        <v>2264</v>
      </c>
      <c r="B1579" s="40" t="s">
        <v>9</v>
      </c>
      <c r="C1579" s="40">
        <v>155</v>
      </c>
      <c r="D1579" s="41">
        <v>868</v>
      </c>
      <c r="E1579" s="42">
        <v>868</v>
      </c>
      <c r="F1579" s="43">
        <v>2200042278478</v>
      </c>
      <c r="G1579" s="44">
        <v>953</v>
      </c>
      <c r="H1579" s="45">
        <v>953</v>
      </c>
      <c r="I1579" s="43">
        <v>2200042278487</v>
      </c>
      <c r="J1579" s="46" t="s">
        <v>2253</v>
      </c>
      <c r="K1579" s="47" t="s">
        <v>1542</v>
      </c>
      <c r="L1579" s="48">
        <v>0</v>
      </c>
      <c r="M1579" s="49">
        <v>10.69</v>
      </c>
      <c r="N1579" s="49">
        <v>3.79</v>
      </c>
      <c r="O1579" s="50">
        <v>3.79</v>
      </c>
      <c r="P1579" s="51">
        <v>0</v>
      </c>
      <c r="Q1579" s="49">
        <v>1069.1199999999999</v>
      </c>
      <c r="R1579" s="49">
        <v>0.06</v>
      </c>
      <c r="S1579" s="49">
        <v>0.06</v>
      </c>
      <c r="T1579" s="48">
        <v>0</v>
      </c>
      <c r="U1579" s="49">
        <v>10.69</v>
      </c>
      <c r="V1579" s="49">
        <v>3.78</v>
      </c>
      <c r="W1579" s="50">
        <v>3.78</v>
      </c>
      <c r="X1579" s="48">
        <v>0</v>
      </c>
      <c r="Y1579" s="49">
        <v>1068.8599999999999</v>
      </c>
      <c r="Z1579" s="49">
        <v>0.06</v>
      </c>
      <c r="AA1579" s="50">
        <v>0.06</v>
      </c>
      <c r="AB1579" s="51">
        <v>0</v>
      </c>
      <c r="AC1579" s="49">
        <v>10.69</v>
      </c>
      <c r="AD1579" s="49">
        <v>3.79</v>
      </c>
      <c r="AE1579" s="49">
        <v>3.79</v>
      </c>
      <c r="AF1579" s="52">
        <v>0</v>
      </c>
      <c r="AG1579" s="53">
        <v>10.69</v>
      </c>
      <c r="AH1579" s="53">
        <v>2.25</v>
      </c>
      <c r="AI1579" s="54">
        <v>2.25</v>
      </c>
      <c r="AJ1579" s="55">
        <v>150</v>
      </c>
      <c r="AK1579" s="56">
        <v>365</v>
      </c>
      <c r="AL1579" s="57">
        <f t="shared" si="253"/>
        <v>5000</v>
      </c>
      <c r="AM1579" s="58">
        <f t="shared" si="253"/>
        <v>0.5</v>
      </c>
      <c r="AN1579" s="59">
        <f t="shared" si="245"/>
        <v>69206.518499999991</v>
      </c>
      <c r="AO1579" s="60">
        <f t="shared" si="246"/>
        <v>-182.5</v>
      </c>
      <c r="AP1579" s="61">
        <f t="shared" si="248"/>
        <v>-2.6370348336479318E-3</v>
      </c>
      <c r="AQ1579" s="60">
        <f t="shared" si="249"/>
        <v>0</v>
      </c>
      <c r="AR1579" s="61">
        <f t="shared" si="250"/>
        <v>0</v>
      </c>
      <c r="AS1579" s="60">
        <f t="shared" si="247"/>
        <v>-28104.999999999993</v>
      </c>
      <c r="AT1579" s="62">
        <f t="shared" si="251"/>
        <v>-0.40610336438178141</v>
      </c>
    </row>
    <row r="1580" spans="1:46" ht="21" customHeight="1">
      <c r="A1580" s="39" t="s">
        <v>2264</v>
      </c>
      <c r="B1580" s="40" t="s">
        <v>9</v>
      </c>
      <c r="C1580" s="40">
        <v>156</v>
      </c>
      <c r="D1580" s="41">
        <v>869</v>
      </c>
      <c r="E1580" s="42">
        <v>869</v>
      </c>
      <c r="F1580" s="43">
        <v>2200042278798</v>
      </c>
      <c r="G1580" s="44">
        <v>954</v>
      </c>
      <c r="H1580" s="45">
        <v>954</v>
      </c>
      <c r="I1580" s="43">
        <v>2200042278803</v>
      </c>
      <c r="J1580" s="46" t="s">
        <v>2289</v>
      </c>
      <c r="K1580" s="47" t="s">
        <v>1543</v>
      </c>
      <c r="L1580" s="48">
        <v>0.06</v>
      </c>
      <c r="M1580" s="49">
        <v>2.09</v>
      </c>
      <c r="N1580" s="49">
        <v>2.19</v>
      </c>
      <c r="O1580" s="50">
        <v>2.19</v>
      </c>
      <c r="P1580" s="51">
        <v>0</v>
      </c>
      <c r="Q1580" s="49">
        <v>585.15</v>
      </c>
      <c r="R1580" s="49">
        <v>0.06</v>
      </c>
      <c r="S1580" s="49">
        <v>0.06</v>
      </c>
      <c r="T1580" s="48">
        <v>0.06</v>
      </c>
      <c r="U1580" s="49">
        <v>2.09</v>
      </c>
      <c r="V1580" s="49">
        <v>2.1800000000000002</v>
      </c>
      <c r="W1580" s="50">
        <v>2.1800000000000002</v>
      </c>
      <c r="X1580" s="48">
        <v>0</v>
      </c>
      <c r="Y1580" s="49">
        <v>585</v>
      </c>
      <c r="Z1580" s="49">
        <v>0.06</v>
      </c>
      <c r="AA1580" s="50">
        <v>0.06</v>
      </c>
      <c r="AB1580" s="51">
        <v>0.06</v>
      </c>
      <c r="AC1580" s="49">
        <v>2.09</v>
      </c>
      <c r="AD1580" s="49">
        <v>2.19</v>
      </c>
      <c r="AE1580" s="49">
        <v>2.19</v>
      </c>
      <c r="AF1580" s="52">
        <v>0</v>
      </c>
      <c r="AG1580" s="53">
        <v>2.09</v>
      </c>
      <c r="AH1580" s="53">
        <v>2.25</v>
      </c>
      <c r="AI1580" s="54">
        <v>2.25</v>
      </c>
      <c r="AJ1580" s="55">
        <v>150</v>
      </c>
      <c r="AK1580" s="56">
        <v>365</v>
      </c>
      <c r="AL1580" s="57">
        <f t="shared" si="253"/>
        <v>5000</v>
      </c>
      <c r="AM1580" s="58">
        <f t="shared" si="253"/>
        <v>0.5</v>
      </c>
      <c r="AN1580" s="59">
        <f t="shared" si="245"/>
        <v>40200.128499999999</v>
      </c>
      <c r="AO1580" s="60">
        <f t="shared" si="246"/>
        <v>-182.5</v>
      </c>
      <c r="AP1580" s="61">
        <f t="shared" si="248"/>
        <v>-4.5397864835183301E-3</v>
      </c>
      <c r="AQ1580" s="60">
        <f t="shared" si="249"/>
        <v>0</v>
      </c>
      <c r="AR1580" s="61">
        <f t="shared" si="250"/>
        <v>0</v>
      </c>
      <c r="AS1580" s="60">
        <f t="shared" si="247"/>
        <v>870</v>
      </c>
      <c r="AT1580" s="62">
        <f t="shared" si="251"/>
        <v>2.1641721866635329E-2</v>
      </c>
    </row>
    <row r="1581" spans="1:46" ht="21" customHeight="1">
      <c r="A1581" s="39" t="s">
        <v>2264</v>
      </c>
      <c r="B1581" s="40" t="s">
        <v>9</v>
      </c>
      <c r="C1581" s="40">
        <v>157</v>
      </c>
      <c r="D1581" s="41">
        <v>870</v>
      </c>
      <c r="E1581" s="42">
        <v>870</v>
      </c>
      <c r="F1581" s="43">
        <v>2200042278770</v>
      </c>
      <c r="G1581" s="44">
        <v>955</v>
      </c>
      <c r="H1581" s="45">
        <v>955</v>
      </c>
      <c r="I1581" s="43">
        <v>2200042278789</v>
      </c>
      <c r="J1581" s="46" t="s">
        <v>2288</v>
      </c>
      <c r="K1581" s="47" t="s">
        <v>1544</v>
      </c>
      <c r="L1581" s="48">
        <v>0.69499999999999995</v>
      </c>
      <c r="M1581" s="49">
        <v>13.19</v>
      </c>
      <c r="N1581" s="49">
        <v>2.09</v>
      </c>
      <c r="O1581" s="50">
        <v>2.09</v>
      </c>
      <c r="P1581" s="51">
        <v>0</v>
      </c>
      <c r="Q1581" s="49">
        <v>1384.65</v>
      </c>
      <c r="R1581" s="49">
        <v>0.06</v>
      </c>
      <c r="S1581" s="49">
        <v>0.06</v>
      </c>
      <c r="T1581" s="48">
        <v>0.69499999999999995</v>
      </c>
      <c r="U1581" s="49">
        <v>13.18</v>
      </c>
      <c r="V1581" s="49">
        <v>2.08</v>
      </c>
      <c r="W1581" s="50">
        <v>2.08</v>
      </c>
      <c r="X1581" s="48">
        <v>0</v>
      </c>
      <c r="Y1581" s="49">
        <v>1384.31</v>
      </c>
      <c r="Z1581" s="49">
        <v>0.06</v>
      </c>
      <c r="AA1581" s="50">
        <v>0.06</v>
      </c>
      <c r="AB1581" s="51">
        <v>0.69499999999999995</v>
      </c>
      <c r="AC1581" s="49">
        <v>13.19</v>
      </c>
      <c r="AD1581" s="49">
        <v>2.09</v>
      </c>
      <c r="AE1581" s="49">
        <v>2.09</v>
      </c>
      <c r="AF1581" s="52">
        <v>0</v>
      </c>
      <c r="AG1581" s="53">
        <v>13.19</v>
      </c>
      <c r="AH1581" s="53">
        <v>2.25</v>
      </c>
      <c r="AI1581" s="54">
        <v>2.25</v>
      </c>
      <c r="AJ1581" s="55">
        <v>150</v>
      </c>
      <c r="AK1581" s="56">
        <v>365</v>
      </c>
      <c r="AL1581" s="57">
        <f t="shared" si="253"/>
        <v>5000</v>
      </c>
      <c r="AM1581" s="58">
        <f t="shared" si="253"/>
        <v>0.5</v>
      </c>
      <c r="AN1581" s="59">
        <f t="shared" si="245"/>
        <v>40796.893499999998</v>
      </c>
      <c r="AO1581" s="60">
        <f t="shared" si="246"/>
        <v>-182.5364999999947</v>
      </c>
      <c r="AP1581" s="61">
        <f t="shared" si="248"/>
        <v>-4.4742744934732522E-3</v>
      </c>
      <c r="AQ1581" s="60">
        <f t="shared" si="249"/>
        <v>0</v>
      </c>
      <c r="AR1581" s="61">
        <f t="shared" si="250"/>
        <v>0</v>
      </c>
      <c r="AS1581" s="60">
        <f t="shared" si="247"/>
        <v>313.75</v>
      </c>
      <c r="AT1581" s="62">
        <f t="shared" si="251"/>
        <v>7.690536535582054E-3</v>
      </c>
    </row>
    <row r="1582" spans="1:46" ht="21" customHeight="1">
      <c r="A1582" s="39" t="s">
        <v>2264</v>
      </c>
      <c r="B1582" s="40" t="s">
        <v>9</v>
      </c>
      <c r="C1582" s="40">
        <v>158</v>
      </c>
      <c r="D1582" s="41">
        <v>871</v>
      </c>
      <c r="E1582" s="42">
        <v>871</v>
      </c>
      <c r="F1582" s="43">
        <v>2200042278751</v>
      </c>
      <c r="G1582" s="44">
        <v>956</v>
      </c>
      <c r="H1582" s="45">
        <v>956</v>
      </c>
      <c r="I1582" s="43">
        <v>2200042278760</v>
      </c>
      <c r="J1582" s="46" t="s">
        <v>2287</v>
      </c>
      <c r="K1582" s="47" t="s">
        <v>1545</v>
      </c>
      <c r="L1582" s="48">
        <v>0</v>
      </c>
      <c r="M1582" s="49">
        <v>146.99</v>
      </c>
      <c r="N1582" s="49">
        <v>1.62</v>
      </c>
      <c r="O1582" s="50">
        <v>1.62</v>
      </c>
      <c r="P1582" s="51">
        <v>-0.52600000000000002</v>
      </c>
      <c r="Q1582" s="49">
        <v>459.33</v>
      </c>
      <c r="R1582" s="49">
        <v>0.06</v>
      </c>
      <c r="S1582" s="49">
        <v>0.06</v>
      </c>
      <c r="T1582" s="48">
        <v>0</v>
      </c>
      <c r="U1582" s="49">
        <v>146.94999999999999</v>
      </c>
      <c r="V1582" s="49">
        <v>1.62</v>
      </c>
      <c r="W1582" s="50">
        <v>1.62</v>
      </c>
      <c r="X1582" s="48">
        <v>-0.52600000000000002</v>
      </c>
      <c r="Y1582" s="49">
        <v>459.22</v>
      </c>
      <c r="Z1582" s="49">
        <v>0.06</v>
      </c>
      <c r="AA1582" s="50">
        <v>0.06</v>
      </c>
      <c r="AB1582" s="51">
        <v>0</v>
      </c>
      <c r="AC1582" s="49">
        <v>146.99</v>
      </c>
      <c r="AD1582" s="49">
        <v>1.62</v>
      </c>
      <c r="AE1582" s="49">
        <v>1.62</v>
      </c>
      <c r="AF1582" s="52">
        <v>0</v>
      </c>
      <c r="AG1582" s="53">
        <v>146.99</v>
      </c>
      <c r="AH1582" s="53">
        <v>1.57</v>
      </c>
      <c r="AI1582" s="54">
        <v>1.57</v>
      </c>
      <c r="AJ1582" s="55">
        <v>150</v>
      </c>
      <c r="AK1582" s="56">
        <v>365</v>
      </c>
      <c r="AL1582" s="57">
        <f t="shared" si="253"/>
        <v>5000</v>
      </c>
      <c r="AM1582" s="58">
        <f t="shared" si="253"/>
        <v>0.5</v>
      </c>
      <c r="AN1582" s="59">
        <f t="shared" si="245"/>
        <v>30101.513500000005</v>
      </c>
      <c r="AO1582" s="60">
        <f t="shared" si="246"/>
        <v>-0.14600000000064028</v>
      </c>
      <c r="AP1582" s="61">
        <f t="shared" si="248"/>
        <v>-4.8502544564956929E-6</v>
      </c>
      <c r="AQ1582" s="60">
        <f t="shared" si="249"/>
        <v>0</v>
      </c>
      <c r="AR1582" s="61">
        <f t="shared" si="250"/>
        <v>0</v>
      </c>
      <c r="AS1582" s="60">
        <f t="shared" si="247"/>
        <v>-912.50000000000364</v>
      </c>
      <c r="AT1582" s="62">
        <f t="shared" si="251"/>
        <v>-3.031409035296526E-2</v>
      </c>
    </row>
    <row r="1583" spans="1:46" ht="21" customHeight="1">
      <c r="A1583" s="39" t="s">
        <v>2264</v>
      </c>
      <c r="B1583" s="40" t="s">
        <v>9</v>
      </c>
      <c r="C1583" s="40">
        <v>159</v>
      </c>
      <c r="D1583" s="41">
        <v>872</v>
      </c>
      <c r="E1583" s="42">
        <v>872</v>
      </c>
      <c r="F1583" s="43">
        <v>2200042278947</v>
      </c>
      <c r="G1583" s="44">
        <v>957</v>
      </c>
      <c r="H1583" s="45">
        <v>957</v>
      </c>
      <c r="I1583" s="43">
        <v>2200042278956</v>
      </c>
      <c r="J1583" s="46" t="s">
        <v>2286</v>
      </c>
      <c r="K1583" s="47" t="s">
        <v>1546</v>
      </c>
      <c r="L1583" s="48">
        <v>1.4830000000000001</v>
      </c>
      <c r="M1583" s="49">
        <v>3.83</v>
      </c>
      <c r="N1583" s="49">
        <v>3.15</v>
      </c>
      <c r="O1583" s="50">
        <v>3.15</v>
      </c>
      <c r="P1583" s="51">
        <v>0</v>
      </c>
      <c r="Q1583" s="49">
        <v>383.03</v>
      </c>
      <c r="R1583" s="49">
        <v>0.06</v>
      </c>
      <c r="S1583" s="49">
        <v>0.06</v>
      </c>
      <c r="T1583" s="48">
        <v>1.4830000000000001</v>
      </c>
      <c r="U1583" s="49">
        <v>3.83</v>
      </c>
      <c r="V1583" s="49">
        <v>3.13</v>
      </c>
      <c r="W1583" s="50">
        <v>3.13</v>
      </c>
      <c r="X1583" s="48">
        <v>0</v>
      </c>
      <c r="Y1583" s="49">
        <v>382.94</v>
      </c>
      <c r="Z1583" s="49">
        <v>0.06</v>
      </c>
      <c r="AA1583" s="50">
        <v>0.06</v>
      </c>
      <c r="AB1583" s="51">
        <v>1.4830000000000001</v>
      </c>
      <c r="AC1583" s="49">
        <v>3.83</v>
      </c>
      <c r="AD1583" s="49">
        <v>3.15</v>
      </c>
      <c r="AE1583" s="49">
        <v>3.15</v>
      </c>
      <c r="AF1583" s="52">
        <v>0</v>
      </c>
      <c r="AG1583" s="53">
        <v>3.83</v>
      </c>
      <c r="AH1583" s="53">
        <v>3.36</v>
      </c>
      <c r="AI1583" s="54">
        <v>3.36</v>
      </c>
      <c r="AJ1583" s="55">
        <v>150</v>
      </c>
      <c r="AK1583" s="56">
        <v>365</v>
      </c>
      <c r="AL1583" s="57">
        <f t="shared" si="253"/>
        <v>5000</v>
      </c>
      <c r="AM1583" s="58">
        <f t="shared" si="253"/>
        <v>0.5</v>
      </c>
      <c r="AN1583" s="59">
        <f t="shared" si="245"/>
        <v>63062.729500000001</v>
      </c>
      <c r="AO1583" s="60">
        <f t="shared" si="246"/>
        <v>-365</v>
      </c>
      <c r="AP1583" s="61">
        <f t="shared" si="248"/>
        <v>-5.7878877570625925E-3</v>
      </c>
      <c r="AQ1583" s="60">
        <f t="shared" si="249"/>
        <v>0</v>
      </c>
      <c r="AR1583" s="61">
        <f t="shared" si="250"/>
        <v>0</v>
      </c>
      <c r="AS1583" s="60">
        <f t="shared" si="247"/>
        <v>-1728.75</v>
      </c>
      <c r="AT1583" s="62">
        <f t="shared" si="251"/>
        <v>-2.7413180712388924E-2</v>
      </c>
    </row>
    <row r="1584" spans="1:46" ht="21" customHeight="1">
      <c r="A1584" s="39" t="s">
        <v>2264</v>
      </c>
      <c r="B1584" s="40" t="s">
        <v>9</v>
      </c>
      <c r="C1584" s="40">
        <v>160</v>
      </c>
      <c r="D1584" s="41">
        <v>874</v>
      </c>
      <c r="E1584" s="42">
        <v>874</v>
      </c>
      <c r="F1584" s="43">
        <v>2200042279755</v>
      </c>
      <c r="G1584" s="44">
        <v>959</v>
      </c>
      <c r="H1584" s="45">
        <v>959</v>
      </c>
      <c r="I1584" s="43">
        <v>2200042279764</v>
      </c>
      <c r="J1584" s="46" t="s">
        <v>2285</v>
      </c>
      <c r="K1584" s="47" t="s">
        <v>1547</v>
      </c>
      <c r="L1584" s="48">
        <v>0.48899999999999999</v>
      </c>
      <c r="M1584" s="49">
        <v>4.9000000000000004</v>
      </c>
      <c r="N1584" s="49">
        <v>2.72</v>
      </c>
      <c r="O1584" s="50">
        <v>2.72</v>
      </c>
      <c r="P1584" s="51">
        <v>0</v>
      </c>
      <c r="Q1584" s="49">
        <v>979.5</v>
      </c>
      <c r="R1584" s="49">
        <v>0.06</v>
      </c>
      <c r="S1584" s="49">
        <v>0.06</v>
      </c>
      <c r="T1584" s="48">
        <v>0.48899999999999999</v>
      </c>
      <c r="U1584" s="49">
        <v>4.9000000000000004</v>
      </c>
      <c r="V1584" s="49">
        <v>2.72</v>
      </c>
      <c r="W1584" s="50">
        <v>2.72</v>
      </c>
      <c r="X1584" s="48">
        <v>0</v>
      </c>
      <c r="Y1584" s="49">
        <v>979.26</v>
      </c>
      <c r="Z1584" s="49">
        <v>0.06</v>
      </c>
      <c r="AA1584" s="50">
        <v>0.06</v>
      </c>
      <c r="AB1584" s="51">
        <v>0.48899999999999999</v>
      </c>
      <c r="AC1584" s="49">
        <v>4.9000000000000004</v>
      </c>
      <c r="AD1584" s="49">
        <v>2.72</v>
      </c>
      <c r="AE1584" s="49">
        <v>2.72</v>
      </c>
      <c r="AF1584" s="52">
        <v>0</v>
      </c>
      <c r="AG1584" s="53">
        <v>4.9000000000000004</v>
      </c>
      <c r="AH1584" s="53">
        <v>2.25</v>
      </c>
      <c r="AI1584" s="54">
        <v>2.25</v>
      </c>
      <c r="AJ1584" s="55">
        <v>150</v>
      </c>
      <c r="AK1584" s="56">
        <v>365</v>
      </c>
      <c r="AL1584" s="57">
        <f t="shared" si="253"/>
        <v>5000</v>
      </c>
      <c r="AM1584" s="58">
        <f t="shared" si="253"/>
        <v>0.5</v>
      </c>
      <c r="AN1584" s="59">
        <f t="shared" si="245"/>
        <v>51491.635000000009</v>
      </c>
      <c r="AO1584" s="60">
        <f t="shared" si="246"/>
        <v>0</v>
      </c>
      <c r="AP1584" s="61">
        <f t="shared" si="248"/>
        <v>0</v>
      </c>
      <c r="AQ1584" s="60">
        <f t="shared" si="249"/>
        <v>0</v>
      </c>
      <c r="AR1584" s="61">
        <f t="shared" si="250"/>
        <v>0</v>
      </c>
      <c r="AS1584" s="60">
        <f t="shared" si="247"/>
        <v>-10411.250000000007</v>
      </c>
      <c r="AT1584" s="62">
        <f t="shared" si="251"/>
        <v>-0.20219303582028431</v>
      </c>
    </row>
    <row r="1585" spans="1:46" ht="21" customHeight="1">
      <c r="A1585" s="39" t="s">
        <v>2264</v>
      </c>
      <c r="B1585" s="40" t="s">
        <v>9</v>
      </c>
      <c r="C1585" s="40">
        <v>161</v>
      </c>
      <c r="D1585" s="41">
        <v>875</v>
      </c>
      <c r="E1585" s="42">
        <v>875</v>
      </c>
      <c r="F1585" s="43">
        <v>2200042279773</v>
      </c>
      <c r="G1585" s="44">
        <v>960</v>
      </c>
      <c r="H1585" s="45">
        <v>960</v>
      </c>
      <c r="I1585" s="43">
        <v>2200042279782</v>
      </c>
      <c r="J1585" s="46" t="s">
        <v>2284</v>
      </c>
      <c r="K1585" s="47" t="s">
        <v>1548</v>
      </c>
      <c r="L1585" s="48">
        <v>0</v>
      </c>
      <c r="M1585" s="49">
        <v>5.48</v>
      </c>
      <c r="N1585" s="49">
        <v>2.4900000000000002</v>
      </c>
      <c r="O1585" s="50">
        <v>2.4900000000000002</v>
      </c>
      <c r="P1585" s="51">
        <v>0</v>
      </c>
      <c r="Q1585" s="49">
        <v>547.79</v>
      </c>
      <c r="R1585" s="49">
        <v>0.06</v>
      </c>
      <c r="S1585" s="49">
        <v>0.06</v>
      </c>
      <c r="T1585" s="48">
        <v>0</v>
      </c>
      <c r="U1585" s="49">
        <v>5.48</v>
      </c>
      <c r="V1585" s="49">
        <v>2.4900000000000002</v>
      </c>
      <c r="W1585" s="50">
        <v>2.4900000000000002</v>
      </c>
      <c r="X1585" s="48">
        <v>0</v>
      </c>
      <c r="Y1585" s="49">
        <v>547.66</v>
      </c>
      <c r="Z1585" s="49">
        <v>0.06</v>
      </c>
      <c r="AA1585" s="50">
        <v>0.06</v>
      </c>
      <c r="AB1585" s="51">
        <v>0</v>
      </c>
      <c r="AC1585" s="49">
        <v>5.48</v>
      </c>
      <c r="AD1585" s="49">
        <v>2.4900000000000002</v>
      </c>
      <c r="AE1585" s="49">
        <v>2.4900000000000002</v>
      </c>
      <c r="AF1585" s="52">
        <v>0</v>
      </c>
      <c r="AG1585" s="53">
        <v>5.48</v>
      </c>
      <c r="AH1585" s="53">
        <v>2.25</v>
      </c>
      <c r="AI1585" s="54">
        <v>2.25</v>
      </c>
      <c r="AJ1585" s="55">
        <v>150</v>
      </c>
      <c r="AK1585" s="56">
        <v>365</v>
      </c>
      <c r="AL1585" s="57">
        <f t="shared" ref="AL1585:AM1604" si="254">AL$1</f>
        <v>5000</v>
      </c>
      <c r="AM1585" s="58">
        <f t="shared" si="254"/>
        <v>0.5</v>
      </c>
      <c r="AN1585" s="59">
        <f t="shared" si="245"/>
        <v>45462.502</v>
      </c>
      <c r="AO1585" s="60">
        <f t="shared" si="246"/>
        <v>0</v>
      </c>
      <c r="AP1585" s="61">
        <f t="shared" si="248"/>
        <v>0</v>
      </c>
      <c r="AQ1585" s="60">
        <f t="shared" si="249"/>
        <v>0</v>
      </c>
      <c r="AR1585" s="61">
        <f t="shared" si="250"/>
        <v>0</v>
      </c>
      <c r="AS1585" s="60">
        <f t="shared" si="247"/>
        <v>-4380</v>
      </c>
      <c r="AT1585" s="62">
        <f t="shared" si="251"/>
        <v>-9.6343135712152403E-2</v>
      </c>
    </row>
    <row r="1586" spans="1:46" ht="21" customHeight="1">
      <c r="A1586" s="39" t="s">
        <v>2264</v>
      </c>
      <c r="B1586" s="40" t="s">
        <v>9</v>
      </c>
      <c r="C1586" s="40">
        <v>162</v>
      </c>
      <c r="D1586" s="41">
        <v>7158</v>
      </c>
      <c r="E1586" s="42">
        <v>7158</v>
      </c>
      <c r="F1586" s="43" t="s">
        <v>1168</v>
      </c>
      <c r="G1586" s="44">
        <v>7158</v>
      </c>
      <c r="H1586" s="45">
        <v>7158</v>
      </c>
      <c r="I1586" s="43" t="s">
        <v>1168</v>
      </c>
      <c r="J1586" s="46" t="s">
        <v>3324</v>
      </c>
      <c r="K1586" s="47" t="s">
        <v>1549</v>
      </c>
      <c r="L1586" s="48">
        <v>3.3000000000000002E-2</v>
      </c>
      <c r="M1586" s="49">
        <v>6.43</v>
      </c>
      <c r="N1586" s="49">
        <v>1.82</v>
      </c>
      <c r="O1586" s="50">
        <v>1.82</v>
      </c>
      <c r="P1586" s="51">
        <v>0</v>
      </c>
      <c r="Q1586" s="49">
        <v>0</v>
      </c>
      <c r="R1586" s="49">
        <v>0</v>
      </c>
      <c r="S1586" s="49">
        <v>0</v>
      </c>
      <c r="T1586" s="48">
        <v>3.3000000000000002E-2</v>
      </c>
      <c r="U1586" s="49">
        <v>6.43</v>
      </c>
      <c r="V1586" s="49">
        <v>1.82</v>
      </c>
      <c r="W1586" s="50">
        <v>1.82</v>
      </c>
      <c r="X1586" s="48">
        <v>0</v>
      </c>
      <c r="Y1586" s="49">
        <v>0</v>
      </c>
      <c r="Z1586" s="49">
        <v>0</v>
      </c>
      <c r="AA1586" s="50">
        <v>0</v>
      </c>
      <c r="AB1586" s="51">
        <v>3.3000000000000002E-2</v>
      </c>
      <c r="AC1586" s="49">
        <v>2.66</v>
      </c>
      <c r="AD1586" s="49">
        <v>1.82</v>
      </c>
      <c r="AE1586" s="49">
        <v>1.82</v>
      </c>
      <c r="AF1586" s="52">
        <v>0</v>
      </c>
      <c r="AG1586" s="53">
        <v>6.43</v>
      </c>
      <c r="AH1586" s="53">
        <v>1.96</v>
      </c>
      <c r="AI1586" s="54">
        <v>1.96</v>
      </c>
      <c r="AJ1586" s="55">
        <v>150</v>
      </c>
      <c r="AK1586" s="56">
        <v>365</v>
      </c>
      <c r="AL1586" s="57">
        <f t="shared" si="254"/>
        <v>5000</v>
      </c>
      <c r="AM1586" s="58">
        <f t="shared" si="254"/>
        <v>0.5</v>
      </c>
      <c r="AN1586" s="59">
        <f t="shared" si="245"/>
        <v>33362.219499999999</v>
      </c>
      <c r="AO1586" s="60">
        <f t="shared" si="246"/>
        <v>0</v>
      </c>
      <c r="AP1586" s="61">
        <f t="shared" si="248"/>
        <v>0</v>
      </c>
      <c r="AQ1586" s="60">
        <f t="shared" si="249"/>
        <v>-13.760499999996682</v>
      </c>
      <c r="AR1586" s="61">
        <f t="shared" si="250"/>
        <v>-4.1245757045620666E-4</v>
      </c>
      <c r="AS1586" s="60">
        <f t="shared" si="247"/>
        <v>2431.25</v>
      </c>
      <c r="AT1586" s="62">
        <f t="shared" si="251"/>
        <v>7.2874348182979859E-2</v>
      </c>
    </row>
    <row r="1587" spans="1:46" ht="21" customHeight="1">
      <c r="A1587" s="39" t="s">
        <v>2264</v>
      </c>
      <c r="B1587" s="40" t="s">
        <v>9</v>
      </c>
      <c r="C1587" s="40">
        <v>163</v>
      </c>
      <c r="D1587" s="41" t="s">
        <v>1170</v>
      </c>
      <c r="E1587" s="42" t="s">
        <v>1170</v>
      </c>
      <c r="F1587" s="43" t="s">
        <v>1170</v>
      </c>
      <c r="G1587" s="44"/>
      <c r="H1587" s="45"/>
      <c r="I1587" s="43"/>
      <c r="J1587" s="46"/>
      <c r="K1587" s="47" t="s">
        <v>1550</v>
      </c>
      <c r="L1587" s="48">
        <v>0.253</v>
      </c>
      <c r="M1587" s="49">
        <v>0</v>
      </c>
      <c r="N1587" s="49">
        <v>3.53</v>
      </c>
      <c r="O1587" s="50">
        <v>3.53</v>
      </c>
      <c r="P1587" s="51">
        <v>0</v>
      </c>
      <c r="Q1587" s="49">
        <v>0</v>
      </c>
      <c r="R1587" s="49">
        <v>0</v>
      </c>
      <c r="S1587" s="49">
        <v>0</v>
      </c>
      <c r="T1587" s="48">
        <v>0.253</v>
      </c>
      <c r="U1587" s="49">
        <v>0</v>
      </c>
      <c r="V1587" s="49">
        <v>3.51</v>
      </c>
      <c r="W1587" s="50">
        <v>3.51</v>
      </c>
      <c r="X1587" s="48">
        <v>0</v>
      </c>
      <c r="Y1587" s="49">
        <v>0</v>
      </c>
      <c r="Z1587" s="49">
        <v>0</v>
      </c>
      <c r="AA1587" s="50">
        <v>0</v>
      </c>
      <c r="AB1587" s="51">
        <v>0.253</v>
      </c>
      <c r="AC1587" s="49">
        <v>0</v>
      </c>
      <c r="AD1587" s="49">
        <v>3.53</v>
      </c>
      <c r="AE1587" s="49">
        <v>3.53</v>
      </c>
      <c r="AF1587" s="52">
        <v>0</v>
      </c>
      <c r="AG1587" s="53">
        <v>0</v>
      </c>
      <c r="AH1587" s="53">
        <v>3.48</v>
      </c>
      <c r="AI1587" s="54">
        <v>3.48</v>
      </c>
      <c r="AJ1587" s="55">
        <v>150</v>
      </c>
      <c r="AK1587" s="56">
        <v>365</v>
      </c>
      <c r="AL1587" s="57">
        <f t="shared" si="254"/>
        <v>5000</v>
      </c>
      <c r="AM1587" s="58">
        <f t="shared" si="254"/>
        <v>0.5</v>
      </c>
      <c r="AN1587" s="59">
        <f t="shared" si="245"/>
        <v>65371.25</v>
      </c>
      <c r="AO1587" s="60">
        <f t="shared" si="246"/>
        <v>-365</v>
      </c>
      <c r="AP1587" s="61">
        <f t="shared" si="248"/>
        <v>-5.5834942730940591E-3</v>
      </c>
      <c r="AQ1587" s="60">
        <f t="shared" si="249"/>
        <v>0</v>
      </c>
      <c r="AR1587" s="61">
        <f t="shared" si="250"/>
        <v>0</v>
      </c>
      <c r="AS1587" s="60">
        <f t="shared" si="247"/>
        <v>-1861.25</v>
      </c>
      <c r="AT1587" s="62">
        <f t="shared" si="251"/>
        <v>-2.8471996481633746E-2</v>
      </c>
    </row>
    <row r="1588" spans="1:46" ht="21" customHeight="1">
      <c r="A1588" s="39" t="s">
        <v>2264</v>
      </c>
      <c r="B1588" s="40" t="s">
        <v>9</v>
      </c>
      <c r="C1588" s="40">
        <v>164</v>
      </c>
      <c r="D1588" s="41" t="s">
        <v>1174</v>
      </c>
      <c r="E1588" s="42" t="s">
        <v>1174</v>
      </c>
      <c r="F1588" s="43" t="s">
        <v>1174</v>
      </c>
      <c r="G1588" s="44" t="s">
        <v>1175</v>
      </c>
      <c r="H1588" s="45" t="s">
        <v>1175</v>
      </c>
      <c r="I1588" s="43" t="s">
        <v>1175</v>
      </c>
      <c r="J1588" s="46"/>
      <c r="K1588" s="47" t="s">
        <v>1551</v>
      </c>
      <c r="L1588" s="48">
        <v>3.1019999999999999</v>
      </c>
      <c r="M1588" s="49">
        <v>2.71</v>
      </c>
      <c r="N1588" s="49">
        <v>2.19</v>
      </c>
      <c r="O1588" s="50">
        <v>2.19</v>
      </c>
      <c r="P1588" s="51">
        <v>0</v>
      </c>
      <c r="Q1588" s="49">
        <v>924.43</v>
      </c>
      <c r="R1588" s="49">
        <v>0.06</v>
      </c>
      <c r="S1588" s="49">
        <v>0.06</v>
      </c>
      <c r="T1588" s="48">
        <v>3.1019999999999999</v>
      </c>
      <c r="U1588" s="49">
        <v>2.71</v>
      </c>
      <c r="V1588" s="49">
        <v>2.1800000000000002</v>
      </c>
      <c r="W1588" s="50">
        <v>2.1800000000000002</v>
      </c>
      <c r="X1588" s="48">
        <v>0</v>
      </c>
      <c r="Y1588" s="49">
        <v>924.21</v>
      </c>
      <c r="Z1588" s="49">
        <v>0.06</v>
      </c>
      <c r="AA1588" s="50">
        <v>0.06</v>
      </c>
      <c r="AB1588" s="51">
        <v>3.1019999999999999</v>
      </c>
      <c r="AC1588" s="49">
        <v>2.71</v>
      </c>
      <c r="AD1588" s="49">
        <v>2.19</v>
      </c>
      <c r="AE1588" s="49">
        <v>2.19</v>
      </c>
      <c r="AF1588" s="52">
        <v>0</v>
      </c>
      <c r="AG1588" s="53">
        <v>2.71</v>
      </c>
      <c r="AH1588" s="53">
        <v>2.25</v>
      </c>
      <c r="AI1588" s="54">
        <v>2.25</v>
      </c>
      <c r="AJ1588" s="55">
        <v>150</v>
      </c>
      <c r="AK1588" s="56">
        <v>365</v>
      </c>
      <c r="AL1588" s="57">
        <f t="shared" si="254"/>
        <v>5000</v>
      </c>
      <c r="AM1588" s="58">
        <f t="shared" si="254"/>
        <v>0.5</v>
      </c>
      <c r="AN1588" s="59">
        <f t="shared" si="245"/>
        <v>51609.891500000005</v>
      </c>
      <c r="AO1588" s="60">
        <f t="shared" si="246"/>
        <v>-182.5</v>
      </c>
      <c r="AP1588" s="61">
        <f t="shared" si="248"/>
        <v>-3.5361438417284793E-3</v>
      </c>
      <c r="AQ1588" s="60">
        <f t="shared" si="249"/>
        <v>0</v>
      </c>
      <c r="AR1588" s="61">
        <f t="shared" si="250"/>
        <v>0</v>
      </c>
      <c r="AS1588" s="60">
        <f t="shared" si="247"/>
        <v>-10537.500000000007</v>
      </c>
      <c r="AT1588" s="62">
        <f t="shared" si="251"/>
        <v>-0.20417597661487055</v>
      </c>
    </row>
    <row r="1589" spans="1:46" ht="21" customHeight="1">
      <c r="A1589" s="39" t="s">
        <v>2264</v>
      </c>
      <c r="B1589" s="40" t="s">
        <v>9</v>
      </c>
      <c r="C1589" s="40">
        <v>165</v>
      </c>
      <c r="D1589" s="41" t="s">
        <v>1302</v>
      </c>
      <c r="E1589" s="42" t="s">
        <v>1302</v>
      </c>
      <c r="F1589" s="43" t="s">
        <v>1302</v>
      </c>
      <c r="G1589" s="44" t="s">
        <v>1303</v>
      </c>
      <c r="H1589" s="45" t="s">
        <v>1303</v>
      </c>
      <c r="I1589" s="43" t="s">
        <v>1303</v>
      </c>
      <c r="J1589" s="46"/>
      <c r="K1589" s="47" t="s">
        <v>1552</v>
      </c>
      <c r="L1589" s="48">
        <v>0</v>
      </c>
      <c r="M1589" s="49">
        <v>34.9</v>
      </c>
      <c r="N1589" s="49">
        <v>3.84</v>
      </c>
      <c r="O1589" s="50">
        <v>3.84</v>
      </c>
      <c r="P1589" s="51">
        <v>0</v>
      </c>
      <c r="Q1589" s="49">
        <v>1884.58</v>
      </c>
      <c r="R1589" s="49">
        <v>0.06</v>
      </c>
      <c r="S1589" s="49">
        <v>0.06</v>
      </c>
      <c r="T1589" s="48">
        <v>0</v>
      </c>
      <c r="U1589" s="49">
        <v>34.89</v>
      </c>
      <c r="V1589" s="49">
        <v>3.83</v>
      </c>
      <c r="W1589" s="50">
        <v>3.83</v>
      </c>
      <c r="X1589" s="48">
        <v>0</v>
      </c>
      <c r="Y1589" s="49">
        <v>1884.12</v>
      </c>
      <c r="Z1589" s="49">
        <v>0.06</v>
      </c>
      <c r="AA1589" s="50">
        <v>0.06</v>
      </c>
      <c r="AB1589" s="51">
        <v>0</v>
      </c>
      <c r="AC1589" s="49">
        <v>34.9</v>
      </c>
      <c r="AD1589" s="49">
        <v>3.84</v>
      </c>
      <c r="AE1589" s="49">
        <v>3.84</v>
      </c>
      <c r="AF1589" s="52">
        <v>0</v>
      </c>
      <c r="AG1589" s="53">
        <v>34.9</v>
      </c>
      <c r="AH1589" s="53">
        <v>2.82</v>
      </c>
      <c r="AI1589" s="54">
        <v>2.82</v>
      </c>
      <c r="AJ1589" s="55">
        <v>150</v>
      </c>
      <c r="AK1589" s="56">
        <v>365</v>
      </c>
      <c r="AL1589" s="57">
        <f t="shared" si="254"/>
        <v>5000</v>
      </c>
      <c r="AM1589" s="58">
        <f t="shared" si="254"/>
        <v>0.5</v>
      </c>
      <c r="AN1589" s="59">
        <f t="shared" si="245"/>
        <v>70207.385000000009</v>
      </c>
      <c r="AO1589" s="60">
        <f t="shared" si="246"/>
        <v>-182.53650000001653</v>
      </c>
      <c r="AP1589" s="61">
        <f t="shared" si="248"/>
        <v>-2.5999615282639643E-3</v>
      </c>
      <c r="AQ1589" s="60">
        <f t="shared" si="249"/>
        <v>0</v>
      </c>
      <c r="AR1589" s="61">
        <f t="shared" si="250"/>
        <v>0</v>
      </c>
      <c r="AS1589" s="60">
        <f t="shared" si="247"/>
        <v>-18615.000000000007</v>
      </c>
      <c r="AT1589" s="62">
        <f t="shared" si="251"/>
        <v>-0.26514304727344573</v>
      </c>
    </row>
    <row r="1590" spans="1:46" ht="21" customHeight="1">
      <c r="A1590" s="39" t="s">
        <v>2264</v>
      </c>
      <c r="B1590" s="40" t="s">
        <v>9</v>
      </c>
      <c r="C1590" s="40">
        <v>166</v>
      </c>
      <c r="D1590" s="41" t="s">
        <v>1178</v>
      </c>
      <c r="E1590" s="42" t="s">
        <v>1178</v>
      </c>
      <c r="F1590" s="43" t="s">
        <v>1178</v>
      </c>
      <c r="G1590" s="44" t="s">
        <v>1179</v>
      </c>
      <c r="H1590" s="45" t="s">
        <v>1179</v>
      </c>
      <c r="I1590" s="43" t="s">
        <v>1179</v>
      </c>
      <c r="J1590" s="46"/>
      <c r="K1590" s="47" t="s">
        <v>1553</v>
      </c>
      <c r="L1590" s="48">
        <v>9.2360000000000007</v>
      </c>
      <c r="M1590" s="49">
        <v>3.35</v>
      </c>
      <c r="N1590" s="49">
        <v>2.99</v>
      </c>
      <c r="O1590" s="50">
        <v>2.99</v>
      </c>
      <c r="P1590" s="51">
        <v>0</v>
      </c>
      <c r="Q1590" s="49">
        <v>354.89</v>
      </c>
      <c r="R1590" s="49">
        <v>0.06</v>
      </c>
      <c r="S1590" s="49">
        <v>0.06</v>
      </c>
      <c r="T1590" s="48">
        <v>9.2360000000000007</v>
      </c>
      <c r="U1590" s="49">
        <v>3.35</v>
      </c>
      <c r="V1590" s="49">
        <v>2.98</v>
      </c>
      <c r="W1590" s="50">
        <v>2.98</v>
      </c>
      <c r="X1590" s="48">
        <v>0</v>
      </c>
      <c r="Y1590" s="49">
        <v>354.8</v>
      </c>
      <c r="Z1590" s="49">
        <v>0.06</v>
      </c>
      <c r="AA1590" s="50">
        <v>0.06</v>
      </c>
      <c r="AB1590" s="51">
        <v>9.2360000000000007</v>
      </c>
      <c r="AC1590" s="49">
        <v>3.35</v>
      </c>
      <c r="AD1590" s="49">
        <v>2.99</v>
      </c>
      <c r="AE1590" s="49">
        <v>2.99</v>
      </c>
      <c r="AF1590" s="52">
        <v>0</v>
      </c>
      <c r="AG1590" s="53">
        <v>3.35</v>
      </c>
      <c r="AH1590" s="53">
        <v>2.41</v>
      </c>
      <c r="AI1590" s="54">
        <v>2.41</v>
      </c>
      <c r="AJ1590" s="55">
        <v>150</v>
      </c>
      <c r="AK1590" s="56">
        <v>365</v>
      </c>
      <c r="AL1590" s="57">
        <f t="shared" si="254"/>
        <v>5000</v>
      </c>
      <c r="AM1590" s="58">
        <f t="shared" si="254"/>
        <v>0.5</v>
      </c>
      <c r="AN1590" s="59">
        <f t="shared" si="245"/>
        <v>89214.727500000023</v>
      </c>
      <c r="AO1590" s="60">
        <f t="shared" si="246"/>
        <v>-182.50000000001455</v>
      </c>
      <c r="AP1590" s="61">
        <f t="shared" si="248"/>
        <v>-2.0456263793443129E-3</v>
      </c>
      <c r="AQ1590" s="60">
        <f t="shared" si="249"/>
        <v>0</v>
      </c>
      <c r="AR1590" s="61">
        <f t="shared" si="250"/>
        <v>0</v>
      </c>
      <c r="AS1590" s="60">
        <f t="shared" si="247"/>
        <v>-45220.000000000022</v>
      </c>
      <c r="AT1590" s="62">
        <f t="shared" si="251"/>
        <v>-0.50686698561064381</v>
      </c>
    </row>
    <row r="1591" spans="1:46" ht="21" customHeight="1">
      <c r="A1591" s="39" t="s">
        <v>2264</v>
      </c>
      <c r="B1591" s="40" t="s">
        <v>9</v>
      </c>
      <c r="C1591" s="40">
        <v>167</v>
      </c>
      <c r="D1591" s="41" t="s">
        <v>1181</v>
      </c>
      <c r="E1591" s="42" t="s">
        <v>1181</v>
      </c>
      <c r="F1591" s="43" t="s">
        <v>1181</v>
      </c>
      <c r="G1591" s="44" t="s">
        <v>1182</v>
      </c>
      <c r="H1591" s="45" t="s">
        <v>1182</v>
      </c>
      <c r="I1591" s="43" t="s">
        <v>1182</v>
      </c>
      <c r="J1591" s="46"/>
      <c r="K1591" s="47" t="s">
        <v>1554</v>
      </c>
      <c r="L1591" s="48">
        <v>0</v>
      </c>
      <c r="M1591" s="49">
        <v>3.15</v>
      </c>
      <c r="N1591" s="49">
        <v>4.1399999999999997</v>
      </c>
      <c r="O1591" s="50">
        <v>4.1399999999999997</v>
      </c>
      <c r="P1591" s="51">
        <v>0</v>
      </c>
      <c r="Q1591" s="49">
        <v>313.33</v>
      </c>
      <c r="R1591" s="49">
        <v>0.06</v>
      </c>
      <c r="S1591" s="49">
        <v>0.06</v>
      </c>
      <c r="T1591" s="48">
        <v>0</v>
      </c>
      <c r="U1591" s="49">
        <v>3.15</v>
      </c>
      <c r="V1591" s="49">
        <v>4.13</v>
      </c>
      <c r="W1591" s="50">
        <v>4.13</v>
      </c>
      <c r="X1591" s="48">
        <v>0</v>
      </c>
      <c r="Y1591" s="49">
        <v>313.26</v>
      </c>
      <c r="Z1591" s="49">
        <v>0.06</v>
      </c>
      <c r="AA1591" s="50">
        <v>0.06</v>
      </c>
      <c r="AB1591" s="51">
        <v>0</v>
      </c>
      <c r="AC1591" s="49">
        <v>3.15</v>
      </c>
      <c r="AD1591" s="49">
        <v>4.1399999999999997</v>
      </c>
      <c r="AE1591" s="49">
        <v>4.1399999999999997</v>
      </c>
      <c r="AF1591" s="52">
        <v>0</v>
      </c>
      <c r="AG1591" s="53">
        <v>3.15</v>
      </c>
      <c r="AH1591" s="53">
        <v>3.04</v>
      </c>
      <c r="AI1591" s="54">
        <v>3.04</v>
      </c>
      <c r="AJ1591" s="55">
        <v>150</v>
      </c>
      <c r="AK1591" s="56">
        <v>365</v>
      </c>
      <c r="AL1591" s="57">
        <f t="shared" si="254"/>
        <v>5000</v>
      </c>
      <c r="AM1591" s="58">
        <f t="shared" si="254"/>
        <v>0.5</v>
      </c>
      <c r="AN1591" s="59">
        <f t="shared" si="245"/>
        <v>75566.497500000012</v>
      </c>
      <c r="AO1591" s="60">
        <f t="shared" si="246"/>
        <v>-182.5</v>
      </c>
      <c r="AP1591" s="61">
        <f t="shared" si="248"/>
        <v>-2.4150914232858281E-3</v>
      </c>
      <c r="AQ1591" s="60">
        <f t="shared" si="249"/>
        <v>0</v>
      </c>
      <c r="AR1591" s="61">
        <f t="shared" si="250"/>
        <v>0</v>
      </c>
      <c r="AS1591" s="60">
        <f t="shared" si="247"/>
        <v>-20075.000000000015</v>
      </c>
      <c r="AT1591" s="62">
        <f t="shared" si="251"/>
        <v>-0.26566005656144126</v>
      </c>
    </row>
    <row r="1592" spans="1:46" ht="21" customHeight="1">
      <c r="A1592" s="39" t="s">
        <v>2264</v>
      </c>
      <c r="B1592" s="40" t="s">
        <v>9</v>
      </c>
      <c r="C1592" s="40">
        <v>168</v>
      </c>
      <c r="D1592" s="41" t="s">
        <v>1184</v>
      </c>
      <c r="E1592" s="42" t="s">
        <v>1184</v>
      </c>
      <c r="F1592" s="43" t="s">
        <v>1184</v>
      </c>
      <c r="G1592" s="44" t="s">
        <v>1185</v>
      </c>
      <c r="H1592" s="45" t="s">
        <v>1185</v>
      </c>
      <c r="I1592" s="43" t="s">
        <v>1185</v>
      </c>
      <c r="J1592" s="46"/>
      <c r="K1592" s="47" t="s">
        <v>1555</v>
      </c>
      <c r="L1592" s="48">
        <v>3.5990000000000002</v>
      </c>
      <c r="M1592" s="49">
        <v>1.76</v>
      </c>
      <c r="N1592" s="49">
        <v>2.77</v>
      </c>
      <c r="O1592" s="50">
        <v>2.77</v>
      </c>
      <c r="P1592" s="51">
        <v>0</v>
      </c>
      <c r="Q1592" s="49">
        <v>352.88</v>
      </c>
      <c r="R1592" s="49">
        <v>0.06</v>
      </c>
      <c r="S1592" s="49">
        <v>0.06</v>
      </c>
      <c r="T1592" s="48">
        <v>3.5990000000000002</v>
      </c>
      <c r="U1592" s="49">
        <v>1.76</v>
      </c>
      <c r="V1592" s="49">
        <v>2.76</v>
      </c>
      <c r="W1592" s="50">
        <v>2.76</v>
      </c>
      <c r="X1592" s="48">
        <v>0</v>
      </c>
      <c r="Y1592" s="49">
        <v>352.8</v>
      </c>
      <c r="Z1592" s="49">
        <v>0.06</v>
      </c>
      <c r="AA1592" s="50">
        <v>0.06</v>
      </c>
      <c r="AB1592" s="51">
        <v>3.5990000000000002</v>
      </c>
      <c r="AC1592" s="49">
        <v>1.76</v>
      </c>
      <c r="AD1592" s="49">
        <v>2.77</v>
      </c>
      <c r="AE1592" s="49">
        <v>2.77</v>
      </c>
      <c r="AF1592" s="52">
        <v>0</v>
      </c>
      <c r="AG1592" s="53">
        <v>1.76</v>
      </c>
      <c r="AH1592" s="53">
        <v>2.25</v>
      </c>
      <c r="AI1592" s="54">
        <v>2.25</v>
      </c>
      <c r="AJ1592" s="55">
        <v>150</v>
      </c>
      <c r="AK1592" s="56">
        <v>365</v>
      </c>
      <c r="AL1592" s="57">
        <f t="shared" si="254"/>
        <v>5000</v>
      </c>
      <c r="AM1592" s="58">
        <f t="shared" si="254"/>
        <v>0.5</v>
      </c>
      <c r="AN1592" s="59">
        <f t="shared" si="245"/>
        <v>64055.174000000006</v>
      </c>
      <c r="AO1592" s="60">
        <f t="shared" si="246"/>
        <v>-182.50000000000728</v>
      </c>
      <c r="AP1592" s="61">
        <f t="shared" si="248"/>
        <v>-2.8491063032629847E-3</v>
      </c>
      <c r="AQ1592" s="60">
        <f t="shared" si="249"/>
        <v>0</v>
      </c>
      <c r="AR1592" s="61">
        <f t="shared" si="250"/>
        <v>0</v>
      </c>
      <c r="AS1592" s="60">
        <f t="shared" si="247"/>
        <v>-22986.250000000007</v>
      </c>
      <c r="AT1592" s="62">
        <f t="shared" si="251"/>
        <v>-0.35885079322397917</v>
      </c>
    </row>
    <row r="1593" spans="1:46" ht="21" customHeight="1">
      <c r="A1593" s="39" t="s">
        <v>2264</v>
      </c>
      <c r="B1593" s="40" t="s">
        <v>9</v>
      </c>
      <c r="C1593" s="40">
        <v>169</v>
      </c>
      <c r="D1593" s="41" t="s">
        <v>1308</v>
      </c>
      <c r="E1593" s="42" t="s">
        <v>1308</v>
      </c>
      <c r="F1593" s="43" t="s">
        <v>1308</v>
      </c>
      <c r="G1593" s="44" t="s">
        <v>1309</v>
      </c>
      <c r="H1593" s="45" t="s">
        <v>1309</v>
      </c>
      <c r="I1593" s="43" t="s">
        <v>1309</v>
      </c>
      <c r="J1593" s="46"/>
      <c r="K1593" s="47" t="s">
        <v>1556</v>
      </c>
      <c r="L1593" s="48">
        <v>1.8580000000000001</v>
      </c>
      <c r="M1593" s="49">
        <v>2.86</v>
      </c>
      <c r="N1593" s="49">
        <v>2.19</v>
      </c>
      <c r="O1593" s="50">
        <v>2.19</v>
      </c>
      <c r="P1593" s="51">
        <v>0</v>
      </c>
      <c r="Q1593" s="49">
        <v>572.91</v>
      </c>
      <c r="R1593" s="49">
        <v>0.06</v>
      </c>
      <c r="S1593" s="49">
        <v>0.06</v>
      </c>
      <c r="T1593" s="48">
        <v>1.8580000000000001</v>
      </c>
      <c r="U1593" s="49">
        <v>2.86</v>
      </c>
      <c r="V1593" s="49">
        <v>2.1800000000000002</v>
      </c>
      <c r="W1593" s="50">
        <v>2.1800000000000002</v>
      </c>
      <c r="X1593" s="48">
        <v>0</v>
      </c>
      <c r="Y1593" s="49">
        <v>572.77</v>
      </c>
      <c r="Z1593" s="49">
        <v>0.06</v>
      </c>
      <c r="AA1593" s="50">
        <v>0.06</v>
      </c>
      <c r="AB1593" s="51">
        <v>1.8580000000000001</v>
      </c>
      <c r="AC1593" s="49">
        <v>2.86</v>
      </c>
      <c r="AD1593" s="49">
        <v>2.19</v>
      </c>
      <c r="AE1593" s="49">
        <v>2.19</v>
      </c>
      <c r="AF1593" s="52">
        <v>0</v>
      </c>
      <c r="AG1593" s="53">
        <v>2.86</v>
      </c>
      <c r="AH1593" s="53">
        <v>2.3199999999999998</v>
      </c>
      <c r="AI1593" s="54">
        <v>2.3199999999999998</v>
      </c>
      <c r="AJ1593" s="55">
        <v>150</v>
      </c>
      <c r="AK1593" s="56">
        <v>365</v>
      </c>
      <c r="AL1593" s="57">
        <f t="shared" si="254"/>
        <v>5000</v>
      </c>
      <c r="AM1593" s="58">
        <f t="shared" si="254"/>
        <v>0.5</v>
      </c>
      <c r="AN1593" s="59">
        <f t="shared" si="245"/>
        <v>46945.439000000006</v>
      </c>
      <c r="AO1593" s="60">
        <f t="shared" si="246"/>
        <v>-182.5</v>
      </c>
      <c r="AP1593" s="61">
        <f t="shared" si="248"/>
        <v>-3.887491604881999E-3</v>
      </c>
      <c r="AQ1593" s="60">
        <f t="shared" si="249"/>
        <v>0</v>
      </c>
      <c r="AR1593" s="61">
        <f t="shared" si="250"/>
        <v>0</v>
      </c>
      <c r="AS1593" s="60">
        <f t="shared" si="247"/>
        <v>-4595</v>
      </c>
      <c r="AT1593" s="62">
        <f t="shared" si="251"/>
        <v>-9.7879583147576901E-2</v>
      </c>
    </row>
    <row r="1594" spans="1:46" ht="21" customHeight="1">
      <c r="A1594" s="39" t="s">
        <v>2264</v>
      </c>
      <c r="B1594" s="40" t="s">
        <v>9</v>
      </c>
      <c r="C1594" s="40">
        <v>170</v>
      </c>
      <c r="D1594" s="41" t="s">
        <v>1311</v>
      </c>
      <c r="E1594" s="42" t="s">
        <v>1311</v>
      </c>
      <c r="F1594" s="43" t="s">
        <v>1311</v>
      </c>
      <c r="G1594" s="44" t="s">
        <v>1312</v>
      </c>
      <c r="H1594" s="45" t="s">
        <v>1312</v>
      </c>
      <c r="I1594" s="43" t="s">
        <v>1312</v>
      </c>
      <c r="J1594" s="46"/>
      <c r="K1594" s="47" t="s">
        <v>1557</v>
      </c>
      <c r="L1594" s="48">
        <v>10.147</v>
      </c>
      <c r="M1594" s="49">
        <v>11.85</v>
      </c>
      <c r="N1594" s="49">
        <v>3.09</v>
      </c>
      <c r="O1594" s="50">
        <v>3.09</v>
      </c>
      <c r="P1594" s="51">
        <v>0</v>
      </c>
      <c r="Q1594" s="49">
        <v>651.72</v>
      </c>
      <c r="R1594" s="49">
        <v>0.06</v>
      </c>
      <c r="S1594" s="49">
        <v>0.06</v>
      </c>
      <c r="T1594" s="48">
        <v>10.147</v>
      </c>
      <c r="U1594" s="49">
        <v>11.85</v>
      </c>
      <c r="V1594" s="49">
        <v>3.08</v>
      </c>
      <c r="W1594" s="50">
        <v>3.08</v>
      </c>
      <c r="X1594" s="48">
        <v>0</v>
      </c>
      <c r="Y1594" s="49">
        <v>651.55999999999995</v>
      </c>
      <c r="Z1594" s="49">
        <v>0.06</v>
      </c>
      <c r="AA1594" s="50">
        <v>0.06</v>
      </c>
      <c r="AB1594" s="51">
        <v>10.147</v>
      </c>
      <c r="AC1594" s="49">
        <v>11.85</v>
      </c>
      <c r="AD1594" s="49">
        <v>3.09</v>
      </c>
      <c r="AE1594" s="49">
        <v>3.09</v>
      </c>
      <c r="AF1594" s="52">
        <v>0</v>
      </c>
      <c r="AG1594" s="53">
        <v>11.85</v>
      </c>
      <c r="AH1594" s="53">
        <v>2.25</v>
      </c>
      <c r="AI1594" s="54">
        <v>2.25</v>
      </c>
      <c r="AJ1594" s="55">
        <v>150</v>
      </c>
      <c r="AK1594" s="56">
        <v>365</v>
      </c>
      <c r="AL1594" s="57">
        <f t="shared" si="254"/>
        <v>5000</v>
      </c>
      <c r="AM1594" s="58">
        <f t="shared" si="254"/>
        <v>0.5</v>
      </c>
      <c r="AN1594" s="59">
        <f t="shared" si="245"/>
        <v>94487.002500000002</v>
      </c>
      <c r="AO1594" s="60">
        <f t="shared" si="246"/>
        <v>-182.5</v>
      </c>
      <c r="AP1594" s="61">
        <f t="shared" si="248"/>
        <v>-1.9314825867187393E-3</v>
      </c>
      <c r="AQ1594" s="60">
        <f t="shared" si="249"/>
        <v>0</v>
      </c>
      <c r="AR1594" s="61">
        <f t="shared" si="250"/>
        <v>0</v>
      </c>
      <c r="AS1594" s="60">
        <f t="shared" si="247"/>
        <v>-53381.25</v>
      </c>
      <c r="AT1594" s="62">
        <f t="shared" si="251"/>
        <v>-0.56495865661523126</v>
      </c>
    </row>
    <row r="1595" spans="1:46" ht="21" customHeight="1">
      <c r="A1595" s="39" t="s">
        <v>2264</v>
      </c>
      <c r="B1595" s="40" t="s">
        <v>9</v>
      </c>
      <c r="C1595" s="40">
        <v>171</v>
      </c>
      <c r="D1595" s="41" t="s">
        <v>1189</v>
      </c>
      <c r="E1595" s="42" t="s">
        <v>1189</v>
      </c>
      <c r="F1595" s="43" t="s">
        <v>1189</v>
      </c>
      <c r="G1595" s="44" t="s">
        <v>1190</v>
      </c>
      <c r="H1595" s="45" t="s">
        <v>1190</v>
      </c>
      <c r="I1595" s="43" t="s">
        <v>1190</v>
      </c>
      <c r="J1595" s="46"/>
      <c r="K1595" s="47" t="s">
        <v>1558</v>
      </c>
      <c r="L1595" s="48">
        <v>0</v>
      </c>
      <c r="M1595" s="49">
        <v>6.97</v>
      </c>
      <c r="N1595" s="49">
        <v>2.94</v>
      </c>
      <c r="O1595" s="50">
        <v>2.94</v>
      </c>
      <c r="P1595" s="51">
        <v>0</v>
      </c>
      <c r="Q1595" s="49">
        <v>324.55</v>
      </c>
      <c r="R1595" s="49">
        <v>0.06</v>
      </c>
      <c r="S1595" s="49">
        <v>0.06</v>
      </c>
      <c r="T1595" s="48">
        <v>0</v>
      </c>
      <c r="U1595" s="49">
        <v>6.97</v>
      </c>
      <c r="V1595" s="49">
        <v>2.93</v>
      </c>
      <c r="W1595" s="50">
        <v>2.93</v>
      </c>
      <c r="X1595" s="48">
        <v>0</v>
      </c>
      <c r="Y1595" s="49">
        <v>324.47000000000003</v>
      </c>
      <c r="Z1595" s="49">
        <v>0.06</v>
      </c>
      <c r="AA1595" s="50">
        <v>0.06</v>
      </c>
      <c r="AB1595" s="51">
        <v>0</v>
      </c>
      <c r="AC1595" s="49">
        <v>6.97</v>
      </c>
      <c r="AD1595" s="49">
        <v>2.94</v>
      </c>
      <c r="AE1595" s="49">
        <v>2.94</v>
      </c>
      <c r="AF1595" s="52">
        <v>0</v>
      </c>
      <c r="AG1595" s="53">
        <v>6.97</v>
      </c>
      <c r="AH1595" s="53">
        <v>2.25</v>
      </c>
      <c r="AI1595" s="54">
        <v>2.25</v>
      </c>
      <c r="AJ1595" s="55">
        <v>150</v>
      </c>
      <c r="AK1595" s="56">
        <v>365</v>
      </c>
      <c r="AL1595" s="57">
        <f t="shared" si="254"/>
        <v>5000</v>
      </c>
      <c r="AM1595" s="58">
        <f t="shared" si="254"/>
        <v>0.5</v>
      </c>
      <c r="AN1595" s="59">
        <f t="shared" si="245"/>
        <v>53680.440499999997</v>
      </c>
      <c r="AO1595" s="60">
        <f t="shared" si="246"/>
        <v>-182.5</v>
      </c>
      <c r="AP1595" s="61">
        <f t="shared" si="248"/>
        <v>-3.399748554596902E-3</v>
      </c>
      <c r="AQ1595" s="60">
        <f t="shared" si="249"/>
        <v>0</v>
      </c>
      <c r="AR1595" s="61">
        <f t="shared" si="250"/>
        <v>0</v>
      </c>
      <c r="AS1595" s="60">
        <f t="shared" si="247"/>
        <v>-12592.5</v>
      </c>
      <c r="AT1595" s="62">
        <f t="shared" si="251"/>
        <v>-0.23458265026718625</v>
      </c>
    </row>
    <row r="1596" spans="1:46" ht="21" customHeight="1">
      <c r="A1596" s="39" t="s">
        <v>2264</v>
      </c>
      <c r="B1596" s="40" t="s">
        <v>9</v>
      </c>
      <c r="C1596" s="40">
        <v>172</v>
      </c>
      <c r="D1596" s="41" t="s">
        <v>1192</v>
      </c>
      <c r="E1596" s="42" t="s">
        <v>1192</v>
      </c>
      <c r="F1596" s="43" t="s">
        <v>1192</v>
      </c>
      <c r="G1596" s="44" t="s">
        <v>1193</v>
      </c>
      <c r="H1596" s="45" t="s">
        <v>1193</v>
      </c>
      <c r="I1596" s="43" t="s">
        <v>1193</v>
      </c>
      <c r="J1596" s="46"/>
      <c r="K1596" s="47" t="s">
        <v>1559</v>
      </c>
      <c r="L1596" s="48">
        <v>0.54900000000000004</v>
      </c>
      <c r="M1596" s="49">
        <v>1</v>
      </c>
      <c r="N1596" s="49">
        <v>3.02</v>
      </c>
      <c r="O1596" s="50">
        <v>3.02</v>
      </c>
      <c r="P1596" s="51">
        <v>0</v>
      </c>
      <c r="Q1596" s="49">
        <v>334.56</v>
      </c>
      <c r="R1596" s="49">
        <v>0.06</v>
      </c>
      <c r="S1596" s="49">
        <v>0.06</v>
      </c>
      <c r="T1596" s="48">
        <v>0.54900000000000004</v>
      </c>
      <c r="U1596" s="49">
        <v>1</v>
      </c>
      <c r="V1596" s="49">
        <v>3</v>
      </c>
      <c r="W1596" s="50">
        <v>3</v>
      </c>
      <c r="X1596" s="48">
        <v>0</v>
      </c>
      <c r="Y1596" s="49">
        <v>334.48</v>
      </c>
      <c r="Z1596" s="49">
        <v>0.06</v>
      </c>
      <c r="AA1596" s="50">
        <v>0.06</v>
      </c>
      <c r="AB1596" s="51">
        <v>0.54900000000000004</v>
      </c>
      <c r="AC1596" s="49">
        <v>1</v>
      </c>
      <c r="AD1596" s="49">
        <v>3.02</v>
      </c>
      <c r="AE1596" s="49">
        <v>3.02</v>
      </c>
      <c r="AF1596" s="52">
        <v>0</v>
      </c>
      <c r="AG1596" s="53">
        <v>1</v>
      </c>
      <c r="AH1596" s="53">
        <v>3.04</v>
      </c>
      <c r="AI1596" s="54">
        <v>3.04</v>
      </c>
      <c r="AJ1596" s="55">
        <v>150</v>
      </c>
      <c r="AK1596" s="56">
        <v>365</v>
      </c>
      <c r="AL1596" s="57">
        <f t="shared" si="254"/>
        <v>5000</v>
      </c>
      <c r="AM1596" s="58">
        <f t="shared" si="254"/>
        <v>0.5</v>
      </c>
      <c r="AN1596" s="59">
        <f t="shared" si="245"/>
        <v>57177.4</v>
      </c>
      <c r="AO1596" s="60">
        <f t="shared" si="246"/>
        <v>-365</v>
      </c>
      <c r="AP1596" s="61">
        <f t="shared" si="248"/>
        <v>-6.3836410889617223E-3</v>
      </c>
      <c r="AQ1596" s="60">
        <f t="shared" si="249"/>
        <v>0</v>
      </c>
      <c r="AR1596" s="61">
        <f t="shared" si="250"/>
        <v>0</v>
      </c>
      <c r="AS1596" s="60">
        <f t="shared" si="247"/>
        <v>-1693.75</v>
      </c>
      <c r="AT1596" s="62">
        <f t="shared" si="251"/>
        <v>-2.9622718066928542E-2</v>
      </c>
    </row>
    <row r="1597" spans="1:46" ht="21" customHeight="1">
      <c r="A1597" s="39" t="s">
        <v>2264</v>
      </c>
      <c r="B1597" s="40" t="s">
        <v>9</v>
      </c>
      <c r="C1597" s="40">
        <v>173</v>
      </c>
      <c r="D1597" s="41" t="s">
        <v>1195</v>
      </c>
      <c r="E1597" s="42" t="s">
        <v>1195</v>
      </c>
      <c r="F1597" s="43" t="s">
        <v>1195</v>
      </c>
      <c r="G1597" s="44" t="s">
        <v>1196</v>
      </c>
      <c r="H1597" s="45" t="s">
        <v>1196</v>
      </c>
      <c r="I1597" s="43" t="s">
        <v>1196</v>
      </c>
      <c r="J1597" s="46"/>
      <c r="K1597" s="47" t="s">
        <v>1560</v>
      </c>
      <c r="L1597" s="48">
        <v>1.206</v>
      </c>
      <c r="M1597" s="49">
        <v>18.82</v>
      </c>
      <c r="N1597" s="49">
        <v>2.13</v>
      </c>
      <c r="O1597" s="50">
        <v>2.13</v>
      </c>
      <c r="P1597" s="51">
        <v>0</v>
      </c>
      <c r="Q1597" s="49">
        <v>530.25</v>
      </c>
      <c r="R1597" s="49">
        <v>0.06</v>
      </c>
      <c r="S1597" s="49">
        <v>0.06</v>
      </c>
      <c r="T1597" s="48">
        <v>1.206</v>
      </c>
      <c r="U1597" s="49">
        <v>18.809999999999999</v>
      </c>
      <c r="V1597" s="49">
        <v>2.12</v>
      </c>
      <c r="W1597" s="50">
        <v>2.12</v>
      </c>
      <c r="X1597" s="48">
        <v>0</v>
      </c>
      <c r="Y1597" s="49">
        <v>530.13</v>
      </c>
      <c r="Z1597" s="49">
        <v>0.06</v>
      </c>
      <c r="AA1597" s="50">
        <v>0.06</v>
      </c>
      <c r="AB1597" s="51">
        <v>1.206</v>
      </c>
      <c r="AC1597" s="49">
        <v>18.82</v>
      </c>
      <c r="AD1597" s="49">
        <v>2.13</v>
      </c>
      <c r="AE1597" s="49">
        <v>2.13</v>
      </c>
      <c r="AF1597" s="52">
        <v>0</v>
      </c>
      <c r="AG1597" s="53">
        <v>18.82</v>
      </c>
      <c r="AH1597" s="53">
        <v>2.3199999999999998</v>
      </c>
      <c r="AI1597" s="54">
        <v>2.3199999999999998</v>
      </c>
      <c r="AJ1597" s="55">
        <v>150</v>
      </c>
      <c r="AK1597" s="56">
        <v>365</v>
      </c>
      <c r="AL1597" s="57">
        <f t="shared" si="254"/>
        <v>5000</v>
      </c>
      <c r="AM1597" s="58">
        <f t="shared" si="254"/>
        <v>0.5</v>
      </c>
      <c r="AN1597" s="59">
        <f t="shared" si="245"/>
        <v>43463.692999999999</v>
      </c>
      <c r="AO1597" s="60">
        <f t="shared" si="246"/>
        <v>-182.5364999999947</v>
      </c>
      <c r="AP1597" s="61">
        <f t="shared" si="248"/>
        <v>-4.1997466713193168E-3</v>
      </c>
      <c r="AQ1597" s="60">
        <f t="shared" si="249"/>
        <v>0</v>
      </c>
      <c r="AR1597" s="61">
        <f t="shared" si="250"/>
        <v>0</v>
      </c>
      <c r="AS1597" s="60">
        <f t="shared" si="247"/>
        <v>-1055</v>
      </c>
      <c r="AT1597" s="62">
        <f t="shared" si="251"/>
        <v>-2.4273132980209482E-2</v>
      </c>
    </row>
    <row r="1598" spans="1:46" ht="21" customHeight="1">
      <c r="A1598" s="39" t="s">
        <v>2264</v>
      </c>
      <c r="B1598" s="40" t="s">
        <v>9</v>
      </c>
      <c r="C1598" s="40">
        <v>174</v>
      </c>
      <c r="D1598" s="41" t="s">
        <v>1198</v>
      </c>
      <c r="E1598" s="42" t="s">
        <v>1198</v>
      </c>
      <c r="F1598" s="43" t="s">
        <v>1198</v>
      </c>
      <c r="G1598" s="44" t="s">
        <v>1199</v>
      </c>
      <c r="H1598" s="45" t="s">
        <v>1199</v>
      </c>
      <c r="I1598" s="43" t="s">
        <v>1199</v>
      </c>
      <c r="J1598" s="46"/>
      <c r="K1598" s="47" t="s">
        <v>1561</v>
      </c>
      <c r="L1598" s="48">
        <v>0</v>
      </c>
      <c r="M1598" s="49">
        <v>0.56000000000000005</v>
      </c>
      <c r="N1598" s="49">
        <v>2.79</v>
      </c>
      <c r="O1598" s="50">
        <v>2.79</v>
      </c>
      <c r="P1598" s="51">
        <v>0</v>
      </c>
      <c r="Q1598" s="49">
        <v>393.43</v>
      </c>
      <c r="R1598" s="49">
        <v>0.06</v>
      </c>
      <c r="S1598" s="49">
        <v>0.06</v>
      </c>
      <c r="T1598" s="48">
        <v>0</v>
      </c>
      <c r="U1598" s="49">
        <v>0.56000000000000005</v>
      </c>
      <c r="V1598" s="49">
        <v>2.79</v>
      </c>
      <c r="W1598" s="50">
        <v>2.79</v>
      </c>
      <c r="X1598" s="48">
        <v>0</v>
      </c>
      <c r="Y1598" s="49">
        <v>393.34</v>
      </c>
      <c r="Z1598" s="49">
        <v>0.06</v>
      </c>
      <c r="AA1598" s="50">
        <v>0.06</v>
      </c>
      <c r="AB1598" s="51">
        <v>0</v>
      </c>
      <c r="AC1598" s="49">
        <v>0.56000000000000005</v>
      </c>
      <c r="AD1598" s="49">
        <v>2.79</v>
      </c>
      <c r="AE1598" s="49">
        <v>2.79</v>
      </c>
      <c r="AF1598" s="52">
        <v>0</v>
      </c>
      <c r="AG1598" s="53">
        <v>0.56000000000000005</v>
      </c>
      <c r="AH1598" s="53">
        <v>2.58</v>
      </c>
      <c r="AI1598" s="54">
        <v>2.58</v>
      </c>
      <c r="AJ1598" s="55">
        <v>150</v>
      </c>
      <c r="AK1598" s="56">
        <v>365</v>
      </c>
      <c r="AL1598" s="57">
        <f t="shared" si="254"/>
        <v>5000</v>
      </c>
      <c r="AM1598" s="58">
        <f t="shared" si="254"/>
        <v>0.5</v>
      </c>
      <c r="AN1598" s="59">
        <f t="shared" si="245"/>
        <v>50919.543999999994</v>
      </c>
      <c r="AO1598" s="60">
        <f t="shared" si="246"/>
        <v>0</v>
      </c>
      <c r="AP1598" s="61">
        <f t="shared" si="248"/>
        <v>0</v>
      </c>
      <c r="AQ1598" s="60">
        <f t="shared" si="249"/>
        <v>0</v>
      </c>
      <c r="AR1598" s="61">
        <f t="shared" si="250"/>
        <v>0</v>
      </c>
      <c r="AS1598" s="60">
        <f t="shared" si="247"/>
        <v>-3832.5</v>
      </c>
      <c r="AT1598" s="62">
        <f t="shared" si="251"/>
        <v>-7.5265795781674721E-2</v>
      </c>
    </row>
    <row r="1599" spans="1:46" ht="21" customHeight="1">
      <c r="A1599" s="39" t="s">
        <v>2264</v>
      </c>
      <c r="B1599" s="40" t="s">
        <v>9</v>
      </c>
      <c r="C1599" s="40">
        <v>175</v>
      </c>
      <c r="D1599" s="41" t="s">
        <v>1201</v>
      </c>
      <c r="E1599" s="42" t="s">
        <v>1201</v>
      </c>
      <c r="F1599" s="43" t="s">
        <v>1201</v>
      </c>
      <c r="G1599" s="44" t="s">
        <v>1202</v>
      </c>
      <c r="H1599" s="45" t="s">
        <v>1202</v>
      </c>
      <c r="I1599" s="43" t="s">
        <v>1202</v>
      </c>
      <c r="J1599" s="46"/>
      <c r="K1599" s="47" t="s">
        <v>1562</v>
      </c>
      <c r="L1599" s="48">
        <v>0</v>
      </c>
      <c r="M1599" s="49">
        <v>1.05</v>
      </c>
      <c r="N1599" s="49">
        <v>2.78</v>
      </c>
      <c r="O1599" s="50">
        <v>2.78</v>
      </c>
      <c r="P1599" s="51">
        <v>0</v>
      </c>
      <c r="Q1599" s="49">
        <v>334.52</v>
      </c>
      <c r="R1599" s="49">
        <v>0.06</v>
      </c>
      <c r="S1599" s="49">
        <v>0.06</v>
      </c>
      <c r="T1599" s="48">
        <v>0</v>
      </c>
      <c r="U1599" s="49">
        <v>1.05</v>
      </c>
      <c r="V1599" s="49">
        <v>2.76</v>
      </c>
      <c r="W1599" s="50">
        <v>2.76</v>
      </c>
      <c r="X1599" s="48">
        <v>0</v>
      </c>
      <c r="Y1599" s="49">
        <v>334.44</v>
      </c>
      <c r="Z1599" s="49">
        <v>0.06</v>
      </c>
      <c r="AA1599" s="50">
        <v>0.06</v>
      </c>
      <c r="AB1599" s="51">
        <v>0</v>
      </c>
      <c r="AC1599" s="49">
        <v>1.05</v>
      </c>
      <c r="AD1599" s="49">
        <v>2.78</v>
      </c>
      <c r="AE1599" s="49">
        <v>2.78</v>
      </c>
      <c r="AF1599" s="52">
        <v>0</v>
      </c>
      <c r="AG1599" s="53">
        <v>1.05</v>
      </c>
      <c r="AH1599" s="53">
        <v>2.82</v>
      </c>
      <c r="AI1599" s="54">
        <v>2.82</v>
      </c>
      <c r="AJ1599" s="55">
        <v>150</v>
      </c>
      <c r="AK1599" s="56">
        <v>365</v>
      </c>
      <c r="AL1599" s="57">
        <f t="shared" si="254"/>
        <v>5000</v>
      </c>
      <c r="AM1599" s="58">
        <f t="shared" si="254"/>
        <v>0.5</v>
      </c>
      <c r="AN1599" s="59">
        <f t="shared" si="245"/>
        <v>50738.83249999999</v>
      </c>
      <c r="AO1599" s="60">
        <f t="shared" si="246"/>
        <v>-365</v>
      </c>
      <c r="AP1599" s="61">
        <f t="shared" si="248"/>
        <v>-7.1937011952334547E-3</v>
      </c>
      <c r="AQ1599" s="60">
        <f t="shared" si="249"/>
        <v>0</v>
      </c>
      <c r="AR1599" s="61">
        <f t="shared" si="250"/>
        <v>0</v>
      </c>
      <c r="AS1599" s="60">
        <f t="shared" si="247"/>
        <v>730.00000000001455</v>
      </c>
      <c r="AT1599" s="62">
        <f t="shared" si="251"/>
        <v>1.4387402390467197E-2</v>
      </c>
    </row>
    <row r="1600" spans="1:46" ht="21" customHeight="1">
      <c r="A1600" s="39" t="s">
        <v>2264</v>
      </c>
      <c r="B1600" s="40" t="s">
        <v>9</v>
      </c>
      <c r="C1600" s="40">
        <v>176</v>
      </c>
      <c r="D1600" s="41" t="s">
        <v>1204</v>
      </c>
      <c r="E1600" s="42" t="s">
        <v>1204</v>
      </c>
      <c r="F1600" s="43" t="s">
        <v>1204</v>
      </c>
      <c r="G1600" s="44" t="s">
        <v>1205</v>
      </c>
      <c r="H1600" s="45" t="s">
        <v>1205</v>
      </c>
      <c r="I1600" s="43" t="s">
        <v>1205</v>
      </c>
      <c r="J1600" s="46"/>
      <c r="K1600" s="47" t="s">
        <v>1563</v>
      </c>
      <c r="L1600" s="48">
        <v>0.06</v>
      </c>
      <c r="M1600" s="49">
        <v>4.25</v>
      </c>
      <c r="N1600" s="49">
        <v>2.31</v>
      </c>
      <c r="O1600" s="50">
        <v>2.31</v>
      </c>
      <c r="P1600" s="51">
        <v>0</v>
      </c>
      <c r="Q1600" s="49">
        <v>708.93</v>
      </c>
      <c r="R1600" s="49">
        <v>0.06</v>
      </c>
      <c r="S1600" s="49">
        <v>0.06</v>
      </c>
      <c r="T1600" s="48">
        <v>0.06</v>
      </c>
      <c r="U1600" s="49">
        <v>4.25</v>
      </c>
      <c r="V1600" s="49">
        <v>2.31</v>
      </c>
      <c r="W1600" s="50">
        <v>2.31</v>
      </c>
      <c r="X1600" s="48">
        <v>0</v>
      </c>
      <c r="Y1600" s="49">
        <v>708.76</v>
      </c>
      <c r="Z1600" s="49">
        <v>0.06</v>
      </c>
      <c r="AA1600" s="50">
        <v>0.06</v>
      </c>
      <c r="AB1600" s="51">
        <v>0.06</v>
      </c>
      <c r="AC1600" s="49">
        <v>4.25</v>
      </c>
      <c r="AD1600" s="49">
        <v>2.31</v>
      </c>
      <c r="AE1600" s="49">
        <v>2.31</v>
      </c>
      <c r="AF1600" s="52">
        <v>0</v>
      </c>
      <c r="AG1600" s="53">
        <v>4.25</v>
      </c>
      <c r="AH1600" s="53">
        <v>2.25</v>
      </c>
      <c r="AI1600" s="54">
        <v>2.25</v>
      </c>
      <c r="AJ1600" s="55">
        <v>150</v>
      </c>
      <c r="AK1600" s="56">
        <v>365</v>
      </c>
      <c r="AL1600" s="57">
        <f t="shared" si="254"/>
        <v>5000</v>
      </c>
      <c r="AM1600" s="58">
        <f t="shared" si="254"/>
        <v>0.5</v>
      </c>
      <c r="AN1600" s="59">
        <f t="shared" si="245"/>
        <v>42398.012500000004</v>
      </c>
      <c r="AO1600" s="60">
        <f t="shared" si="246"/>
        <v>0</v>
      </c>
      <c r="AP1600" s="61">
        <f t="shared" si="248"/>
        <v>0</v>
      </c>
      <c r="AQ1600" s="60">
        <f t="shared" si="249"/>
        <v>0</v>
      </c>
      <c r="AR1600" s="61">
        <f t="shared" si="250"/>
        <v>0</v>
      </c>
      <c r="AS1600" s="60">
        <f t="shared" si="247"/>
        <v>-1320</v>
      </c>
      <c r="AT1600" s="62">
        <f t="shared" si="251"/>
        <v>-3.1133534856144493E-2</v>
      </c>
    </row>
    <row r="1601" spans="1:46" ht="21" customHeight="1">
      <c r="A1601" s="39" t="s">
        <v>2264</v>
      </c>
      <c r="B1601" s="40" t="s">
        <v>9</v>
      </c>
      <c r="C1601" s="40">
        <v>177</v>
      </c>
      <c r="D1601" s="41" t="s">
        <v>1207</v>
      </c>
      <c r="E1601" s="42" t="s">
        <v>1207</v>
      </c>
      <c r="F1601" s="43" t="s">
        <v>1207</v>
      </c>
      <c r="G1601" s="44" t="s">
        <v>1208</v>
      </c>
      <c r="H1601" s="45" t="s">
        <v>1208</v>
      </c>
      <c r="I1601" s="43" t="s">
        <v>1208</v>
      </c>
      <c r="J1601" s="46"/>
      <c r="K1601" s="47" t="s">
        <v>1564</v>
      </c>
      <c r="L1601" s="48">
        <v>4.2999999999999997E-2</v>
      </c>
      <c r="M1601" s="49">
        <v>1.47</v>
      </c>
      <c r="N1601" s="49">
        <v>3.53</v>
      </c>
      <c r="O1601" s="50">
        <v>3.53</v>
      </c>
      <c r="P1601" s="51">
        <v>0</v>
      </c>
      <c r="Q1601" s="49">
        <v>334.09</v>
      </c>
      <c r="R1601" s="49">
        <v>0.06</v>
      </c>
      <c r="S1601" s="49">
        <v>0.06</v>
      </c>
      <c r="T1601" s="48">
        <v>4.2999999999999997E-2</v>
      </c>
      <c r="U1601" s="49">
        <v>1.47</v>
      </c>
      <c r="V1601" s="49">
        <v>3.52</v>
      </c>
      <c r="W1601" s="50">
        <v>3.52</v>
      </c>
      <c r="X1601" s="48">
        <v>0</v>
      </c>
      <c r="Y1601" s="49">
        <v>334.01</v>
      </c>
      <c r="Z1601" s="49">
        <v>0.06</v>
      </c>
      <c r="AA1601" s="50">
        <v>0.06</v>
      </c>
      <c r="AB1601" s="51">
        <v>4.2999999999999997E-2</v>
      </c>
      <c r="AC1601" s="49">
        <v>1.47</v>
      </c>
      <c r="AD1601" s="49">
        <v>3.53</v>
      </c>
      <c r="AE1601" s="49">
        <v>3.53</v>
      </c>
      <c r="AF1601" s="52">
        <v>0</v>
      </c>
      <c r="AG1601" s="53">
        <v>1.47</v>
      </c>
      <c r="AH1601" s="53">
        <v>2.25</v>
      </c>
      <c r="AI1601" s="54">
        <v>2.25</v>
      </c>
      <c r="AJ1601" s="55">
        <v>150</v>
      </c>
      <c r="AK1601" s="56">
        <v>365</v>
      </c>
      <c r="AL1601" s="57">
        <f t="shared" si="254"/>
        <v>5000</v>
      </c>
      <c r="AM1601" s="58">
        <f t="shared" si="254"/>
        <v>0.5</v>
      </c>
      <c r="AN1601" s="59">
        <f t="shared" si="245"/>
        <v>64589.115500000007</v>
      </c>
      <c r="AO1601" s="60">
        <f t="shared" si="246"/>
        <v>-182.5</v>
      </c>
      <c r="AP1601" s="61">
        <f t="shared" si="248"/>
        <v>-2.8255534788984684E-3</v>
      </c>
      <c r="AQ1601" s="60">
        <f t="shared" si="249"/>
        <v>0</v>
      </c>
      <c r="AR1601" s="61">
        <f t="shared" si="250"/>
        <v>0</v>
      </c>
      <c r="AS1601" s="60">
        <f t="shared" si="247"/>
        <v>-23521.250000000007</v>
      </c>
      <c r="AT1601" s="62">
        <f t="shared" si="251"/>
        <v>-0.36416739597556502</v>
      </c>
    </row>
    <row r="1602" spans="1:46" ht="21" customHeight="1">
      <c r="A1602" s="39" t="s">
        <v>2264</v>
      </c>
      <c r="B1602" s="40" t="s">
        <v>9</v>
      </c>
      <c r="C1602" s="40">
        <v>178</v>
      </c>
      <c r="D1602" s="41" t="s">
        <v>1210</v>
      </c>
      <c r="E1602" s="42" t="s">
        <v>1210</v>
      </c>
      <c r="F1602" s="43" t="s">
        <v>1210</v>
      </c>
      <c r="G1602" s="44" t="s">
        <v>1211</v>
      </c>
      <c r="H1602" s="45" t="s">
        <v>1211</v>
      </c>
      <c r="I1602" s="43" t="s">
        <v>1211</v>
      </c>
      <c r="J1602" s="46"/>
      <c r="K1602" s="47" t="s">
        <v>1565</v>
      </c>
      <c r="L1602" s="48">
        <v>3.794</v>
      </c>
      <c r="M1602" s="49">
        <v>0.64</v>
      </c>
      <c r="N1602" s="49">
        <v>3.19</v>
      </c>
      <c r="O1602" s="50">
        <v>3.19</v>
      </c>
      <c r="P1602" s="51">
        <v>0</v>
      </c>
      <c r="Q1602" s="49">
        <v>354</v>
      </c>
      <c r="R1602" s="49">
        <v>0.06</v>
      </c>
      <c r="S1602" s="49">
        <v>0.06</v>
      </c>
      <c r="T1602" s="48">
        <v>3.794</v>
      </c>
      <c r="U1602" s="49">
        <v>0.64</v>
      </c>
      <c r="V1602" s="49">
        <v>3.19</v>
      </c>
      <c r="W1602" s="50">
        <v>3.19</v>
      </c>
      <c r="X1602" s="48">
        <v>0</v>
      </c>
      <c r="Y1602" s="49">
        <v>353.92</v>
      </c>
      <c r="Z1602" s="49">
        <v>0.06</v>
      </c>
      <c r="AA1602" s="50">
        <v>0.06</v>
      </c>
      <c r="AB1602" s="51">
        <v>3.794</v>
      </c>
      <c r="AC1602" s="49">
        <v>0.64</v>
      </c>
      <c r="AD1602" s="49">
        <v>3.19</v>
      </c>
      <c r="AE1602" s="49">
        <v>3.19</v>
      </c>
      <c r="AF1602" s="52">
        <v>0</v>
      </c>
      <c r="AG1602" s="53">
        <v>0.64</v>
      </c>
      <c r="AH1602" s="53">
        <v>2.25</v>
      </c>
      <c r="AI1602" s="54">
        <v>2.25</v>
      </c>
      <c r="AJ1602" s="55">
        <v>150</v>
      </c>
      <c r="AK1602" s="56">
        <v>365</v>
      </c>
      <c r="AL1602" s="57">
        <f t="shared" si="254"/>
        <v>5000</v>
      </c>
      <c r="AM1602" s="58">
        <f t="shared" si="254"/>
        <v>0.5</v>
      </c>
      <c r="AN1602" s="59">
        <f t="shared" si="245"/>
        <v>72447.335999999996</v>
      </c>
      <c r="AO1602" s="60">
        <f t="shared" si="246"/>
        <v>0</v>
      </c>
      <c r="AP1602" s="61">
        <f t="shared" si="248"/>
        <v>0</v>
      </c>
      <c r="AQ1602" s="60">
        <f t="shared" si="249"/>
        <v>0</v>
      </c>
      <c r="AR1602" s="61">
        <f t="shared" si="250"/>
        <v>0</v>
      </c>
      <c r="AS1602" s="60">
        <f t="shared" si="247"/>
        <v>-31382.5</v>
      </c>
      <c r="AT1602" s="62">
        <f t="shared" si="251"/>
        <v>-0.43317672854112954</v>
      </c>
    </row>
    <row r="1603" spans="1:46" ht="21" customHeight="1">
      <c r="A1603" s="39" t="s">
        <v>2264</v>
      </c>
      <c r="B1603" s="40" t="s">
        <v>9</v>
      </c>
      <c r="C1603" s="40">
        <v>179</v>
      </c>
      <c r="D1603" s="41" t="s">
        <v>1322</v>
      </c>
      <c r="E1603" s="42" t="s">
        <v>1322</v>
      </c>
      <c r="F1603" s="43" t="s">
        <v>1322</v>
      </c>
      <c r="G1603" s="44" t="s">
        <v>1323</v>
      </c>
      <c r="H1603" s="45" t="s">
        <v>1323</v>
      </c>
      <c r="I1603" s="43" t="s">
        <v>1323</v>
      </c>
      <c r="J1603" s="46"/>
      <c r="K1603" s="47" t="s">
        <v>1566</v>
      </c>
      <c r="L1603" s="48">
        <v>1.4999999999999999E-2</v>
      </c>
      <c r="M1603" s="49">
        <v>2.82</v>
      </c>
      <c r="N1603" s="49">
        <v>2.31</v>
      </c>
      <c r="O1603" s="50">
        <v>2.31</v>
      </c>
      <c r="P1603" s="51">
        <v>0</v>
      </c>
      <c r="Q1603" s="49">
        <v>391.17</v>
      </c>
      <c r="R1603" s="49">
        <v>0.06</v>
      </c>
      <c r="S1603" s="49">
        <v>0.06</v>
      </c>
      <c r="T1603" s="48">
        <v>1.4999999999999999E-2</v>
      </c>
      <c r="U1603" s="49">
        <v>2.82</v>
      </c>
      <c r="V1603" s="49">
        <v>2.3199999999999998</v>
      </c>
      <c r="W1603" s="50">
        <v>2.3199999999999998</v>
      </c>
      <c r="X1603" s="48">
        <v>0</v>
      </c>
      <c r="Y1603" s="49">
        <v>391.08</v>
      </c>
      <c r="Z1603" s="49">
        <v>0.06</v>
      </c>
      <c r="AA1603" s="50">
        <v>0.06</v>
      </c>
      <c r="AB1603" s="51">
        <v>1.4999999999999999E-2</v>
      </c>
      <c r="AC1603" s="49">
        <v>2.82</v>
      </c>
      <c r="AD1603" s="49">
        <v>2.31</v>
      </c>
      <c r="AE1603" s="49">
        <v>2.31</v>
      </c>
      <c r="AF1603" s="52">
        <v>0</v>
      </c>
      <c r="AG1603" s="53">
        <v>2.82</v>
      </c>
      <c r="AH1603" s="53">
        <v>2.58</v>
      </c>
      <c r="AI1603" s="54">
        <v>2.58</v>
      </c>
      <c r="AJ1603" s="55">
        <v>150</v>
      </c>
      <c r="AK1603" s="56">
        <v>365</v>
      </c>
      <c r="AL1603" s="57">
        <f t="shared" si="254"/>
        <v>5000</v>
      </c>
      <c r="AM1603" s="58">
        <f t="shared" si="254"/>
        <v>0.5</v>
      </c>
      <c r="AN1603" s="59">
        <f t="shared" si="245"/>
        <v>42224.042999999998</v>
      </c>
      <c r="AO1603" s="60">
        <f t="shared" si="246"/>
        <v>182.5</v>
      </c>
      <c r="AP1603" s="61">
        <f t="shared" si="248"/>
        <v>4.3221820326395559E-3</v>
      </c>
      <c r="AQ1603" s="60">
        <f t="shared" si="249"/>
        <v>0</v>
      </c>
      <c r="AR1603" s="61">
        <f t="shared" si="250"/>
        <v>0</v>
      </c>
      <c r="AS1603" s="60">
        <f t="shared" si="247"/>
        <v>4871.25</v>
      </c>
      <c r="AT1603" s="62">
        <f t="shared" si="251"/>
        <v>0.11536673548764623</v>
      </c>
    </row>
    <row r="1604" spans="1:46" ht="21" customHeight="1">
      <c r="A1604" s="39" t="s">
        <v>2264</v>
      </c>
      <c r="B1604" s="40" t="s">
        <v>9</v>
      </c>
      <c r="C1604" s="40">
        <v>180</v>
      </c>
      <c r="D1604" s="41" t="s">
        <v>1325</v>
      </c>
      <c r="E1604" s="42" t="s">
        <v>1325</v>
      </c>
      <c r="F1604" s="43" t="s">
        <v>1325</v>
      </c>
      <c r="G1604" s="44" t="s">
        <v>1326</v>
      </c>
      <c r="H1604" s="45" t="s">
        <v>1326</v>
      </c>
      <c r="I1604" s="43" t="s">
        <v>1326</v>
      </c>
      <c r="J1604" s="46"/>
      <c r="K1604" s="47" t="s">
        <v>1567</v>
      </c>
      <c r="L1604" s="48">
        <v>0.55000000000000004</v>
      </c>
      <c r="M1604" s="49">
        <v>33.409999999999997</v>
      </c>
      <c r="N1604" s="49">
        <v>3.02</v>
      </c>
      <c r="O1604" s="50">
        <v>3.02</v>
      </c>
      <c r="P1604" s="51">
        <v>0</v>
      </c>
      <c r="Q1604" s="49">
        <v>2227.65</v>
      </c>
      <c r="R1604" s="49">
        <v>0.06</v>
      </c>
      <c r="S1604" s="49">
        <v>0.06</v>
      </c>
      <c r="T1604" s="48">
        <v>0.55000000000000004</v>
      </c>
      <c r="U1604" s="49">
        <v>33.409999999999997</v>
      </c>
      <c r="V1604" s="49">
        <v>3</v>
      </c>
      <c r="W1604" s="50">
        <v>3</v>
      </c>
      <c r="X1604" s="48">
        <v>0</v>
      </c>
      <c r="Y1604" s="49">
        <v>2227.11</v>
      </c>
      <c r="Z1604" s="49">
        <v>0.06</v>
      </c>
      <c r="AA1604" s="50">
        <v>0.06</v>
      </c>
      <c r="AB1604" s="51">
        <v>0.55000000000000004</v>
      </c>
      <c r="AC1604" s="49">
        <v>33.409999999999997</v>
      </c>
      <c r="AD1604" s="49">
        <v>3.02</v>
      </c>
      <c r="AE1604" s="49">
        <v>3.02</v>
      </c>
      <c r="AF1604" s="52">
        <v>0</v>
      </c>
      <c r="AG1604" s="53">
        <v>33.409999999999997</v>
      </c>
      <c r="AH1604" s="53">
        <v>2.82</v>
      </c>
      <c r="AI1604" s="54">
        <v>2.82</v>
      </c>
      <c r="AJ1604" s="55">
        <v>150</v>
      </c>
      <c r="AK1604" s="56">
        <v>365</v>
      </c>
      <c r="AL1604" s="57">
        <f t="shared" si="254"/>
        <v>5000</v>
      </c>
      <c r="AM1604" s="58">
        <f t="shared" si="254"/>
        <v>0.5</v>
      </c>
      <c r="AN1604" s="59">
        <f t="shared" si="245"/>
        <v>57299.446500000005</v>
      </c>
      <c r="AO1604" s="60">
        <f t="shared" si="246"/>
        <v>-365</v>
      </c>
      <c r="AP1604" s="61">
        <f t="shared" si="248"/>
        <v>-6.3700440806177764E-3</v>
      </c>
      <c r="AQ1604" s="60">
        <f t="shared" si="249"/>
        <v>0</v>
      </c>
      <c r="AR1604" s="61">
        <f t="shared" si="250"/>
        <v>0</v>
      </c>
      <c r="AS1604" s="60">
        <f t="shared" si="247"/>
        <v>-5712.5</v>
      </c>
      <c r="AT1604" s="62">
        <f t="shared" si="251"/>
        <v>-9.9695552905559037E-2</v>
      </c>
    </row>
    <row r="1605" spans="1:46" ht="21" customHeight="1">
      <c r="A1605" s="39" t="s">
        <v>2264</v>
      </c>
      <c r="B1605" s="40" t="s">
        <v>9</v>
      </c>
      <c r="C1605" s="40">
        <v>181</v>
      </c>
      <c r="D1605" s="41" t="s">
        <v>1328</v>
      </c>
      <c r="E1605" s="42" t="s">
        <v>1328</v>
      </c>
      <c r="F1605" s="43" t="s">
        <v>1328</v>
      </c>
      <c r="G1605" s="44" t="s">
        <v>1329</v>
      </c>
      <c r="H1605" s="45" t="s">
        <v>1329</v>
      </c>
      <c r="I1605" s="43" t="s">
        <v>1329</v>
      </c>
      <c r="J1605" s="46"/>
      <c r="K1605" s="47" t="s">
        <v>1568</v>
      </c>
      <c r="L1605" s="48">
        <v>6.66</v>
      </c>
      <c r="M1605" s="49">
        <v>3.64</v>
      </c>
      <c r="N1605" s="49">
        <v>3.16</v>
      </c>
      <c r="O1605" s="50">
        <v>3.16</v>
      </c>
      <c r="P1605" s="51">
        <v>0</v>
      </c>
      <c r="Q1605" s="49">
        <v>327.88</v>
      </c>
      <c r="R1605" s="49">
        <v>0.06</v>
      </c>
      <c r="S1605" s="49">
        <v>0.06</v>
      </c>
      <c r="T1605" s="48">
        <v>6.66</v>
      </c>
      <c r="U1605" s="49">
        <v>3.64</v>
      </c>
      <c r="V1605" s="49">
        <v>3.15</v>
      </c>
      <c r="W1605" s="50">
        <v>3.15</v>
      </c>
      <c r="X1605" s="48">
        <v>0</v>
      </c>
      <c r="Y1605" s="49">
        <v>327.8</v>
      </c>
      <c r="Z1605" s="49">
        <v>0.06</v>
      </c>
      <c r="AA1605" s="50">
        <v>0.06</v>
      </c>
      <c r="AB1605" s="51">
        <v>6.66</v>
      </c>
      <c r="AC1605" s="49">
        <v>3.64</v>
      </c>
      <c r="AD1605" s="49">
        <v>3.16</v>
      </c>
      <c r="AE1605" s="49">
        <v>3.16</v>
      </c>
      <c r="AF1605" s="52">
        <v>0</v>
      </c>
      <c r="AG1605" s="53">
        <v>3.64</v>
      </c>
      <c r="AH1605" s="53">
        <v>2.25</v>
      </c>
      <c r="AI1605" s="54">
        <v>2.25</v>
      </c>
      <c r="AJ1605" s="55">
        <v>150</v>
      </c>
      <c r="AK1605" s="56">
        <v>365</v>
      </c>
      <c r="AL1605" s="57">
        <f t="shared" ref="AL1605:AM1624" si="255">AL$1</f>
        <v>5000</v>
      </c>
      <c r="AM1605" s="58">
        <f t="shared" si="255"/>
        <v>0.5</v>
      </c>
      <c r="AN1605" s="59">
        <f t="shared" ref="AN1605:AN1668" si="256">0.01*(AJ1605*AL1605*AM1605*L1605+AK1605*(M1605+N1605*AL1605))</f>
        <v>82658.285999999993</v>
      </c>
      <c r="AO1605" s="60">
        <f t="shared" ref="AO1605:AO1668" si="257">0.01*(AJ1605*AL1605*AM1605*T1605+AK1605*(U1605+V1605*AL1605))-AN1605</f>
        <v>-182.5</v>
      </c>
      <c r="AP1605" s="61">
        <f t="shared" si="248"/>
        <v>-2.2078851235797464E-3</v>
      </c>
      <c r="AQ1605" s="60">
        <f t="shared" si="249"/>
        <v>0</v>
      </c>
      <c r="AR1605" s="61">
        <f t="shared" si="250"/>
        <v>0</v>
      </c>
      <c r="AS1605" s="60">
        <f t="shared" ref="AS1605:AS1668" si="258">0.01*(AJ1605*AL1605*AM1605*AF1605+AK1605*(AG1605+AH1605*AL1605))-AN1605</f>
        <v>-41582.499999999993</v>
      </c>
      <c r="AT1605" s="62">
        <f t="shared" si="251"/>
        <v>-0.50306511315756042</v>
      </c>
    </row>
    <row r="1606" spans="1:46" ht="21" customHeight="1">
      <c r="A1606" s="39" t="s">
        <v>2264</v>
      </c>
      <c r="B1606" s="40" t="s">
        <v>9</v>
      </c>
      <c r="C1606" s="40">
        <v>182</v>
      </c>
      <c r="D1606" s="41" t="s">
        <v>1331</v>
      </c>
      <c r="E1606" s="42" t="s">
        <v>1331</v>
      </c>
      <c r="F1606" s="43" t="s">
        <v>1331</v>
      </c>
      <c r="G1606" s="44" t="s">
        <v>1332</v>
      </c>
      <c r="H1606" s="45" t="s">
        <v>1332</v>
      </c>
      <c r="I1606" s="43" t="s">
        <v>1332</v>
      </c>
      <c r="J1606" s="46"/>
      <c r="K1606" s="47" t="s">
        <v>1569</v>
      </c>
      <c r="L1606" s="48">
        <v>0</v>
      </c>
      <c r="M1606" s="49">
        <v>2.2799999999999998</v>
      </c>
      <c r="N1606" s="49">
        <v>2.99</v>
      </c>
      <c r="O1606" s="50">
        <v>2.99</v>
      </c>
      <c r="P1606" s="51">
        <v>0</v>
      </c>
      <c r="Q1606" s="49">
        <v>314.2</v>
      </c>
      <c r="R1606" s="49">
        <v>0.06</v>
      </c>
      <c r="S1606" s="49">
        <v>0.06</v>
      </c>
      <c r="T1606" s="48">
        <v>0</v>
      </c>
      <c r="U1606" s="49">
        <v>2.2799999999999998</v>
      </c>
      <c r="V1606" s="49">
        <v>2.97</v>
      </c>
      <c r="W1606" s="50">
        <v>2.97</v>
      </c>
      <c r="X1606" s="48">
        <v>0</v>
      </c>
      <c r="Y1606" s="49">
        <v>314.13</v>
      </c>
      <c r="Z1606" s="49">
        <v>0.06</v>
      </c>
      <c r="AA1606" s="50">
        <v>0.06</v>
      </c>
      <c r="AB1606" s="51">
        <v>0</v>
      </c>
      <c r="AC1606" s="49">
        <v>2.2799999999999998</v>
      </c>
      <c r="AD1606" s="49">
        <v>2.99</v>
      </c>
      <c r="AE1606" s="49">
        <v>2.99</v>
      </c>
      <c r="AF1606" s="52">
        <v>0</v>
      </c>
      <c r="AG1606" s="53">
        <v>2.2799999999999998</v>
      </c>
      <c r="AH1606" s="53">
        <v>3.04</v>
      </c>
      <c r="AI1606" s="54">
        <v>3.04</v>
      </c>
      <c r="AJ1606" s="55">
        <v>150</v>
      </c>
      <c r="AK1606" s="56">
        <v>365</v>
      </c>
      <c r="AL1606" s="57">
        <f t="shared" si="255"/>
        <v>5000</v>
      </c>
      <c r="AM1606" s="58">
        <f t="shared" si="255"/>
        <v>0.5</v>
      </c>
      <c r="AN1606" s="59">
        <f t="shared" si="256"/>
        <v>54575.822000000015</v>
      </c>
      <c r="AO1606" s="60">
        <f t="shared" si="257"/>
        <v>-365</v>
      </c>
      <c r="AP1606" s="61">
        <f t="shared" ref="AP1606:AP1669" si="259">AO1606/$AN1606</f>
        <v>-6.6879432434384569E-3</v>
      </c>
      <c r="AQ1606" s="60">
        <f t="shared" ref="AQ1606:AQ1669" si="260">0.01*(AJ1606*AL1606*AM1606*AB1606+AK1606*(AC1606+AD1606*AL1606))-AN1606</f>
        <v>0</v>
      </c>
      <c r="AR1606" s="61">
        <f t="shared" ref="AR1606:AR1669" si="261">AQ1606/$AN1606</f>
        <v>0</v>
      </c>
      <c r="AS1606" s="60">
        <f t="shared" si="258"/>
        <v>912.49999999998545</v>
      </c>
      <c r="AT1606" s="62">
        <f t="shared" ref="AT1606:AT1669" si="262">AS1606/$AN1606</f>
        <v>1.6719858108595876E-2</v>
      </c>
    </row>
    <row r="1607" spans="1:46" ht="21" customHeight="1">
      <c r="A1607" s="39" t="s">
        <v>2264</v>
      </c>
      <c r="B1607" s="40" t="s">
        <v>9</v>
      </c>
      <c r="C1607" s="40">
        <v>183</v>
      </c>
      <c r="D1607" s="41" t="s">
        <v>1570</v>
      </c>
      <c r="E1607" s="42" t="s">
        <v>1570</v>
      </c>
      <c r="F1607" s="43" t="s">
        <v>1570</v>
      </c>
      <c r="G1607" s="44" t="s">
        <v>1571</v>
      </c>
      <c r="H1607" s="45" t="s">
        <v>1571</v>
      </c>
      <c r="I1607" s="43" t="s">
        <v>1571</v>
      </c>
      <c r="J1607" s="46"/>
      <c r="K1607" s="47" t="s">
        <v>1572</v>
      </c>
      <c r="L1607" s="48">
        <v>0</v>
      </c>
      <c r="M1607" s="49">
        <v>50.37</v>
      </c>
      <c r="N1607" s="49">
        <v>4.3</v>
      </c>
      <c r="O1607" s="50">
        <v>4.3</v>
      </c>
      <c r="P1607" s="51">
        <v>0</v>
      </c>
      <c r="Q1607" s="49">
        <v>2316.87</v>
      </c>
      <c r="R1607" s="49">
        <v>0.06</v>
      </c>
      <c r="S1607" s="49">
        <v>0.06</v>
      </c>
      <c r="T1607" s="48">
        <v>0</v>
      </c>
      <c r="U1607" s="49">
        <v>50.35</v>
      </c>
      <c r="V1607" s="49">
        <v>4.29</v>
      </c>
      <c r="W1607" s="50">
        <v>4.29</v>
      </c>
      <c r="X1607" s="48">
        <v>0</v>
      </c>
      <c r="Y1607" s="49">
        <v>2316.31</v>
      </c>
      <c r="Z1607" s="49">
        <v>0.06</v>
      </c>
      <c r="AA1607" s="50">
        <v>0.06</v>
      </c>
      <c r="AB1607" s="51">
        <v>0</v>
      </c>
      <c r="AC1607" s="49">
        <v>50.37</v>
      </c>
      <c r="AD1607" s="49">
        <v>4.3</v>
      </c>
      <c r="AE1607" s="49">
        <v>4.3</v>
      </c>
      <c r="AF1607" s="52">
        <v>0</v>
      </c>
      <c r="AG1607" s="53">
        <v>50.37</v>
      </c>
      <c r="AH1607" s="53">
        <v>2.82</v>
      </c>
      <c r="AI1607" s="54">
        <v>2.82</v>
      </c>
      <c r="AJ1607" s="55">
        <v>150</v>
      </c>
      <c r="AK1607" s="56">
        <v>365</v>
      </c>
      <c r="AL1607" s="57">
        <f t="shared" si="255"/>
        <v>5000</v>
      </c>
      <c r="AM1607" s="58">
        <f t="shared" si="255"/>
        <v>0.5</v>
      </c>
      <c r="AN1607" s="59">
        <f t="shared" si="256"/>
        <v>78658.8505</v>
      </c>
      <c r="AO1607" s="60">
        <f t="shared" si="257"/>
        <v>-182.57300000000396</v>
      </c>
      <c r="AP1607" s="61">
        <f t="shared" si="259"/>
        <v>-2.3210738377114214E-3</v>
      </c>
      <c r="AQ1607" s="60">
        <f t="shared" si="260"/>
        <v>0</v>
      </c>
      <c r="AR1607" s="61">
        <f t="shared" si="261"/>
        <v>0</v>
      </c>
      <c r="AS1607" s="60">
        <f t="shared" si="258"/>
        <v>-27009.999999999993</v>
      </c>
      <c r="AT1607" s="62">
        <f t="shared" si="262"/>
        <v>-0.34338157535114239</v>
      </c>
    </row>
    <row r="1608" spans="1:46" ht="21" customHeight="1">
      <c r="A1608" s="39" t="s">
        <v>2264</v>
      </c>
      <c r="B1608" s="40" t="s">
        <v>9</v>
      </c>
      <c r="C1608" s="40">
        <v>184</v>
      </c>
      <c r="D1608" s="41" t="s">
        <v>1335</v>
      </c>
      <c r="E1608" s="42" t="s">
        <v>1335</v>
      </c>
      <c r="F1608" s="43" t="s">
        <v>1335</v>
      </c>
      <c r="G1608" s="44" t="s">
        <v>1336</v>
      </c>
      <c r="H1608" s="45" t="s">
        <v>1336</v>
      </c>
      <c r="I1608" s="43" t="s">
        <v>1336</v>
      </c>
      <c r="J1608" s="46"/>
      <c r="K1608" s="47" t="s">
        <v>1573</v>
      </c>
      <c r="L1608" s="48">
        <v>0</v>
      </c>
      <c r="M1608" s="49">
        <v>23.16</v>
      </c>
      <c r="N1608" s="49">
        <v>2.29</v>
      </c>
      <c r="O1608" s="50">
        <v>2.29</v>
      </c>
      <c r="P1608" s="51">
        <v>0</v>
      </c>
      <c r="Q1608" s="49">
        <v>1158.1400000000001</v>
      </c>
      <c r="R1608" s="49">
        <v>0.06</v>
      </c>
      <c r="S1608" s="49">
        <v>0.06</v>
      </c>
      <c r="T1608" s="48">
        <v>0</v>
      </c>
      <c r="U1608" s="49">
        <v>23.16</v>
      </c>
      <c r="V1608" s="49">
        <v>2.29</v>
      </c>
      <c r="W1608" s="50">
        <v>2.29</v>
      </c>
      <c r="X1608" s="48">
        <v>0</v>
      </c>
      <c r="Y1608" s="49">
        <v>1157.8499999999999</v>
      </c>
      <c r="Z1608" s="49">
        <v>0.06</v>
      </c>
      <c r="AA1608" s="50">
        <v>0.06</v>
      </c>
      <c r="AB1608" s="51">
        <v>0</v>
      </c>
      <c r="AC1608" s="49">
        <v>23.16</v>
      </c>
      <c r="AD1608" s="49">
        <v>2.29</v>
      </c>
      <c r="AE1608" s="49">
        <v>2.29</v>
      </c>
      <c r="AF1608" s="52">
        <v>0</v>
      </c>
      <c r="AG1608" s="53">
        <v>23.16</v>
      </c>
      <c r="AH1608" s="53">
        <v>2.25</v>
      </c>
      <c r="AI1608" s="54">
        <v>2.25</v>
      </c>
      <c r="AJ1608" s="55">
        <v>150</v>
      </c>
      <c r="AK1608" s="56">
        <v>365</v>
      </c>
      <c r="AL1608" s="57">
        <f t="shared" si="255"/>
        <v>5000</v>
      </c>
      <c r="AM1608" s="58">
        <f t="shared" si="255"/>
        <v>0.5</v>
      </c>
      <c r="AN1608" s="59">
        <f t="shared" si="256"/>
        <v>41877.034</v>
      </c>
      <c r="AO1608" s="60">
        <f t="shared" si="257"/>
        <v>0</v>
      </c>
      <c r="AP1608" s="61">
        <f t="shared" si="259"/>
        <v>0</v>
      </c>
      <c r="AQ1608" s="60">
        <f t="shared" si="260"/>
        <v>0</v>
      </c>
      <c r="AR1608" s="61">
        <f t="shared" si="261"/>
        <v>0</v>
      </c>
      <c r="AS1608" s="60">
        <f t="shared" si="258"/>
        <v>-730</v>
      </c>
      <c r="AT1608" s="62">
        <f t="shared" si="262"/>
        <v>-1.7431989094547622E-2</v>
      </c>
    </row>
    <row r="1609" spans="1:46" ht="21" customHeight="1">
      <c r="A1609" s="39" t="s">
        <v>2264</v>
      </c>
      <c r="B1609" s="40" t="s">
        <v>9</v>
      </c>
      <c r="C1609" s="40">
        <v>185</v>
      </c>
      <c r="D1609" s="41" t="s">
        <v>1338</v>
      </c>
      <c r="E1609" s="42" t="s">
        <v>1338</v>
      </c>
      <c r="F1609" s="43" t="s">
        <v>1338</v>
      </c>
      <c r="G1609" s="44" t="s">
        <v>1339</v>
      </c>
      <c r="H1609" s="45" t="s">
        <v>1339</v>
      </c>
      <c r="I1609" s="43" t="s">
        <v>1339</v>
      </c>
      <c r="J1609" s="46"/>
      <c r="K1609" s="47" t="s">
        <v>1574</v>
      </c>
      <c r="L1609" s="48">
        <v>0.82899999999999996</v>
      </c>
      <c r="M1609" s="49">
        <v>2.67</v>
      </c>
      <c r="N1609" s="49">
        <v>2.42</v>
      </c>
      <c r="O1609" s="50">
        <v>2.42</v>
      </c>
      <c r="P1609" s="51">
        <v>0</v>
      </c>
      <c r="Q1609" s="49">
        <v>267.43</v>
      </c>
      <c r="R1609" s="49">
        <v>0.06</v>
      </c>
      <c r="S1609" s="49">
        <v>0.06</v>
      </c>
      <c r="T1609" s="48">
        <v>0.82899999999999996</v>
      </c>
      <c r="U1609" s="49">
        <v>2.67</v>
      </c>
      <c r="V1609" s="49">
        <v>2.41</v>
      </c>
      <c r="W1609" s="50">
        <v>2.41</v>
      </c>
      <c r="X1609" s="48">
        <v>0</v>
      </c>
      <c r="Y1609" s="49">
        <v>267.37</v>
      </c>
      <c r="Z1609" s="49">
        <v>0.06</v>
      </c>
      <c r="AA1609" s="50">
        <v>0.06</v>
      </c>
      <c r="AB1609" s="51">
        <v>0.82899999999999996</v>
      </c>
      <c r="AC1609" s="49">
        <v>2.67</v>
      </c>
      <c r="AD1609" s="49">
        <v>2.42</v>
      </c>
      <c r="AE1609" s="49">
        <v>2.42</v>
      </c>
      <c r="AF1609" s="52">
        <v>0</v>
      </c>
      <c r="AG1609" s="53">
        <v>2.67</v>
      </c>
      <c r="AH1609" s="53">
        <v>2.41</v>
      </c>
      <c r="AI1609" s="54">
        <v>2.41</v>
      </c>
      <c r="AJ1609" s="55">
        <v>150</v>
      </c>
      <c r="AK1609" s="56">
        <v>365</v>
      </c>
      <c r="AL1609" s="57">
        <f t="shared" si="255"/>
        <v>5000</v>
      </c>
      <c r="AM1609" s="58">
        <f t="shared" si="255"/>
        <v>0.5</v>
      </c>
      <c r="AN1609" s="59">
        <f t="shared" si="256"/>
        <v>47283.495499999997</v>
      </c>
      <c r="AO1609" s="60">
        <f t="shared" si="257"/>
        <v>-182.5</v>
      </c>
      <c r="AP1609" s="61">
        <f t="shared" si="259"/>
        <v>-3.8596977247589491E-3</v>
      </c>
      <c r="AQ1609" s="60">
        <f t="shared" si="260"/>
        <v>0</v>
      </c>
      <c r="AR1609" s="61">
        <f t="shared" si="261"/>
        <v>0</v>
      </c>
      <c r="AS1609" s="60">
        <f t="shared" si="258"/>
        <v>-3291.25</v>
      </c>
      <c r="AT1609" s="62">
        <f t="shared" si="262"/>
        <v>-6.9606740474591186E-2</v>
      </c>
    </row>
    <row r="1610" spans="1:46" ht="21" customHeight="1">
      <c r="A1610" s="39" t="s">
        <v>2264</v>
      </c>
      <c r="B1610" s="40" t="s">
        <v>9</v>
      </c>
      <c r="C1610" s="40">
        <v>186</v>
      </c>
      <c r="D1610" s="41" t="s">
        <v>1341</v>
      </c>
      <c r="E1610" s="42" t="s">
        <v>1341</v>
      </c>
      <c r="F1610" s="43" t="s">
        <v>1341</v>
      </c>
      <c r="G1610" s="44" t="s">
        <v>1342</v>
      </c>
      <c r="H1610" s="45" t="s">
        <v>1342</v>
      </c>
      <c r="I1610" s="43" t="s">
        <v>1342</v>
      </c>
      <c r="J1610" s="46"/>
      <c r="K1610" s="47" t="s">
        <v>1575</v>
      </c>
      <c r="L1610" s="48">
        <v>7.0000000000000001E-3</v>
      </c>
      <c r="M1610" s="49">
        <v>38.630000000000003</v>
      </c>
      <c r="N1610" s="49">
        <v>2.31</v>
      </c>
      <c r="O1610" s="50">
        <v>2.31</v>
      </c>
      <c r="P1610" s="51">
        <v>0</v>
      </c>
      <c r="Q1610" s="49">
        <v>355.37</v>
      </c>
      <c r="R1610" s="49">
        <v>0.06</v>
      </c>
      <c r="S1610" s="49">
        <v>0.06</v>
      </c>
      <c r="T1610" s="48">
        <v>7.0000000000000001E-3</v>
      </c>
      <c r="U1610" s="49">
        <v>38.619999999999997</v>
      </c>
      <c r="V1610" s="49">
        <v>2.3199999999999998</v>
      </c>
      <c r="W1610" s="50">
        <v>2.3199999999999998</v>
      </c>
      <c r="X1610" s="48">
        <v>0</v>
      </c>
      <c r="Y1610" s="49">
        <v>355.28</v>
      </c>
      <c r="Z1610" s="49">
        <v>0.06</v>
      </c>
      <c r="AA1610" s="50">
        <v>0.06</v>
      </c>
      <c r="AB1610" s="51">
        <v>7.0000000000000001E-3</v>
      </c>
      <c r="AC1610" s="49">
        <v>38.630000000000003</v>
      </c>
      <c r="AD1610" s="49">
        <v>2.31</v>
      </c>
      <c r="AE1610" s="49">
        <v>2.31</v>
      </c>
      <c r="AF1610" s="52">
        <v>0</v>
      </c>
      <c r="AG1610" s="53">
        <v>38.630000000000003</v>
      </c>
      <c r="AH1610" s="53">
        <v>2.58</v>
      </c>
      <c r="AI1610" s="54">
        <v>2.58</v>
      </c>
      <c r="AJ1610" s="55">
        <v>150</v>
      </c>
      <c r="AK1610" s="56">
        <v>365</v>
      </c>
      <c r="AL1610" s="57">
        <f t="shared" si="255"/>
        <v>5000</v>
      </c>
      <c r="AM1610" s="58">
        <f t="shared" si="255"/>
        <v>0.5</v>
      </c>
      <c r="AN1610" s="59">
        <f t="shared" si="256"/>
        <v>42324.749499999991</v>
      </c>
      <c r="AO1610" s="60">
        <f t="shared" si="257"/>
        <v>182.46350000001985</v>
      </c>
      <c r="AP1610" s="61">
        <f t="shared" si="259"/>
        <v>4.3110355561589301E-3</v>
      </c>
      <c r="AQ1610" s="60">
        <f t="shared" si="260"/>
        <v>0</v>
      </c>
      <c r="AR1610" s="61">
        <f t="shared" si="261"/>
        <v>0</v>
      </c>
      <c r="AS1610" s="60">
        <f t="shared" si="258"/>
        <v>4901.25</v>
      </c>
      <c r="AT1610" s="62">
        <f t="shared" si="262"/>
        <v>0.11580103976752422</v>
      </c>
    </row>
    <row r="1611" spans="1:46" ht="21" customHeight="1">
      <c r="A1611" s="39" t="s">
        <v>2264</v>
      </c>
      <c r="B1611" s="40" t="s">
        <v>9</v>
      </c>
      <c r="C1611" s="40">
        <v>187</v>
      </c>
      <c r="D1611" s="41" t="s">
        <v>1344</v>
      </c>
      <c r="E1611" s="42" t="s">
        <v>1344</v>
      </c>
      <c r="F1611" s="43" t="s">
        <v>1344</v>
      </c>
      <c r="G1611" s="44" t="s">
        <v>1345</v>
      </c>
      <c r="H1611" s="45" t="s">
        <v>1345</v>
      </c>
      <c r="I1611" s="43" t="s">
        <v>1345</v>
      </c>
      <c r="J1611" s="46"/>
      <c r="K1611" s="47" t="s">
        <v>1576</v>
      </c>
      <c r="L1611" s="48">
        <v>0</v>
      </c>
      <c r="M1611" s="49">
        <v>2.9</v>
      </c>
      <c r="N1611" s="49">
        <v>4.03</v>
      </c>
      <c r="O1611" s="50">
        <v>4.03</v>
      </c>
      <c r="P1611" s="51">
        <v>0</v>
      </c>
      <c r="Q1611" s="49">
        <v>580.74</v>
      </c>
      <c r="R1611" s="49">
        <v>0.06</v>
      </c>
      <c r="S1611" s="49">
        <v>0.06</v>
      </c>
      <c r="T1611" s="48">
        <v>0</v>
      </c>
      <c r="U1611" s="49">
        <v>2.9</v>
      </c>
      <c r="V1611" s="49">
        <v>4.0199999999999996</v>
      </c>
      <c r="W1611" s="50">
        <v>4.0199999999999996</v>
      </c>
      <c r="X1611" s="48">
        <v>0</v>
      </c>
      <c r="Y1611" s="49">
        <v>580.6</v>
      </c>
      <c r="Z1611" s="49">
        <v>0.06</v>
      </c>
      <c r="AA1611" s="50">
        <v>0.06</v>
      </c>
      <c r="AB1611" s="51">
        <v>0</v>
      </c>
      <c r="AC1611" s="49">
        <v>2.9</v>
      </c>
      <c r="AD1611" s="49">
        <v>4.03</v>
      </c>
      <c r="AE1611" s="49">
        <v>4.03</v>
      </c>
      <c r="AF1611" s="52">
        <v>0</v>
      </c>
      <c r="AG1611" s="53">
        <v>2.9</v>
      </c>
      <c r="AH1611" s="53">
        <v>2.25</v>
      </c>
      <c r="AI1611" s="54">
        <v>2.25</v>
      </c>
      <c r="AJ1611" s="55">
        <v>150</v>
      </c>
      <c r="AK1611" s="56">
        <v>365</v>
      </c>
      <c r="AL1611" s="57">
        <f t="shared" si="255"/>
        <v>5000</v>
      </c>
      <c r="AM1611" s="58">
        <f t="shared" si="255"/>
        <v>0.5</v>
      </c>
      <c r="AN1611" s="59">
        <f t="shared" si="256"/>
        <v>73558.085000000006</v>
      </c>
      <c r="AO1611" s="60">
        <f t="shared" si="257"/>
        <v>-182.50000000001455</v>
      </c>
      <c r="AP1611" s="61">
        <f t="shared" si="259"/>
        <v>-2.4810325064880978E-3</v>
      </c>
      <c r="AQ1611" s="60">
        <f t="shared" si="260"/>
        <v>0</v>
      </c>
      <c r="AR1611" s="61">
        <f t="shared" si="261"/>
        <v>0</v>
      </c>
      <c r="AS1611" s="60">
        <f t="shared" si="258"/>
        <v>-32485.000000000007</v>
      </c>
      <c r="AT1611" s="62">
        <f t="shared" si="262"/>
        <v>-0.44162378615484627</v>
      </c>
    </row>
    <row r="1612" spans="1:46" ht="21" customHeight="1">
      <c r="A1612" s="39" t="s">
        <v>2264</v>
      </c>
      <c r="B1612" s="40" t="s">
        <v>9</v>
      </c>
      <c r="C1612" s="40">
        <v>188</v>
      </c>
      <c r="D1612" s="41" t="s">
        <v>1347</v>
      </c>
      <c r="E1612" s="42" t="s">
        <v>1347</v>
      </c>
      <c r="F1612" s="43" t="s">
        <v>1347</v>
      </c>
      <c r="G1612" s="44" t="s">
        <v>1348</v>
      </c>
      <c r="H1612" s="45" t="s">
        <v>1348</v>
      </c>
      <c r="I1612" s="43" t="s">
        <v>1348</v>
      </c>
      <c r="J1612" s="46"/>
      <c r="K1612" s="47" t="s">
        <v>1577</v>
      </c>
      <c r="L1612" s="48">
        <v>0.83</v>
      </c>
      <c r="M1612" s="49">
        <v>9.77</v>
      </c>
      <c r="N1612" s="49">
        <v>2.2599999999999998</v>
      </c>
      <c r="O1612" s="50">
        <v>2.2599999999999998</v>
      </c>
      <c r="P1612" s="51">
        <v>0</v>
      </c>
      <c r="Q1612" s="49">
        <v>450.35</v>
      </c>
      <c r="R1612" s="49">
        <v>0.06</v>
      </c>
      <c r="S1612" s="49">
        <v>0.06</v>
      </c>
      <c r="T1612" s="48">
        <v>0.83</v>
      </c>
      <c r="U1612" s="49">
        <v>9.77</v>
      </c>
      <c r="V1612" s="49">
        <v>2.25</v>
      </c>
      <c r="W1612" s="50">
        <v>2.25</v>
      </c>
      <c r="X1612" s="48">
        <v>0</v>
      </c>
      <c r="Y1612" s="49">
        <v>450.24</v>
      </c>
      <c r="Z1612" s="49">
        <v>0.06</v>
      </c>
      <c r="AA1612" s="50">
        <v>0.06</v>
      </c>
      <c r="AB1612" s="51">
        <v>0.83</v>
      </c>
      <c r="AC1612" s="49">
        <v>9.77</v>
      </c>
      <c r="AD1612" s="49">
        <v>2.2599999999999998</v>
      </c>
      <c r="AE1612" s="49">
        <v>2.2599999999999998</v>
      </c>
      <c r="AF1612" s="52">
        <v>0</v>
      </c>
      <c r="AG1612" s="53">
        <v>9.77</v>
      </c>
      <c r="AH1612" s="53">
        <v>2.25</v>
      </c>
      <c r="AI1612" s="54">
        <v>2.25</v>
      </c>
      <c r="AJ1612" s="55">
        <v>150</v>
      </c>
      <c r="AK1612" s="56">
        <v>365</v>
      </c>
      <c r="AL1612" s="57">
        <f t="shared" si="255"/>
        <v>5000</v>
      </c>
      <c r="AM1612" s="58">
        <f t="shared" si="255"/>
        <v>0.5</v>
      </c>
      <c r="AN1612" s="59">
        <f t="shared" si="256"/>
        <v>44393.160499999991</v>
      </c>
      <c r="AO1612" s="60">
        <f t="shared" si="257"/>
        <v>-182.49999999998545</v>
      </c>
      <c r="AP1612" s="61">
        <f t="shared" si="259"/>
        <v>-4.1109936292998443E-3</v>
      </c>
      <c r="AQ1612" s="60">
        <f t="shared" si="260"/>
        <v>0</v>
      </c>
      <c r="AR1612" s="61">
        <f t="shared" si="261"/>
        <v>0</v>
      </c>
      <c r="AS1612" s="60">
        <f t="shared" si="258"/>
        <v>-3294.9999999999854</v>
      </c>
      <c r="AT1612" s="62">
        <f t="shared" si="262"/>
        <v>-7.4223145252295925E-2</v>
      </c>
    </row>
    <row r="1613" spans="1:46" ht="21" customHeight="1">
      <c r="A1613" s="39" t="s">
        <v>2264</v>
      </c>
      <c r="B1613" s="40" t="s">
        <v>9</v>
      </c>
      <c r="C1613" s="40">
        <v>189</v>
      </c>
      <c r="D1613" s="41" t="s">
        <v>1350</v>
      </c>
      <c r="E1613" s="42" t="s">
        <v>1350</v>
      </c>
      <c r="F1613" s="43" t="s">
        <v>1350</v>
      </c>
      <c r="G1613" s="44" t="s">
        <v>1351</v>
      </c>
      <c r="H1613" s="45" t="s">
        <v>1351</v>
      </c>
      <c r="I1613" s="43" t="s">
        <v>1351</v>
      </c>
      <c r="J1613" s="46"/>
      <c r="K1613" s="47" t="s">
        <v>1578</v>
      </c>
      <c r="L1613" s="48">
        <v>1.4730000000000001</v>
      </c>
      <c r="M1613" s="49">
        <v>1.74</v>
      </c>
      <c r="N1613" s="49">
        <v>2.2799999999999998</v>
      </c>
      <c r="O1613" s="50">
        <v>2.2799999999999998</v>
      </c>
      <c r="P1613" s="51">
        <v>0</v>
      </c>
      <c r="Q1613" s="49">
        <v>347.19</v>
      </c>
      <c r="R1613" s="49">
        <v>0.06</v>
      </c>
      <c r="S1613" s="49">
        <v>0.06</v>
      </c>
      <c r="T1613" s="48">
        <v>1.4730000000000001</v>
      </c>
      <c r="U1613" s="49">
        <v>1.74</v>
      </c>
      <c r="V1613" s="49">
        <v>2.2799999999999998</v>
      </c>
      <c r="W1613" s="50">
        <v>2.2799999999999998</v>
      </c>
      <c r="X1613" s="48">
        <v>0</v>
      </c>
      <c r="Y1613" s="49">
        <v>347.1</v>
      </c>
      <c r="Z1613" s="49">
        <v>0.06</v>
      </c>
      <c r="AA1613" s="50">
        <v>0.06</v>
      </c>
      <c r="AB1613" s="51">
        <v>1.4730000000000001</v>
      </c>
      <c r="AC1613" s="49">
        <v>1.74</v>
      </c>
      <c r="AD1613" s="49">
        <v>2.2799999999999998</v>
      </c>
      <c r="AE1613" s="49">
        <v>2.2799999999999998</v>
      </c>
      <c r="AF1613" s="52">
        <v>0</v>
      </c>
      <c r="AG1613" s="53">
        <v>1.74</v>
      </c>
      <c r="AH1613" s="53">
        <v>2.41</v>
      </c>
      <c r="AI1613" s="54">
        <v>2.41</v>
      </c>
      <c r="AJ1613" s="55">
        <v>150</v>
      </c>
      <c r="AK1613" s="56">
        <v>365</v>
      </c>
      <c r="AL1613" s="57">
        <f t="shared" si="255"/>
        <v>5000</v>
      </c>
      <c r="AM1613" s="58">
        <f t="shared" si="255"/>
        <v>0.5</v>
      </c>
      <c r="AN1613" s="59">
        <f t="shared" si="256"/>
        <v>47140.100999999995</v>
      </c>
      <c r="AO1613" s="60">
        <f t="shared" si="257"/>
        <v>0</v>
      </c>
      <c r="AP1613" s="61">
        <f t="shared" si="259"/>
        <v>0</v>
      </c>
      <c r="AQ1613" s="60">
        <f t="shared" si="260"/>
        <v>0</v>
      </c>
      <c r="AR1613" s="61">
        <f t="shared" si="261"/>
        <v>0</v>
      </c>
      <c r="AS1613" s="60">
        <f t="shared" si="258"/>
        <v>-3151.25</v>
      </c>
      <c r="AT1613" s="62">
        <f t="shared" si="262"/>
        <v>-6.6848605182241769E-2</v>
      </c>
    </row>
    <row r="1614" spans="1:46" ht="21" customHeight="1">
      <c r="A1614" s="39" t="s">
        <v>2264</v>
      </c>
      <c r="B1614" s="40" t="s">
        <v>9</v>
      </c>
      <c r="C1614" s="40">
        <v>190</v>
      </c>
      <c r="D1614" s="41" t="s">
        <v>1353</v>
      </c>
      <c r="E1614" s="42" t="s">
        <v>1353</v>
      </c>
      <c r="F1614" s="43" t="s">
        <v>1353</v>
      </c>
      <c r="G1614" s="44" t="s">
        <v>1354</v>
      </c>
      <c r="H1614" s="45" t="s">
        <v>1354</v>
      </c>
      <c r="I1614" s="43" t="s">
        <v>1354</v>
      </c>
      <c r="J1614" s="46"/>
      <c r="K1614" s="47" t="s">
        <v>1579</v>
      </c>
      <c r="L1614" s="48">
        <v>0</v>
      </c>
      <c r="M1614" s="49">
        <v>3.31</v>
      </c>
      <c r="N1614" s="49">
        <v>2.66</v>
      </c>
      <c r="O1614" s="50">
        <v>2.66</v>
      </c>
      <c r="P1614" s="51">
        <v>0</v>
      </c>
      <c r="Q1614" s="49">
        <v>351.33</v>
      </c>
      <c r="R1614" s="49">
        <v>0.06</v>
      </c>
      <c r="S1614" s="49">
        <v>0.06</v>
      </c>
      <c r="T1614" s="48">
        <v>0</v>
      </c>
      <c r="U1614" s="49">
        <v>3.31</v>
      </c>
      <c r="V1614" s="49">
        <v>2.65</v>
      </c>
      <c r="W1614" s="50">
        <v>2.65</v>
      </c>
      <c r="X1614" s="48">
        <v>0</v>
      </c>
      <c r="Y1614" s="49">
        <v>351.25</v>
      </c>
      <c r="Z1614" s="49">
        <v>0.06</v>
      </c>
      <c r="AA1614" s="50">
        <v>0.06</v>
      </c>
      <c r="AB1614" s="51">
        <v>0</v>
      </c>
      <c r="AC1614" s="49">
        <v>3.31</v>
      </c>
      <c r="AD1614" s="49">
        <v>2.66</v>
      </c>
      <c r="AE1614" s="49">
        <v>2.66</v>
      </c>
      <c r="AF1614" s="52">
        <v>0</v>
      </c>
      <c r="AG1614" s="53">
        <v>3.31</v>
      </c>
      <c r="AH1614" s="53">
        <v>2.25</v>
      </c>
      <c r="AI1614" s="54">
        <v>2.25</v>
      </c>
      <c r="AJ1614" s="55">
        <v>150</v>
      </c>
      <c r="AK1614" s="56">
        <v>365</v>
      </c>
      <c r="AL1614" s="57">
        <f t="shared" si="255"/>
        <v>5000</v>
      </c>
      <c r="AM1614" s="58">
        <f t="shared" si="255"/>
        <v>0.5</v>
      </c>
      <c r="AN1614" s="59">
        <f t="shared" si="256"/>
        <v>48557.081499999993</v>
      </c>
      <c r="AO1614" s="60">
        <f t="shared" si="257"/>
        <v>-182.5</v>
      </c>
      <c r="AP1614" s="61">
        <f t="shared" si="259"/>
        <v>-3.7584631193289496E-3</v>
      </c>
      <c r="AQ1614" s="60">
        <f t="shared" si="260"/>
        <v>0</v>
      </c>
      <c r="AR1614" s="61">
        <f t="shared" si="261"/>
        <v>0</v>
      </c>
      <c r="AS1614" s="60">
        <f t="shared" si="258"/>
        <v>-7482.4999999999927</v>
      </c>
      <c r="AT1614" s="62">
        <f t="shared" si="262"/>
        <v>-0.15409698789248677</v>
      </c>
    </row>
    <row r="1615" spans="1:46" ht="21" customHeight="1">
      <c r="A1615" s="39" t="s">
        <v>2264</v>
      </c>
      <c r="B1615" s="40" t="s">
        <v>9</v>
      </c>
      <c r="C1615" s="40">
        <v>191</v>
      </c>
      <c r="D1615" s="41" t="s">
        <v>1356</v>
      </c>
      <c r="E1615" s="42" t="s">
        <v>1356</v>
      </c>
      <c r="F1615" s="43" t="s">
        <v>1356</v>
      </c>
      <c r="G1615" s="44" t="s">
        <v>1357</v>
      </c>
      <c r="H1615" s="45" t="s">
        <v>1357</v>
      </c>
      <c r="I1615" s="43" t="s">
        <v>1357</v>
      </c>
      <c r="J1615" s="46"/>
      <c r="K1615" s="47" t="s">
        <v>1580</v>
      </c>
      <c r="L1615" s="48">
        <v>3.7360000000000002</v>
      </c>
      <c r="M1615" s="49">
        <v>5.25</v>
      </c>
      <c r="N1615" s="49">
        <v>2.78</v>
      </c>
      <c r="O1615" s="50">
        <v>2.78</v>
      </c>
      <c r="P1615" s="51">
        <v>0</v>
      </c>
      <c r="Q1615" s="49">
        <v>524.74</v>
      </c>
      <c r="R1615" s="49">
        <v>0.06</v>
      </c>
      <c r="S1615" s="49">
        <v>0.06</v>
      </c>
      <c r="T1615" s="48">
        <v>3.7360000000000002</v>
      </c>
      <c r="U1615" s="49">
        <v>5.25</v>
      </c>
      <c r="V1615" s="49">
        <v>2.77</v>
      </c>
      <c r="W1615" s="50">
        <v>2.77</v>
      </c>
      <c r="X1615" s="48">
        <v>0</v>
      </c>
      <c r="Y1615" s="49">
        <v>524.61</v>
      </c>
      <c r="Z1615" s="49">
        <v>0.06</v>
      </c>
      <c r="AA1615" s="50">
        <v>0.06</v>
      </c>
      <c r="AB1615" s="51">
        <v>3.7360000000000002</v>
      </c>
      <c r="AC1615" s="49">
        <v>5.25</v>
      </c>
      <c r="AD1615" s="49">
        <v>2.78</v>
      </c>
      <c r="AE1615" s="49">
        <v>2.78</v>
      </c>
      <c r="AF1615" s="52">
        <v>0</v>
      </c>
      <c r="AG1615" s="53">
        <v>5.25</v>
      </c>
      <c r="AH1615" s="53">
        <v>2.25</v>
      </c>
      <c r="AI1615" s="54">
        <v>2.25</v>
      </c>
      <c r="AJ1615" s="55">
        <v>150</v>
      </c>
      <c r="AK1615" s="56">
        <v>365</v>
      </c>
      <c r="AL1615" s="57">
        <f t="shared" si="255"/>
        <v>5000</v>
      </c>
      <c r="AM1615" s="58">
        <f t="shared" si="255"/>
        <v>0.5</v>
      </c>
      <c r="AN1615" s="59">
        <f t="shared" si="256"/>
        <v>64764.162499999991</v>
      </c>
      <c r="AO1615" s="60">
        <f t="shared" si="257"/>
        <v>-182.49999999999272</v>
      </c>
      <c r="AP1615" s="61">
        <f t="shared" si="259"/>
        <v>-2.8179164673053981E-3</v>
      </c>
      <c r="AQ1615" s="60">
        <f t="shared" si="260"/>
        <v>0</v>
      </c>
      <c r="AR1615" s="61">
        <f t="shared" si="261"/>
        <v>0</v>
      </c>
      <c r="AS1615" s="60">
        <f t="shared" si="258"/>
        <v>-23682.499999999993</v>
      </c>
      <c r="AT1615" s="62">
        <f t="shared" si="262"/>
        <v>-0.36567291362719306</v>
      </c>
    </row>
    <row r="1616" spans="1:46" ht="21" customHeight="1">
      <c r="A1616" s="39" t="s">
        <v>2264</v>
      </c>
      <c r="B1616" s="40" t="s">
        <v>9</v>
      </c>
      <c r="C1616" s="40">
        <v>192</v>
      </c>
      <c r="D1616" s="41" t="s">
        <v>1359</v>
      </c>
      <c r="E1616" s="42" t="s">
        <v>1359</v>
      </c>
      <c r="F1616" s="43" t="s">
        <v>1359</v>
      </c>
      <c r="G1616" s="44" t="s">
        <v>1360</v>
      </c>
      <c r="H1616" s="45" t="s">
        <v>1360</v>
      </c>
      <c r="I1616" s="43" t="s">
        <v>1360</v>
      </c>
      <c r="J1616" s="46"/>
      <c r="K1616" s="47" t="s">
        <v>1581</v>
      </c>
      <c r="L1616" s="48">
        <v>0</v>
      </c>
      <c r="M1616" s="49">
        <v>1.04</v>
      </c>
      <c r="N1616" s="49">
        <v>2.75</v>
      </c>
      <c r="O1616" s="50">
        <v>2.75</v>
      </c>
      <c r="P1616" s="51">
        <v>0</v>
      </c>
      <c r="Q1616" s="49">
        <v>334.29</v>
      </c>
      <c r="R1616" s="49">
        <v>0.06</v>
      </c>
      <c r="S1616" s="49">
        <v>0.06</v>
      </c>
      <c r="T1616" s="48">
        <v>0</v>
      </c>
      <c r="U1616" s="49">
        <v>1.04</v>
      </c>
      <c r="V1616" s="49">
        <v>2.75</v>
      </c>
      <c r="W1616" s="50">
        <v>2.75</v>
      </c>
      <c r="X1616" s="48">
        <v>0</v>
      </c>
      <c r="Y1616" s="49">
        <v>334.21</v>
      </c>
      <c r="Z1616" s="49">
        <v>0.06</v>
      </c>
      <c r="AA1616" s="50">
        <v>0.06</v>
      </c>
      <c r="AB1616" s="51">
        <v>0</v>
      </c>
      <c r="AC1616" s="49">
        <v>1.04</v>
      </c>
      <c r="AD1616" s="49">
        <v>2.75</v>
      </c>
      <c r="AE1616" s="49">
        <v>2.75</v>
      </c>
      <c r="AF1616" s="52">
        <v>0</v>
      </c>
      <c r="AG1616" s="53">
        <v>1.04</v>
      </c>
      <c r="AH1616" s="53">
        <v>2.25</v>
      </c>
      <c r="AI1616" s="54">
        <v>2.25</v>
      </c>
      <c r="AJ1616" s="55">
        <v>150</v>
      </c>
      <c r="AK1616" s="56">
        <v>365</v>
      </c>
      <c r="AL1616" s="57">
        <f t="shared" si="255"/>
        <v>5000</v>
      </c>
      <c r="AM1616" s="58">
        <f t="shared" si="255"/>
        <v>0.5</v>
      </c>
      <c r="AN1616" s="59">
        <f t="shared" si="256"/>
        <v>50191.296000000009</v>
      </c>
      <c r="AO1616" s="60">
        <f t="shared" si="257"/>
        <v>0</v>
      </c>
      <c r="AP1616" s="61">
        <f t="shared" si="259"/>
        <v>0</v>
      </c>
      <c r="AQ1616" s="60">
        <f t="shared" si="260"/>
        <v>0</v>
      </c>
      <c r="AR1616" s="61">
        <f t="shared" si="261"/>
        <v>0</v>
      </c>
      <c r="AS1616" s="60">
        <f t="shared" si="258"/>
        <v>-9125.0000000000073</v>
      </c>
      <c r="AT1616" s="62">
        <f t="shared" si="262"/>
        <v>-0.18180443079214384</v>
      </c>
    </row>
    <row r="1617" spans="1:46" ht="21" customHeight="1">
      <c r="A1617" s="39" t="s">
        <v>2264</v>
      </c>
      <c r="B1617" s="40" t="s">
        <v>9</v>
      </c>
      <c r="C1617" s="40">
        <v>193</v>
      </c>
      <c r="D1617" s="41" t="s">
        <v>1362</v>
      </c>
      <c r="E1617" s="42" t="s">
        <v>1362</v>
      </c>
      <c r="F1617" s="43" t="s">
        <v>1362</v>
      </c>
      <c r="G1617" s="44" t="s">
        <v>1363</v>
      </c>
      <c r="H1617" s="45" t="s">
        <v>1363</v>
      </c>
      <c r="I1617" s="43" t="s">
        <v>1363</v>
      </c>
      <c r="J1617" s="46"/>
      <c r="K1617" s="47" t="s">
        <v>1582</v>
      </c>
      <c r="L1617" s="48">
        <v>1.476</v>
      </c>
      <c r="M1617" s="49">
        <v>1.19</v>
      </c>
      <c r="N1617" s="49">
        <v>2.65</v>
      </c>
      <c r="O1617" s="50">
        <v>2.65</v>
      </c>
      <c r="P1617" s="51">
        <v>0</v>
      </c>
      <c r="Q1617" s="49">
        <v>334.37</v>
      </c>
      <c r="R1617" s="49">
        <v>0.06</v>
      </c>
      <c r="S1617" s="49">
        <v>0.06</v>
      </c>
      <c r="T1617" s="48">
        <v>1.476</v>
      </c>
      <c r="U1617" s="49">
        <v>1.19</v>
      </c>
      <c r="V1617" s="49">
        <v>2.64</v>
      </c>
      <c r="W1617" s="50">
        <v>2.64</v>
      </c>
      <c r="X1617" s="48">
        <v>0</v>
      </c>
      <c r="Y1617" s="49">
        <v>334.29</v>
      </c>
      <c r="Z1617" s="49">
        <v>0.06</v>
      </c>
      <c r="AA1617" s="50">
        <v>0.06</v>
      </c>
      <c r="AB1617" s="51">
        <v>1.476</v>
      </c>
      <c r="AC1617" s="49">
        <v>1.19</v>
      </c>
      <c r="AD1617" s="49">
        <v>2.65</v>
      </c>
      <c r="AE1617" s="49">
        <v>2.65</v>
      </c>
      <c r="AF1617" s="52">
        <v>0</v>
      </c>
      <c r="AG1617" s="53">
        <v>1.19</v>
      </c>
      <c r="AH1617" s="53">
        <v>2.82</v>
      </c>
      <c r="AI1617" s="54">
        <v>2.82</v>
      </c>
      <c r="AJ1617" s="55">
        <v>150</v>
      </c>
      <c r="AK1617" s="56">
        <v>365</v>
      </c>
      <c r="AL1617" s="57">
        <f t="shared" si="255"/>
        <v>5000</v>
      </c>
      <c r="AM1617" s="58">
        <f t="shared" si="255"/>
        <v>0.5</v>
      </c>
      <c r="AN1617" s="59">
        <f t="shared" si="256"/>
        <v>53901.84350000001</v>
      </c>
      <c r="AO1617" s="60">
        <f t="shared" si="257"/>
        <v>-182.5</v>
      </c>
      <c r="AP1617" s="61">
        <f t="shared" si="259"/>
        <v>-3.3857840131200703E-3</v>
      </c>
      <c r="AQ1617" s="60">
        <f t="shared" si="260"/>
        <v>0</v>
      </c>
      <c r="AR1617" s="61">
        <f t="shared" si="261"/>
        <v>0</v>
      </c>
      <c r="AS1617" s="60">
        <f t="shared" si="258"/>
        <v>-2432.5</v>
      </c>
      <c r="AT1617" s="62">
        <f t="shared" si="262"/>
        <v>-4.5128326640627783E-2</v>
      </c>
    </row>
    <row r="1618" spans="1:46" ht="21" customHeight="1">
      <c r="A1618" s="39" t="s">
        <v>2264</v>
      </c>
      <c r="B1618" s="40" t="s">
        <v>9</v>
      </c>
      <c r="C1618" s="40">
        <v>194</v>
      </c>
      <c r="D1618" s="41" t="s">
        <v>1365</v>
      </c>
      <c r="E1618" s="42" t="s">
        <v>1365</v>
      </c>
      <c r="F1618" s="43" t="s">
        <v>1365</v>
      </c>
      <c r="G1618" s="44" t="s">
        <v>1366</v>
      </c>
      <c r="H1618" s="45" t="s">
        <v>1366</v>
      </c>
      <c r="I1618" s="43" t="s">
        <v>1366</v>
      </c>
      <c r="J1618" s="46"/>
      <c r="K1618" s="47" t="s">
        <v>1583</v>
      </c>
      <c r="L1618" s="48">
        <v>1.8460000000000001</v>
      </c>
      <c r="M1618" s="49">
        <v>12.34</v>
      </c>
      <c r="N1618" s="49">
        <v>2.67</v>
      </c>
      <c r="O1618" s="50">
        <v>2.67</v>
      </c>
      <c r="P1618" s="51">
        <v>0</v>
      </c>
      <c r="Q1618" s="49">
        <v>2097.9699999999998</v>
      </c>
      <c r="R1618" s="49">
        <v>0.06</v>
      </c>
      <c r="S1618" s="49">
        <v>0.06</v>
      </c>
      <c r="T1618" s="48">
        <v>1.8460000000000001</v>
      </c>
      <c r="U1618" s="49">
        <v>12.34</v>
      </c>
      <c r="V1618" s="49">
        <v>2.66</v>
      </c>
      <c r="W1618" s="50">
        <v>2.66</v>
      </c>
      <c r="X1618" s="48">
        <v>0</v>
      </c>
      <c r="Y1618" s="49">
        <v>2097.46</v>
      </c>
      <c r="Z1618" s="49">
        <v>0.06</v>
      </c>
      <c r="AA1618" s="50">
        <v>0.06</v>
      </c>
      <c r="AB1618" s="51">
        <v>1.8460000000000001</v>
      </c>
      <c r="AC1618" s="49">
        <v>12.34</v>
      </c>
      <c r="AD1618" s="49">
        <v>2.67</v>
      </c>
      <c r="AE1618" s="49">
        <v>2.67</v>
      </c>
      <c r="AF1618" s="52">
        <v>0</v>
      </c>
      <c r="AG1618" s="53">
        <v>12.34</v>
      </c>
      <c r="AH1618" s="53">
        <v>2.25</v>
      </c>
      <c r="AI1618" s="54">
        <v>2.25</v>
      </c>
      <c r="AJ1618" s="55">
        <v>150</v>
      </c>
      <c r="AK1618" s="56">
        <v>365</v>
      </c>
      <c r="AL1618" s="57">
        <f t="shared" si="255"/>
        <v>5000</v>
      </c>
      <c r="AM1618" s="58">
        <f t="shared" si="255"/>
        <v>0.5</v>
      </c>
      <c r="AN1618" s="59">
        <f t="shared" si="256"/>
        <v>55695.040999999997</v>
      </c>
      <c r="AO1618" s="60">
        <f t="shared" si="257"/>
        <v>-182.5</v>
      </c>
      <c r="AP1618" s="61">
        <f t="shared" si="259"/>
        <v>-3.2767728818082747E-3</v>
      </c>
      <c r="AQ1618" s="60">
        <f t="shared" si="260"/>
        <v>0</v>
      </c>
      <c r="AR1618" s="61">
        <f t="shared" si="261"/>
        <v>0</v>
      </c>
      <c r="AS1618" s="60">
        <f t="shared" si="258"/>
        <v>-14587.499999999993</v>
      </c>
      <c r="AT1618" s="62">
        <f t="shared" si="262"/>
        <v>-0.26191739404590786</v>
      </c>
    </row>
    <row r="1619" spans="1:46" ht="21" customHeight="1">
      <c r="A1619" s="39" t="s">
        <v>2264</v>
      </c>
      <c r="B1619" s="40" t="s">
        <v>9</v>
      </c>
      <c r="C1619" s="40">
        <v>195</v>
      </c>
      <c r="D1619" s="41" t="s">
        <v>1368</v>
      </c>
      <c r="E1619" s="42" t="s">
        <v>1368</v>
      </c>
      <c r="F1619" s="43" t="s">
        <v>1368</v>
      </c>
      <c r="G1619" s="44" t="s">
        <v>1369</v>
      </c>
      <c r="H1619" s="45" t="s">
        <v>1369</v>
      </c>
      <c r="I1619" s="43" t="s">
        <v>1369</v>
      </c>
      <c r="J1619" s="46"/>
      <c r="K1619" s="47" t="s">
        <v>1584</v>
      </c>
      <c r="L1619" s="48">
        <v>1.2729999999999999</v>
      </c>
      <c r="M1619" s="49">
        <v>17.34</v>
      </c>
      <c r="N1619" s="49">
        <v>2.5299999999999998</v>
      </c>
      <c r="O1619" s="50">
        <v>2.5299999999999998</v>
      </c>
      <c r="P1619" s="51">
        <v>0</v>
      </c>
      <c r="Q1619" s="49">
        <v>346.72</v>
      </c>
      <c r="R1619" s="49">
        <v>0.06</v>
      </c>
      <c r="S1619" s="49">
        <v>0.06</v>
      </c>
      <c r="T1619" s="48">
        <v>1.2729999999999999</v>
      </c>
      <c r="U1619" s="49">
        <v>17.329999999999998</v>
      </c>
      <c r="V1619" s="49">
        <v>2.52</v>
      </c>
      <c r="W1619" s="50">
        <v>2.52</v>
      </c>
      <c r="X1619" s="48">
        <v>0</v>
      </c>
      <c r="Y1619" s="49">
        <v>346.63</v>
      </c>
      <c r="Z1619" s="49">
        <v>0.06</v>
      </c>
      <c r="AA1619" s="50">
        <v>0.06</v>
      </c>
      <c r="AB1619" s="51">
        <v>1.2729999999999999</v>
      </c>
      <c r="AC1619" s="49">
        <v>17.34</v>
      </c>
      <c r="AD1619" s="49">
        <v>2.5299999999999998</v>
      </c>
      <c r="AE1619" s="49">
        <v>2.5299999999999998</v>
      </c>
      <c r="AF1619" s="52">
        <v>0</v>
      </c>
      <c r="AG1619" s="53">
        <v>17.34</v>
      </c>
      <c r="AH1619" s="53">
        <v>2.65</v>
      </c>
      <c r="AI1619" s="54">
        <v>2.65</v>
      </c>
      <c r="AJ1619" s="55">
        <v>150</v>
      </c>
      <c r="AK1619" s="56">
        <v>365</v>
      </c>
      <c r="AL1619" s="57">
        <f t="shared" si="255"/>
        <v>5000</v>
      </c>
      <c r="AM1619" s="58">
        <f t="shared" si="255"/>
        <v>0.5</v>
      </c>
      <c r="AN1619" s="59">
        <f t="shared" si="256"/>
        <v>51009.540999999997</v>
      </c>
      <c r="AO1619" s="60">
        <f t="shared" si="257"/>
        <v>-182.5364999999947</v>
      </c>
      <c r="AP1619" s="61">
        <f t="shared" si="259"/>
        <v>-3.5784776028467834E-3</v>
      </c>
      <c r="AQ1619" s="60">
        <f t="shared" si="260"/>
        <v>0</v>
      </c>
      <c r="AR1619" s="61">
        <f t="shared" si="261"/>
        <v>0</v>
      </c>
      <c r="AS1619" s="60">
        <f t="shared" si="258"/>
        <v>-2583.75</v>
      </c>
      <c r="AT1619" s="62">
        <f t="shared" si="262"/>
        <v>-5.0652288755156614E-2</v>
      </c>
    </row>
    <row r="1620" spans="1:46" ht="21" customHeight="1">
      <c r="A1620" s="39" t="s">
        <v>2264</v>
      </c>
      <c r="B1620" s="40" t="s">
        <v>9</v>
      </c>
      <c r="C1620" s="40">
        <v>196</v>
      </c>
      <c r="D1620" s="41" t="s">
        <v>1585</v>
      </c>
      <c r="E1620" s="42" t="s">
        <v>1585</v>
      </c>
      <c r="F1620" s="43" t="s">
        <v>1585</v>
      </c>
      <c r="G1620" s="44" t="s">
        <v>1586</v>
      </c>
      <c r="H1620" s="45" t="s">
        <v>1586</v>
      </c>
      <c r="I1620" s="43" t="s">
        <v>1586</v>
      </c>
      <c r="J1620" s="46"/>
      <c r="K1620" s="47" t="s">
        <v>1587</v>
      </c>
      <c r="L1620" s="48">
        <v>0</v>
      </c>
      <c r="M1620" s="49">
        <v>11.35</v>
      </c>
      <c r="N1620" s="49">
        <v>2.0699999999999998</v>
      </c>
      <c r="O1620" s="50">
        <v>2.0699999999999998</v>
      </c>
      <c r="P1620" s="51">
        <v>0</v>
      </c>
      <c r="Q1620" s="49">
        <v>1891.39</v>
      </c>
      <c r="R1620" s="49">
        <v>0.06</v>
      </c>
      <c r="S1620" s="49">
        <v>0.06</v>
      </c>
      <c r="T1620" s="48">
        <v>0</v>
      </c>
      <c r="U1620" s="49">
        <v>11.35</v>
      </c>
      <c r="V1620" s="49">
        <v>2.06</v>
      </c>
      <c r="W1620" s="50">
        <v>2.06</v>
      </c>
      <c r="X1620" s="48">
        <v>0</v>
      </c>
      <c r="Y1620" s="49">
        <v>1890.93</v>
      </c>
      <c r="Z1620" s="49">
        <v>0.06</v>
      </c>
      <c r="AA1620" s="50">
        <v>0.06</v>
      </c>
      <c r="AB1620" s="51">
        <v>0</v>
      </c>
      <c r="AC1620" s="49">
        <v>11.35</v>
      </c>
      <c r="AD1620" s="49">
        <v>2.0699999999999998</v>
      </c>
      <c r="AE1620" s="49">
        <v>2.0699999999999998</v>
      </c>
      <c r="AF1620" s="52">
        <v>0</v>
      </c>
      <c r="AG1620" s="53">
        <v>11.35</v>
      </c>
      <c r="AH1620" s="53">
        <v>2.25</v>
      </c>
      <c r="AI1620" s="54">
        <v>2.25</v>
      </c>
      <c r="AJ1620" s="55">
        <v>150</v>
      </c>
      <c r="AK1620" s="56">
        <v>365</v>
      </c>
      <c r="AL1620" s="57">
        <f t="shared" si="255"/>
        <v>5000</v>
      </c>
      <c r="AM1620" s="58">
        <f t="shared" si="255"/>
        <v>0.5</v>
      </c>
      <c r="AN1620" s="59">
        <f t="shared" si="256"/>
        <v>37818.927499999998</v>
      </c>
      <c r="AO1620" s="60">
        <f t="shared" si="257"/>
        <v>-182.5</v>
      </c>
      <c r="AP1620" s="61">
        <f t="shared" si="259"/>
        <v>-4.8256260043334125E-3</v>
      </c>
      <c r="AQ1620" s="60">
        <f t="shared" si="260"/>
        <v>0</v>
      </c>
      <c r="AR1620" s="61">
        <f t="shared" si="261"/>
        <v>0</v>
      </c>
      <c r="AS1620" s="60">
        <f t="shared" si="258"/>
        <v>3285</v>
      </c>
      <c r="AT1620" s="62">
        <f t="shared" si="262"/>
        <v>8.686126807800143E-2</v>
      </c>
    </row>
    <row r="1621" spans="1:46" ht="21" customHeight="1">
      <c r="A1621" s="39" t="s">
        <v>2264</v>
      </c>
      <c r="B1621" s="40" t="s">
        <v>9</v>
      </c>
      <c r="C1621" s="40">
        <v>197</v>
      </c>
      <c r="D1621" s="41" t="s">
        <v>1372</v>
      </c>
      <c r="E1621" s="42" t="s">
        <v>1372</v>
      </c>
      <c r="F1621" s="43" t="s">
        <v>1372</v>
      </c>
      <c r="G1621" s="44" t="s">
        <v>1373</v>
      </c>
      <c r="H1621" s="45" t="s">
        <v>1373</v>
      </c>
      <c r="I1621" s="43" t="s">
        <v>1373</v>
      </c>
      <c r="J1621" s="46"/>
      <c r="K1621" s="47" t="s">
        <v>1588</v>
      </c>
      <c r="L1621" s="48">
        <v>6.431</v>
      </c>
      <c r="M1621" s="49">
        <v>1.45</v>
      </c>
      <c r="N1621" s="49">
        <v>3.39</v>
      </c>
      <c r="O1621" s="50">
        <v>3.39</v>
      </c>
      <c r="P1621" s="51">
        <v>0</v>
      </c>
      <c r="Q1621" s="49">
        <v>363.52</v>
      </c>
      <c r="R1621" s="49">
        <v>0.06</v>
      </c>
      <c r="S1621" s="49">
        <v>0.06</v>
      </c>
      <c r="T1621" s="48">
        <v>6.431</v>
      </c>
      <c r="U1621" s="49">
        <v>1.45</v>
      </c>
      <c r="V1621" s="49">
        <v>3.39</v>
      </c>
      <c r="W1621" s="50">
        <v>3.39</v>
      </c>
      <c r="X1621" s="48">
        <v>0</v>
      </c>
      <c r="Y1621" s="49">
        <v>363.43</v>
      </c>
      <c r="Z1621" s="49">
        <v>0.06</v>
      </c>
      <c r="AA1621" s="50">
        <v>0.06</v>
      </c>
      <c r="AB1621" s="51">
        <v>6.431</v>
      </c>
      <c r="AC1621" s="49">
        <v>1.45</v>
      </c>
      <c r="AD1621" s="49">
        <v>3.39</v>
      </c>
      <c r="AE1621" s="49">
        <v>3.39</v>
      </c>
      <c r="AF1621" s="52">
        <v>0</v>
      </c>
      <c r="AG1621" s="53">
        <v>1.45</v>
      </c>
      <c r="AH1621" s="53">
        <v>2.25</v>
      </c>
      <c r="AI1621" s="54">
        <v>2.25</v>
      </c>
      <c r="AJ1621" s="55">
        <v>150</v>
      </c>
      <c r="AK1621" s="56">
        <v>365</v>
      </c>
      <c r="AL1621" s="57">
        <f t="shared" si="255"/>
        <v>5000</v>
      </c>
      <c r="AM1621" s="58">
        <f t="shared" si="255"/>
        <v>0.5</v>
      </c>
      <c r="AN1621" s="59">
        <f t="shared" si="256"/>
        <v>85989.042499999996</v>
      </c>
      <c r="AO1621" s="60">
        <f t="shared" si="257"/>
        <v>0</v>
      </c>
      <c r="AP1621" s="61">
        <f t="shared" si="259"/>
        <v>0</v>
      </c>
      <c r="AQ1621" s="60">
        <f t="shared" si="260"/>
        <v>0</v>
      </c>
      <c r="AR1621" s="61">
        <f t="shared" si="261"/>
        <v>0</v>
      </c>
      <c r="AS1621" s="60">
        <f t="shared" si="258"/>
        <v>-44921.249999999993</v>
      </c>
      <c r="AT1621" s="62">
        <f t="shared" si="262"/>
        <v>-0.5224066775717382</v>
      </c>
    </row>
    <row r="1622" spans="1:46" ht="21" customHeight="1">
      <c r="A1622" s="39" t="s">
        <v>2264</v>
      </c>
      <c r="B1622" s="40" t="s">
        <v>9</v>
      </c>
      <c r="C1622" s="40">
        <v>198</v>
      </c>
      <c r="D1622" s="41" t="s">
        <v>1375</v>
      </c>
      <c r="E1622" s="42" t="s">
        <v>1375</v>
      </c>
      <c r="F1622" s="43" t="s">
        <v>1375</v>
      </c>
      <c r="G1622" s="44" t="s">
        <v>1376</v>
      </c>
      <c r="H1622" s="45" t="s">
        <v>1376</v>
      </c>
      <c r="I1622" s="43" t="s">
        <v>1376</v>
      </c>
      <c r="J1622" s="46"/>
      <c r="K1622" s="47" t="s">
        <v>1589</v>
      </c>
      <c r="L1622" s="48">
        <v>0.55800000000000005</v>
      </c>
      <c r="M1622" s="49">
        <v>2.54</v>
      </c>
      <c r="N1622" s="49">
        <v>2.82</v>
      </c>
      <c r="O1622" s="50">
        <v>2.82</v>
      </c>
      <c r="P1622" s="51">
        <v>0</v>
      </c>
      <c r="Q1622" s="49">
        <v>634.54</v>
      </c>
      <c r="R1622" s="49">
        <v>0.06</v>
      </c>
      <c r="S1622" s="49">
        <v>0.06</v>
      </c>
      <c r="T1622" s="48">
        <v>0.55800000000000005</v>
      </c>
      <c r="U1622" s="49">
        <v>2.54</v>
      </c>
      <c r="V1622" s="49">
        <v>2.8</v>
      </c>
      <c r="W1622" s="50">
        <v>2.8</v>
      </c>
      <c r="X1622" s="48">
        <v>0</v>
      </c>
      <c r="Y1622" s="49">
        <v>634.39</v>
      </c>
      <c r="Z1622" s="49">
        <v>0.06</v>
      </c>
      <c r="AA1622" s="50">
        <v>0.06</v>
      </c>
      <c r="AB1622" s="51">
        <v>0.55800000000000005</v>
      </c>
      <c r="AC1622" s="49">
        <v>2.54</v>
      </c>
      <c r="AD1622" s="49">
        <v>2.82</v>
      </c>
      <c r="AE1622" s="49">
        <v>2.82</v>
      </c>
      <c r="AF1622" s="52">
        <v>0</v>
      </c>
      <c r="AG1622" s="53">
        <v>2.54</v>
      </c>
      <c r="AH1622" s="53">
        <v>3.04</v>
      </c>
      <c r="AI1622" s="54">
        <v>3.04</v>
      </c>
      <c r="AJ1622" s="55">
        <v>150</v>
      </c>
      <c r="AK1622" s="56">
        <v>365</v>
      </c>
      <c r="AL1622" s="57">
        <f t="shared" si="255"/>
        <v>5000</v>
      </c>
      <c r="AM1622" s="58">
        <f t="shared" si="255"/>
        <v>0.5</v>
      </c>
      <c r="AN1622" s="59">
        <f t="shared" si="256"/>
        <v>53566.771000000008</v>
      </c>
      <c r="AO1622" s="60">
        <f t="shared" si="257"/>
        <v>-365</v>
      </c>
      <c r="AP1622" s="61">
        <f t="shared" si="259"/>
        <v>-6.8139257451228473E-3</v>
      </c>
      <c r="AQ1622" s="60">
        <f t="shared" si="260"/>
        <v>0</v>
      </c>
      <c r="AR1622" s="61">
        <f t="shared" si="261"/>
        <v>0</v>
      </c>
      <c r="AS1622" s="60">
        <f t="shared" si="258"/>
        <v>1922.5</v>
      </c>
      <c r="AT1622" s="62">
        <f t="shared" si="262"/>
        <v>3.5889786972599105E-2</v>
      </c>
    </row>
    <row r="1623" spans="1:46" ht="21" customHeight="1">
      <c r="A1623" s="39" t="s">
        <v>2264</v>
      </c>
      <c r="B1623" s="40" t="s">
        <v>9</v>
      </c>
      <c r="C1623" s="40">
        <v>199</v>
      </c>
      <c r="D1623" s="41" t="s">
        <v>1590</v>
      </c>
      <c r="E1623" s="42" t="s">
        <v>1590</v>
      </c>
      <c r="F1623" s="43" t="s">
        <v>1590</v>
      </c>
      <c r="G1623" s="44" t="s">
        <v>1591</v>
      </c>
      <c r="H1623" s="45" t="s">
        <v>1591</v>
      </c>
      <c r="I1623" s="43" t="s">
        <v>1591</v>
      </c>
      <c r="J1623" s="46"/>
      <c r="K1623" s="47" t="s">
        <v>1592</v>
      </c>
      <c r="L1623" s="48">
        <v>14.563000000000001</v>
      </c>
      <c r="M1623" s="49">
        <v>36.229999999999997</v>
      </c>
      <c r="N1623" s="49">
        <v>2.15</v>
      </c>
      <c r="O1623" s="50">
        <v>2.15</v>
      </c>
      <c r="P1623" s="51">
        <v>0</v>
      </c>
      <c r="Q1623" s="49">
        <v>2205.25</v>
      </c>
      <c r="R1623" s="49">
        <v>0.06</v>
      </c>
      <c r="S1623" s="49">
        <v>0.06</v>
      </c>
      <c r="T1623" s="48">
        <v>14.563000000000001</v>
      </c>
      <c r="U1623" s="49">
        <v>36.22</v>
      </c>
      <c r="V1623" s="49">
        <v>2.14</v>
      </c>
      <c r="W1623" s="50">
        <v>2.14</v>
      </c>
      <c r="X1623" s="48">
        <v>0</v>
      </c>
      <c r="Y1623" s="49">
        <v>2204.71</v>
      </c>
      <c r="Z1623" s="49">
        <v>0.06</v>
      </c>
      <c r="AA1623" s="50">
        <v>0.06</v>
      </c>
      <c r="AB1623" s="51">
        <v>14.563000000000001</v>
      </c>
      <c r="AC1623" s="49">
        <v>36.229999999999997</v>
      </c>
      <c r="AD1623" s="49">
        <v>2.15</v>
      </c>
      <c r="AE1623" s="49">
        <v>2.15</v>
      </c>
      <c r="AF1623" s="52">
        <v>0</v>
      </c>
      <c r="AG1623" s="53">
        <v>36.229999999999997</v>
      </c>
      <c r="AH1623" s="53">
        <v>2.25</v>
      </c>
      <c r="AI1623" s="54">
        <v>2.25</v>
      </c>
      <c r="AJ1623" s="55">
        <v>150</v>
      </c>
      <c r="AK1623" s="56">
        <v>365</v>
      </c>
      <c r="AL1623" s="57">
        <f t="shared" si="255"/>
        <v>5000</v>
      </c>
      <c r="AM1623" s="58">
        <f t="shared" si="255"/>
        <v>0.5</v>
      </c>
      <c r="AN1623" s="59">
        <f t="shared" si="256"/>
        <v>93980.989499999996</v>
      </c>
      <c r="AO1623" s="60">
        <f t="shared" si="257"/>
        <v>-182.53649999998743</v>
      </c>
      <c r="AP1623" s="61">
        <f t="shared" si="259"/>
        <v>-1.9422704631130473E-3</v>
      </c>
      <c r="AQ1623" s="60">
        <f t="shared" si="260"/>
        <v>0</v>
      </c>
      <c r="AR1623" s="61">
        <f t="shared" si="261"/>
        <v>0</v>
      </c>
      <c r="AS1623" s="60">
        <f t="shared" si="258"/>
        <v>-52786.25</v>
      </c>
      <c r="AT1623" s="62">
        <f t="shared" si="262"/>
        <v>-0.56166944273341579</v>
      </c>
    </row>
    <row r="1624" spans="1:46" ht="21" customHeight="1">
      <c r="A1624" s="39" t="s">
        <v>2264</v>
      </c>
      <c r="B1624" s="40" t="s">
        <v>9</v>
      </c>
      <c r="C1624" s="40">
        <v>200</v>
      </c>
      <c r="D1624" s="41" t="s">
        <v>1379</v>
      </c>
      <c r="E1624" s="42" t="s">
        <v>1379</v>
      </c>
      <c r="F1624" s="43" t="s">
        <v>1379</v>
      </c>
      <c r="G1624" s="44" t="s">
        <v>1380</v>
      </c>
      <c r="H1624" s="45" t="s">
        <v>1380</v>
      </c>
      <c r="I1624" s="43" t="s">
        <v>1380</v>
      </c>
      <c r="J1624" s="46"/>
      <c r="K1624" s="47" t="s">
        <v>1593</v>
      </c>
      <c r="L1624" s="48">
        <v>14.904</v>
      </c>
      <c r="M1624" s="49">
        <v>8.2899999999999991</v>
      </c>
      <c r="N1624" s="49">
        <v>2.56</v>
      </c>
      <c r="O1624" s="50">
        <v>2.56</v>
      </c>
      <c r="P1624" s="51">
        <v>0</v>
      </c>
      <c r="Q1624" s="49">
        <v>514.05999999999995</v>
      </c>
      <c r="R1624" s="49">
        <v>0.06</v>
      </c>
      <c r="S1624" s="49">
        <v>0.06</v>
      </c>
      <c r="T1624" s="48">
        <v>14.904</v>
      </c>
      <c r="U1624" s="49">
        <v>8.2899999999999991</v>
      </c>
      <c r="V1624" s="49">
        <v>2.56</v>
      </c>
      <c r="W1624" s="50">
        <v>2.56</v>
      </c>
      <c r="X1624" s="48">
        <v>0</v>
      </c>
      <c r="Y1624" s="49">
        <v>513.94000000000005</v>
      </c>
      <c r="Z1624" s="49">
        <v>0.06</v>
      </c>
      <c r="AA1624" s="50">
        <v>0.06</v>
      </c>
      <c r="AB1624" s="51">
        <v>14.904</v>
      </c>
      <c r="AC1624" s="49">
        <v>8.2899999999999991</v>
      </c>
      <c r="AD1624" s="49">
        <v>2.56</v>
      </c>
      <c r="AE1624" s="49">
        <v>2.56</v>
      </c>
      <c r="AF1624" s="52">
        <v>0</v>
      </c>
      <c r="AG1624" s="53">
        <v>8.2899999999999991</v>
      </c>
      <c r="AH1624" s="53">
        <v>2.25</v>
      </c>
      <c r="AI1624" s="54">
        <v>2.25</v>
      </c>
      <c r="AJ1624" s="55">
        <v>150</v>
      </c>
      <c r="AK1624" s="56">
        <v>365</v>
      </c>
      <c r="AL1624" s="57">
        <f t="shared" si="255"/>
        <v>5000</v>
      </c>
      <c r="AM1624" s="58">
        <f t="shared" si="255"/>
        <v>0.5</v>
      </c>
      <c r="AN1624" s="59">
        <f t="shared" si="256"/>
        <v>102640.25850000001</v>
      </c>
      <c r="AO1624" s="60">
        <f t="shared" si="257"/>
        <v>0</v>
      </c>
      <c r="AP1624" s="61">
        <f t="shared" si="259"/>
        <v>0</v>
      </c>
      <c r="AQ1624" s="60">
        <f t="shared" si="260"/>
        <v>0</v>
      </c>
      <c r="AR1624" s="61">
        <f t="shared" si="261"/>
        <v>0</v>
      </c>
      <c r="AS1624" s="60">
        <f t="shared" si="258"/>
        <v>-61547.500000000007</v>
      </c>
      <c r="AT1624" s="62">
        <f t="shared" si="262"/>
        <v>-0.59964287794540194</v>
      </c>
    </row>
    <row r="1625" spans="1:46" ht="21" customHeight="1">
      <c r="A1625" s="39" t="s">
        <v>2264</v>
      </c>
      <c r="B1625" s="40" t="s">
        <v>9</v>
      </c>
      <c r="C1625" s="40">
        <v>201</v>
      </c>
      <c r="D1625" s="41" t="s">
        <v>1382</v>
      </c>
      <c r="E1625" s="42" t="s">
        <v>1382</v>
      </c>
      <c r="F1625" s="43" t="s">
        <v>1382</v>
      </c>
      <c r="G1625" s="44" t="s">
        <v>1383</v>
      </c>
      <c r="H1625" s="45" t="s">
        <v>1383</v>
      </c>
      <c r="I1625" s="43" t="s">
        <v>1383</v>
      </c>
      <c r="J1625" s="46"/>
      <c r="K1625" s="47" t="s">
        <v>1594</v>
      </c>
      <c r="L1625" s="48">
        <v>5.1870000000000003</v>
      </c>
      <c r="M1625" s="49">
        <v>14.15</v>
      </c>
      <c r="N1625" s="49">
        <v>2.16</v>
      </c>
      <c r="O1625" s="50">
        <v>2.16</v>
      </c>
      <c r="P1625" s="51">
        <v>0</v>
      </c>
      <c r="Q1625" s="49">
        <v>792.54</v>
      </c>
      <c r="R1625" s="49">
        <v>0.06</v>
      </c>
      <c r="S1625" s="49">
        <v>0.06</v>
      </c>
      <c r="T1625" s="48">
        <v>5.1870000000000003</v>
      </c>
      <c r="U1625" s="49">
        <v>14.15</v>
      </c>
      <c r="V1625" s="49">
        <v>2.15</v>
      </c>
      <c r="W1625" s="50">
        <v>2.15</v>
      </c>
      <c r="X1625" s="48">
        <v>0</v>
      </c>
      <c r="Y1625" s="49">
        <v>792.35</v>
      </c>
      <c r="Z1625" s="49">
        <v>0.06</v>
      </c>
      <c r="AA1625" s="50">
        <v>0.06</v>
      </c>
      <c r="AB1625" s="51">
        <v>5.1870000000000003</v>
      </c>
      <c r="AC1625" s="49">
        <v>14.15</v>
      </c>
      <c r="AD1625" s="49">
        <v>2.16</v>
      </c>
      <c r="AE1625" s="49">
        <v>2.16</v>
      </c>
      <c r="AF1625" s="52">
        <v>0</v>
      </c>
      <c r="AG1625" s="53">
        <v>14.15</v>
      </c>
      <c r="AH1625" s="53">
        <v>2.25</v>
      </c>
      <c r="AI1625" s="54">
        <v>2.25</v>
      </c>
      <c r="AJ1625" s="55">
        <v>150</v>
      </c>
      <c r="AK1625" s="56">
        <v>365</v>
      </c>
      <c r="AL1625" s="57">
        <f t="shared" ref="AL1625:AM1644" si="263">AL$1</f>
        <v>5000</v>
      </c>
      <c r="AM1625" s="58">
        <f t="shared" si="263"/>
        <v>0.5</v>
      </c>
      <c r="AN1625" s="59">
        <f t="shared" si="256"/>
        <v>58922.897499999999</v>
      </c>
      <c r="AO1625" s="60">
        <f t="shared" si="257"/>
        <v>-182.5</v>
      </c>
      <c r="AP1625" s="61">
        <f t="shared" si="259"/>
        <v>-3.0972679169417967E-3</v>
      </c>
      <c r="AQ1625" s="60">
        <f t="shared" si="260"/>
        <v>0</v>
      </c>
      <c r="AR1625" s="61">
        <f t="shared" si="261"/>
        <v>0</v>
      </c>
      <c r="AS1625" s="60">
        <f t="shared" si="258"/>
        <v>-17808.75</v>
      </c>
      <c r="AT1625" s="62">
        <f t="shared" si="262"/>
        <v>-0.3022381918676012</v>
      </c>
    </row>
    <row r="1626" spans="1:46" ht="21" customHeight="1">
      <c r="A1626" s="39" t="s">
        <v>2264</v>
      </c>
      <c r="B1626" s="40" t="s">
        <v>9</v>
      </c>
      <c r="C1626" s="40">
        <v>202</v>
      </c>
      <c r="D1626" s="41" t="s">
        <v>1385</v>
      </c>
      <c r="E1626" s="42" t="s">
        <v>1385</v>
      </c>
      <c r="F1626" s="43" t="s">
        <v>1385</v>
      </c>
      <c r="G1626" s="44" t="s">
        <v>1386</v>
      </c>
      <c r="H1626" s="45" t="s">
        <v>1386</v>
      </c>
      <c r="I1626" s="43" t="s">
        <v>1386</v>
      </c>
      <c r="J1626" s="46"/>
      <c r="K1626" s="47" t="s">
        <v>1595</v>
      </c>
      <c r="L1626" s="48">
        <v>10.397</v>
      </c>
      <c r="M1626" s="49">
        <v>10.91</v>
      </c>
      <c r="N1626" s="49">
        <v>4.28</v>
      </c>
      <c r="O1626" s="50">
        <v>4.28</v>
      </c>
      <c r="P1626" s="51">
        <v>0</v>
      </c>
      <c r="Q1626" s="49">
        <v>1526.91</v>
      </c>
      <c r="R1626" s="49">
        <v>0.06</v>
      </c>
      <c r="S1626" s="49">
        <v>0.06</v>
      </c>
      <c r="T1626" s="48">
        <v>10.397</v>
      </c>
      <c r="U1626" s="49">
        <v>10.9</v>
      </c>
      <c r="V1626" s="49">
        <v>4.2699999999999996</v>
      </c>
      <c r="W1626" s="50">
        <v>4.2699999999999996</v>
      </c>
      <c r="X1626" s="48">
        <v>0</v>
      </c>
      <c r="Y1626" s="49">
        <v>1526.53</v>
      </c>
      <c r="Z1626" s="49">
        <v>0.06</v>
      </c>
      <c r="AA1626" s="50">
        <v>0.06</v>
      </c>
      <c r="AB1626" s="51">
        <v>10.397</v>
      </c>
      <c r="AC1626" s="49">
        <v>10.91</v>
      </c>
      <c r="AD1626" s="49">
        <v>4.28</v>
      </c>
      <c r="AE1626" s="49">
        <v>4.28</v>
      </c>
      <c r="AF1626" s="52">
        <v>0</v>
      </c>
      <c r="AG1626" s="53">
        <v>10.91</v>
      </c>
      <c r="AH1626" s="53">
        <v>3.04</v>
      </c>
      <c r="AI1626" s="54">
        <v>3.04</v>
      </c>
      <c r="AJ1626" s="55">
        <v>150</v>
      </c>
      <c r="AK1626" s="56">
        <v>365</v>
      </c>
      <c r="AL1626" s="57">
        <f t="shared" si="263"/>
        <v>5000</v>
      </c>
      <c r="AM1626" s="58">
        <f t="shared" si="263"/>
        <v>0.5</v>
      </c>
      <c r="AN1626" s="59">
        <f t="shared" si="256"/>
        <v>117138.57150000001</v>
      </c>
      <c r="AO1626" s="60">
        <f t="shared" si="257"/>
        <v>-182.53650000000198</v>
      </c>
      <c r="AP1626" s="61">
        <f t="shared" si="259"/>
        <v>-1.5582954244921961E-3</v>
      </c>
      <c r="AQ1626" s="60">
        <f t="shared" si="260"/>
        <v>0</v>
      </c>
      <c r="AR1626" s="61">
        <f t="shared" si="261"/>
        <v>0</v>
      </c>
      <c r="AS1626" s="60">
        <f t="shared" si="258"/>
        <v>-61618.75</v>
      </c>
      <c r="AT1626" s="62">
        <f t="shared" si="262"/>
        <v>-0.52603296429989332</v>
      </c>
    </row>
    <row r="1627" spans="1:46" ht="21" customHeight="1">
      <c r="A1627" s="39" t="s">
        <v>2264</v>
      </c>
      <c r="B1627" s="40" t="s">
        <v>9</v>
      </c>
      <c r="C1627" s="40">
        <v>203</v>
      </c>
      <c r="D1627" s="41" t="s">
        <v>1596</v>
      </c>
      <c r="E1627" s="42" t="s">
        <v>1596</v>
      </c>
      <c r="F1627" s="43" t="s">
        <v>1596</v>
      </c>
      <c r="G1627" s="44" t="s">
        <v>1597</v>
      </c>
      <c r="H1627" s="45" t="s">
        <v>1597</v>
      </c>
      <c r="I1627" s="43" t="s">
        <v>1597</v>
      </c>
      <c r="J1627" s="46"/>
      <c r="K1627" s="47" t="s">
        <v>1598</v>
      </c>
      <c r="L1627" s="48">
        <v>0</v>
      </c>
      <c r="M1627" s="49">
        <v>0.79</v>
      </c>
      <c r="N1627" s="49">
        <v>3.95</v>
      </c>
      <c r="O1627" s="50">
        <v>3.95</v>
      </c>
      <c r="P1627" s="51">
        <v>0</v>
      </c>
      <c r="Q1627" s="49">
        <v>315.69</v>
      </c>
      <c r="R1627" s="49">
        <v>0.06</v>
      </c>
      <c r="S1627" s="49">
        <v>0.06</v>
      </c>
      <c r="T1627" s="48">
        <v>0</v>
      </c>
      <c r="U1627" s="49">
        <v>0.79</v>
      </c>
      <c r="V1627" s="49">
        <v>3.93</v>
      </c>
      <c r="W1627" s="50">
        <v>3.93</v>
      </c>
      <c r="X1627" s="48">
        <v>0</v>
      </c>
      <c r="Y1627" s="49">
        <v>315.61</v>
      </c>
      <c r="Z1627" s="49">
        <v>0.06</v>
      </c>
      <c r="AA1627" s="50">
        <v>0.06</v>
      </c>
      <c r="AB1627" s="51">
        <v>0</v>
      </c>
      <c r="AC1627" s="49">
        <v>0.79</v>
      </c>
      <c r="AD1627" s="49">
        <v>3.95</v>
      </c>
      <c r="AE1627" s="49">
        <v>3.95</v>
      </c>
      <c r="AF1627" s="52">
        <v>0</v>
      </c>
      <c r="AG1627" s="53">
        <v>0.79</v>
      </c>
      <c r="AH1627" s="53">
        <v>2.82</v>
      </c>
      <c r="AI1627" s="54">
        <v>2.82</v>
      </c>
      <c r="AJ1627" s="55">
        <v>150</v>
      </c>
      <c r="AK1627" s="56">
        <v>365</v>
      </c>
      <c r="AL1627" s="57">
        <f t="shared" si="263"/>
        <v>5000</v>
      </c>
      <c r="AM1627" s="58">
        <f t="shared" si="263"/>
        <v>0.5</v>
      </c>
      <c r="AN1627" s="59">
        <f t="shared" si="256"/>
        <v>72090.383500000011</v>
      </c>
      <c r="AO1627" s="60">
        <f t="shared" si="257"/>
        <v>-365</v>
      </c>
      <c r="AP1627" s="61">
        <f t="shared" si="259"/>
        <v>-5.0630886156958774E-3</v>
      </c>
      <c r="AQ1627" s="60">
        <f t="shared" si="260"/>
        <v>0</v>
      </c>
      <c r="AR1627" s="61">
        <f t="shared" si="261"/>
        <v>0</v>
      </c>
      <c r="AS1627" s="60">
        <f t="shared" si="258"/>
        <v>-20622.500000000007</v>
      </c>
      <c r="AT1627" s="62">
        <f t="shared" si="262"/>
        <v>-0.28606450678681722</v>
      </c>
    </row>
    <row r="1628" spans="1:46" ht="21" customHeight="1">
      <c r="A1628" s="39" t="s">
        <v>2264</v>
      </c>
      <c r="B1628" s="40" t="s">
        <v>9</v>
      </c>
      <c r="C1628" s="40">
        <v>204</v>
      </c>
      <c r="D1628" s="41" t="s">
        <v>1599</v>
      </c>
      <c r="E1628" s="42" t="s">
        <v>1599</v>
      </c>
      <c r="F1628" s="43" t="s">
        <v>1599</v>
      </c>
      <c r="G1628" s="44" t="s">
        <v>1600</v>
      </c>
      <c r="H1628" s="45" t="s">
        <v>1600</v>
      </c>
      <c r="I1628" s="43" t="s">
        <v>1600</v>
      </c>
      <c r="J1628" s="46"/>
      <c r="K1628" s="47" t="s">
        <v>1601</v>
      </c>
      <c r="L1628" s="48">
        <v>0.185</v>
      </c>
      <c r="M1628" s="49">
        <v>9.25</v>
      </c>
      <c r="N1628" s="49">
        <v>2.81</v>
      </c>
      <c r="O1628" s="50">
        <v>2.81</v>
      </c>
      <c r="P1628" s="51">
        <v>0</v>
      </c>
      <c r="Q1628" s="49">
        <v>2986.53</v>
      </c>
      <c r="R1628" s="49">
        <v>0.06</v>
      </c>
      <c r="S1628" s="49">
        <v>0.06</v>
      </c>
      <c r="T1628" s="48">
        <v>0.185</v>
      </c>
      <c r="U1628" s="49">
        <v>9.24</v>
      </c>
      <c r="V1628" s="49">
        <v>2.79</v>
      </c>
      <c r="W1628" s="50">
        <v>2.79</v>
      </c>
      <c r="X1628" s="48">
        <v>0</v>
      </c>
      <c r="Y1628" s="49">
        <v>2985.8</v>
      </c>
      <c r="Z1628" s="49">
        <v>0.06</v>
      </c>
      <c r="AA1628" s="50">
        <v>0.06</v>
      </c>
      <c r="AB1628" s="51">
        <v>0.185</v>
      </c>
      <c r="AC1628" s="49">
        <v>9.25</v>
      </c>
      <c r="AD1628" s="49">
        <v>2.81</v>
      </c>
      <c r="AE1628" s="49">
        <v>2.81</v>
      </c>
      <c r="AF1628" s="52">
        <v>0</v>
      </c>
      <c r="AG1628" s="53">
        <v>9.25</v>
      </c>
      <c r="AH1628" s="53">
        <v>3.04</v>
      </c>
      <c r="AI1628" s="54">
        <v>3.04</v>
      </c>
      <c r="AJ1628" s="55">
        <v>150</v>
      </c>
      <c r="AK1628" s="56">
        <v>365</v>
      </c>
      <c r="AL1628" s="57">
        <f t="shared" si="263"/>
        <v>5000</v>
      </c>
      <c r="AM1628" s="58">
        <f t="shared" si="263"/>
        <v>0.5</v>
      </c>
      <c r="AN1628" s="59">
        <f t="shared" si="256"/>
        <v>52010.012500000004</v>
      </c>
      <c r="AO1628" s="60">
        <f t="shared" si="257"/>
        <v>-365.03650000000926</v>
      </c>
      <c r="AP1628" s="61">
        <f t="shared" si="259"/>
        <v>-7.0185812779800663E-3</v>
      </c>
      <c r="AQ1628" s="60">
        <f t="shared" si="260"/>
        <v>0</v>
      </c>
      <c r="AR1628" s="61">
        <f t="shared" si="261"/>
        <v>0</v>
      </c>
      <c r="AS1628" s="60">
        <f t="shared" si="258"/>
        <v>3503.75</v>
      </c>
      <c r="AT1628" s="62">
        <f t="shared" si="262"/>
        <v>6.7366836337522509E-2</v>
      </c>
    </row>
    <row r="1629" spans="1:46" ht="21" customHeight="1">
      <c r="A1629" s="39" t="s">
        <v>2264</v>
      </c>
      <c r="B1629" s="40" t="s">
        <v>9</v>
      </c>
      <c r="C1629" s="40">
        <v>205</v>
      </c>
      <c r="D1629" s="41" t="s">
        <v>1602</v>
      </c>
      <c r="E1629" s="42" t="s">
        <v>1602</v>
      </c>
      <c r="F1629" s="43" t="s">
        <v>1602</v>
      </c>
      <c r="G1629" s="44" t="s">
        <v>1603</v>
      </c>
      <c r="H1629" s="45" t="s">
        <v>1603</v>
      </c>
      <c r="I1629" s="43" t="s">
        <v>1603</v>
      </c>
      <c r="J1629" s="46"/>
      <c r="K1629" s="47" t="s">
        <v>1604</v>
      </c>
      <c r="L1629" s="48">
        <v>6.726</v>
      </c>
      <c r="M1629" s="49">
        <v>3.35</v>
      </c>
      <c r="N1629" s="49">
        <v>3.59</v>
      </c>
      <c r="O1629" s="50">
        <v>3.59</v>
      </c>
      <c r="P1629" s="51">
        <v>0</v>
      </c>
      <c r="Q1629" s="49">
        <v>334.91</v>
      </c>
      <c r="R1629" s="49">
        <v>0.06</v>
      </c>
      <c r="S1629" s="49">
        <v>0.06</v>
      </c>
      <c r="T1629" s="48">
        <v>6.726</v>
      </c>
      <c r="U1629" s="49">
        <v>3.35</v>
      </c>
      <c r="V1629" s="49">
        <v>3.59</v>
      </c>
      <c r="W1629" s="50">
        <v>3.59</v>
      </c>
      <c r="X1629" s="48">
        <v>0</v>
      </c>
      <c r="Y1629" s="49">
        <v>334.83</v>
      </c>
      <c r="Z1629" s="49">
        <v>0.06</v>
      </c>
      <c r="AA1629" s="50">
        <v>0.06</v>
      </c>
      <c r="AB1629" s="51">
        <v>6.726</v>
      </c>
      <c r="AC1629" s="49">
        <v>3.35</v>
      </c>
      <c r="AD1629" s="49">
        <v>3.59</v>
      </c>
      <c r="AE1629" s="49">
        <v>3.59</v>
      </c>
      <c r="AF1629" s="52">
        <v>0</v>
      </c>
      <c r="AG1629" s="53">
        <v>3.35</v>
      </c>
      <c r="AH1629" s="53">
        <v>2.25</v>
      </c>
      <c r="AI1629" s="54">
        <v>2.25</v>
      </c>
      <c r="AJ1629" s="55">
        <v>150</v>
      </c>
      <c r="AK1629" s="56">
        <v>365</v>
      </c>
      <c r="AL1629" s="57">
        <f t="shared" si="263"/>
        <v>5000</v>
      </c>
      <c r="AM1629" s="58">
        <f t="shared" si="263"/>
        <v>0.5</v>
      </c>
      <c r="AN1629" s="59">
        <f t="shared" si="256"/>
        <v>90752.227500000008</v>
      </c>
      <c r="AO1629" s="60">
        <f t="shared" si="257"/>
        <v>0</v>
      </c>
      <c r="AP1629" s="61">
        <f t="shared" si="259"/>
        <v>0</v>
      </c>
      <c r="AQ1629" s="60">
        <f t="shared" si="260"/>
        <v>0</v>
      </c>
      <c r="AR1629" s="61">
        <f t="shared" si="261"/>
        <v>0</v>
      </c>
      <c r="AS1629" s="60">
        <f t="shared" si="258"/>
        <v>-49677.500000000007</v>
      </c>
      <c r="AT1629" s="62">
        <f t="shared" si="262"/>
        <v>-0.54739703221058678</v>
      </c>
    </row>
    <row r="1630" spans="1:46" ht="21" customHeight="1">
      <c r="A1630" s="39" t="s">
        <v>2264</v>
      </c>
      <c r="B1630" s="40" t="s">
        <v>9</v>
      </c>
      <c r="C1630" s="40">
        <v>206</v>
      </c>
      <c r="D1630" s="41" t="s">
        <v>1605</v>
      </c>
      <c r="E1630" s="42" t="s">
        <v>1605</v>
      </c>
      <c r="F1630" s="43" t="s">
        <v>1605</v>
      </c>
      <c r="G1630" s="44" t="s">
        <v>1606</v>
      </c>
      <c r="H1630" s="45" t="s">
        <v>1606</v>
      </c>
      <c r="I1630" s="43" t="s">
        <v>1606</v>
      </c>
      <c r="J1630" s="46"/>
      <c r="K1630" s="47" t="s">
        <v>1607</v>
      </c>
      <c r="L1630" s="48">
        <v>3.0000000000000001E-3</v>
      </c>
      <c r="M1630" s="49">
        <v>1.55</v>
      </c>
      <c r="N1630" s="49">
        <v>2.64</v>
      </c>
      <c r="O1630" s="50">
        <v>2.64</v>
      </c>
      <c r="P1630" s="51">
        <v>0</v>
      </c>
      <c r="Q1630" s="49">
        <v>392.44</v>
      </c>
      <c r="R1630" s="49">
        <v>0.06</v>
      </c>
      <c r="S1630" s="49">
        <v>0.06</v>
      </c>
      <c r="T1630" s="48">
        <v>3.0000000000000001E-3</v>
      </c>
      <c r="U1630" s="49">
        <v>1.55</v>
      </c>
      <c r="V1630" s="49">
        <v>2.65</v>
      </c>
      <c r="W1630" s="50">
        <v>2.65</v>
      </c>
      <c r="X1630" s="48">
        <v>0</v>
      </c>
      <c r="Y1630" s="49">
        <v>392.35</v>
      </c>
      <c r="Z1630" s="49">
        <v>0.06</v>
      </c>
      <c r="AA1630" s="50">
        <v>0.06</v>
      </c>
      <c r="AB1630" s="51">
        <v>3.0000000000000001E-3</v>
      </c>
      <c r="AC1630" s="49">
        <v>1.55</v>
      </c>
      <c r="AD1630" s="49">
        <v>2.64</v>
      </c>
      <c r="AE1630" s="49">
        <v>2.64</v>
      </c>
      <c r="AF1630" s="52">
        <v>0</v>
      </c>
      <c r="AG1630" s="53">
        <v>1.55</v>
      </c>
      <c r="AH1630" s="53">
        <v>2.92</v>
      </c>
      <c r="AI1630" s="54">
        <v>2.92</v>
      </c>
      <c r="AJ1630" s="55">
        <v>150</v>
      </c>
      <c r="AK1630" s="56">
        <v>365</v>
      </c>
      <c r="AL1630" s="57">
        <f t="shared" si="263"/>
        <v>5000</v>
      </c>
      <c r="AM1630" s="58">
        <f t="shared" si="263"/>
        <v>0.5</v>
      </c>
      <c r="AN1630" s="59">
        <f t="shared" si="256"/>
        <v>48196.907500000001</v>
      </c>
      <c r="AO1630" s="60">
        <f t="shared" si="257"/>
        <v>182.5</v>
      </c>
      <c r="AP1630" s="61">
        <f t="shared" si="259"/>
        <v>3.786549998047074E-3</v>
      </c>
      <c r="AQ1630" s="60">
        <f t="shared" si="260"/>
        <v>0</v>
      </c>
      <c r="AR1630" s="61">
        <f t="shared" si="261"/>
        <v>0</v>
      </c>
      <c r="AS1630" s="60">
        <f t="shared" si="258"/>
        <v>5098.75</v>
      </c>
      <c r="AT1630" s="62">
        <f t="shared" si="262"/>
        <v>0.10578998247968503</v>
      </c>
    </row>
    <row r="1631" spans="1:46" ht="21" customHeight="1">
      <c r="A1631" s="39" t="s">
        <v>2264</v>
      </c>
      <c r="B1631" s="40" t="s">
        <v>9</v>
      </c>
      <c r="C1631" s="40">
        <v>207</v>
      </c>
      <c r="D1631" s="41" t="s">
        <v>1608</v>
      </c>
      <c r="E1631" s="42" t="s">
        <v>1608</v>
      </c>
      <c r="F1631" s="43" t="s">
        <v>1608</v>
      </c>
      <c r="G1631" s="44" t="s">
        <v>1609</v>
      </c>
      <c r="H1631" s="45" t="s">
        <v>1609</v>
      </c>
      <c r="I1631" s="43" t="s">
        <v>1609</v>
      </c>
      <c r="J1631" s="46"/>
      <c r="K1631" s="47" t="s">
        <v>1610</v>
      </c>
      <c r="L1631" s="48">
        <v>0</v>
      </c>
      <c r="M1631" s="49">
        <v>2.92</v>
      </c>
      <c r="N1631" s="49">
        <v>2.85</v>
      </c>
      <c r="O1631" s="50">
        <v>2.85</v>
      </c>
      <c r="P1631" s="51">
        <v>0</v>
      </c>
      <c r="Q1631" s="49">
        <v>391.08</v>
      </c>
      <c r="R1631" s="49">
        <v>0.06</v>
      </c>
      <c r="S1631" s="49">
        <v>0.06</v>
      </c>
      <c r="T1631" s="48">
        <v>0</v>
      </c>
      <c r="U1631" s="49">
        <v>2.92</v>
      </c>
      <c r="V1631" s="49">
        <v>2.86</v>
      </c>
      <c r="W1631" s="50">
        <v>2.86</v>
      </c>
      <c r="X1631" s="48">
        <v>0</v>
      </c>
      <c r="Y1631" s="49">
        <v>390.98</v>
      </c>
      <c r="Z1631" s="49">
        <v>0.06</v>
      </c>
      <c r="AA1631" s="50">
        <v>0.06</v>
      </c>
      <c r="AB1631" s="51">
        <v>0</v>
      </c>
      <c r="AC1631" s="49">
        <v>2.92</v>
      </c>
      <c r="AD1631" s="49">
        <v>2.85</v>
      </c>
      <c r="AE1631" s="49">
        <v>2.85</v>
      </c>
      <c r="AF1631" s="52">
        <v>0</v>
      </c>
      <c r="AG1631" s="53">
        <v>2.92</v>
      </c>
      <c r="AH1631" s="53">
        <v>2.97</v>
      </c>
      <c r="AI1631" s="54">
        <v>2.97</v>
      </c>
      <c r="AJ1631" s="55">
        <v>150</v>
      </c>
      <c r="AK1631" s="56">
        <v>365</v>
      </c>
      <c r="AL1631" s="57">
        <f t="shared" si="263"/>
        <v>5000</v>
      </c>
      <c r="AM1631" s="58">
        <f t="shared" si="263"/>
        <v>0.5</v>
      </c>
      <c r="AN1631" s="59">
        <f t="shared" si="256"/>
        <v>52023.157999999996</v>
      </c>
      <c r="AO1631" s="60">
        <f t="shared" si="257"/>
        <v>182.5</v>
      </c>
      <c r="AP1631" s="61">
        <f t="shared" si="259"/>
        <v>3.5080530866657502E-3</v>
      </c>
      <c r="AQ1631" s="60">
        <f t="shared" si="260"/>
        <v>0</v>
      </c>
      <c r="AR1631" s="61">
        <f t="shared" si="261"/>
        <v>0</v>
      </c>
      <c r="AS1631" s="60">
        <f t="shared" si="258"/>
        <v>2190.0000000000146</v>
      </c>
      <c r="AT1631" s="62">
        <f t="shared" si="262"/>
        <v>4.2096637039989282E-2</v>
      </c>
    </row>
    <row r="1632" spans="1:46" ht="21" customHeight="1">
      <c r="A1632" s="39" t="s">
        <v>2264</v>
      </c>
      <c r="B1632" s="40" t="s">
        <v>9</v>
      </c>
      <c r="C1632" s="40">
        <v>208</v>
      </c>
      <c r="D1632" s="41" t="s">
        <v>1611</v>
      </c>
      <c r="E1632" s="42" t="s">
        <v>1611</v>
      </c>
      <c r="F1632" s="43" t="s">
        <v>1611</v>
      </c>
      <c r="G1632" s="44" t="s">
        <v>1612</v>
      </c>
      <c r="H1632" s="45" t="s">
        <v>1612</v>
      </c>
      <c r="I1632" s="43" t="s">
        <v>1612</v>
      </c>
      <c r="J1632" s="46"/>
      <c r="K1632" s="47" t="s">
        <v>1613</v>
      </c>
      <c r="L1632" s="48">
        <v>0</v>
      </c>
      <c r="M1632" s="49">
        <v>7.62</v>
      </c>
      <c r="N1632" s="49">
        <v>4.4800000000000004</v>
      </c>
      <c r="O1632" s="50">
        <v>4.4800000000000004</v>
      </c>
      <c r="P1632" s="51">
        <v>0</v>
      </c>
      <c r="Q1632" s="49">
        <v>1016.02</v>
      </c>
      <c r="R1632" s="49">
        <v>0.06</v>
      </c>
      <c r="S1632" s="49">
        <v>0.06</v>
      </c>
      <c r="T1632" s="48">
        <v>0</v>
      </c>
      <c r="U1632" s="49">
        <v>7.62</v>
      </c>
      <c r="V1632" s="49">
        <v>4.46</v>
      </c>
      <c r="W1632" s="50">
        <v>4.46</v>
      </c>
      <c r="X1632" s="48">
        <v>0</v>
      </c>
      <c r="Y1632" s="49">
        <v>1015.77</v>
      </c>
      <c r="Z1632" s="49">
        <v>0.06</v>
      </c>
      <c r="AA1632" s="50">
        <v>0.06</v>
      </c>
      <c r="AB1632" s="51">
        <v>0</v>
      </c>
      <c r="AC1632" s="49">
        <v>7.62</v>
      </c>
      <c r="AD1632" s="49">
        <v>4.4800000000000004</v>
      </c>
      <c r="AE1632" s="49">
        <v>4.4800000000000004</v>
      </c>
      <c r="AF1632" s="52">
        <v>0</v>
      </c>
      <c r="AG1632" s="53">
        <v>7.62</v>
      </c>
      <c r="AH1632" s="53">
        <v>3.04</v>
      </c>
      <c r="AI1632" s="54">
        <v>3.04</v>
      </c>
      <c r="AJ1632" s="55">
        <v>150</v>
      </c>
      <c r="AK1632" s="56">
        <v>365</v>
      </c>
      <c r="AL1632" s="57">
        <f t="shared" si="263"/>
        <v>5000</v>
      </c>
      <c r="AM1632" s="58">
        <f t="shared" si="263"/>
        <v>0.5</v>
      </c>
      <c r="AN1632" s="59">
        <f t="shared" si="256"/>
        <v>81787.813000000009</v>
      </c>
      <c r="AO1632" s="60">
        <f t="shared" si="257"/>
        <v>-365.00000000001455</v>
      </c>
      <c r="AP1632" s="61">
        <f t="shared" si="259"/>
        <v>-4.4627675763871388E-3</v>
      </c>
      <c r="AQ1632" s="60">
        <f t="shared" si="260"/>
        <v>0</v>
      </c>
      <c r="AR1632" s="61">
        <f t="shared" si="261"/>
        <v>0</v>
      </c>
      <c r="AS1632" s="60">
        <f t="shared" si="258"/>
        <v>-26280</v>
      </c>
      <c r="AT1632" s="62">
        <f t="shared" si="262"/>
        <v>-0.32131926549986117</v>
      </c>
    </row>
    <row r="1633" spans="1:46" ht="21" customHeight="1">
      <c r="A1633" s="39" t="s">
        <v>2264</v>
      </c>
      <c r="B1633" s="40" t="s">
        <v>9</v>
      </c>
      <c r="C1633" s="40">
        <v>209</v>
      </c>
      <c r="D1633" s="41" t="s">
        <v>1614</v>
      </c>
      <c r="E1633" s="42" t="s">
        <v>1614</v>
      </c>
      <c r="F1633" s="43" t="s">
        <v>1614</v>
      </c>
      <c r="G1633" s="44" t="s">
        <v>1615</v>
      </c>
      <c r="H1633" s="45" t="s">
        <v>1615</v>
      </c>
      <c r="I1633" s="43" t="s">
        <v>1615</v>
      </c>
      <c r="J1633" s="46"/>
      <c r="K1633" s="47" t="s">
        <v>1616</v>
      </c>
      <c r="L1633" s="48">
        <v>6.6550000000000002</v>
      </c>
      <c r="M1633" s="49">
        <v>5.37</v>
      </c>
      <c r="N1633" s="49">
        <v>3.15</v>
      </c>
      <c r="O1633" s="50">
        <v>3.15</v>
      </c>
      <c r="P1633" s="51">
        <v>0</v>
      </c>
      <c r="Q1633" s="49">
        <v>322.33</v>
      </c>
      <c r="R1633" s="49">
        <v>0.06</v>
      </c>
      <c r="S1633" s="49">
        <v>0.06</v>
      </c>
      <c r="T1633" s="48">
        <v>6.6550000000000002</v>
      </c>
      <c r="U1633" s="49">
        <v>5.37</v>
      </c>
      <c r="V1633" s="49">
        <v>3.15</v>
      </c>
      <c r="W1633" s="50">
        <v>3.15</v>
      </c>
      <c r="X1633" s="48">
        <v>0</v>
      </c>
      <c r="Y1633" s="49">
        <v>322.25</v>
      </c>
      <c r="Z1633" s="49">
        <v>0.06</v>
      </c>
      <c r="AA1633" s="50">
        <v>0.06</v>
      </c>
      <c r="AB1633" s="51">
        <v>6.6550000000000002</v>
      </c>
      <c r="AC1633" s="49">
        <v>5.37</v>
      </c>
      <c r="AD1633" s="49">
        <v>3.15</v>
      </c>
      <c r="AE1633" s="49">
        <v>3.15</v>
      </c>
      <c r="AF1633" s="52">
        <v>0</v>
      </c>
      <c r="AG1633" s="53">
        <v>5.37</v>
      </c>
      <c r="AH1633" s="53">
        <v>2.25</v>
      </c>
      <c r="AI1633" s="54">
        <v>2.25</v>
      </c>
      <c r="AJ1633" s="55">
        <v>150</v>
      </c>
      <c r="AK1633" s="56">
        <v>365</v>
      </c>
      <c r="AL1633" s="57">
        <f t="shared" si="263"/>
        <v>5000</v>
      </c>
      <c r="AM1633" s="58">
        <f t="shared" si="263"/>
        <v>0.5</v>
      </c>
      <c r="AN1633" s="59">
        <f t="shared" si="256"/>
        <v>82463.350500000015</v>
      </c>
      <c r="AO1633" s="60">
        <f t="shared" si="257"/>
        <v>0</v>
      </c>
      <c r="AP1633" s="61">
        <f t="shared" si="259"/>
        <v>0</v>
      </c>
      <c r="AQ1633" s="60">
        <f t="shared" si="260"/>
        <v>0</v>
      </c>
      <c r="AR1633" s="61">
        <f t="shared" si="261"/>
        <v>0</v>
      </c>
      <c r="AS1633" s="60">
        <f t="shared" si="258"/>
        <v>-41381.250000000015</v>
      </c>
      <c r="AT1633" s="62">
        <f t="shared" si="262"/>
        <v>-0.50181383304332272</v>
      </c>
    </row>
    <row r="1634" spans="1:46" ht="21" customHeight="1">
      <c r="A1634" s="39" t="s">
        <v>2264</v>
      </c>
      <c r="B1634" s="40" t="s">
        <v>9</v>
      </c>
      <c r="C1634" s="40">
        <v>210</v>
      </c>
      <c r="D1634" s="41" t="s">
        <v>1617</v>
      </c>
      <c r="E1634" s="42" t="s">
        <v>1617</v>
      </c>
      <c r="F1634" s="43" t="s">
        <v>1617</v>
      </c>
      <c r="G1634" s="44" t="s">
        <v>1618</v>
      </c>
      <c r="H1634" s="45" t="s">
        <v>1618</v>
      </c>
      <c r="I1634" s="43" t="s">
        <v>1618</v>
      </c>
      <c r="J1634" s="46"/>
      <c r="K1634" s="47" t="s">
        <v>1619</v>
      </c>
      <c r="L1634" s="48">
        <v>0</v>
      </c>
      <c r="M1634" s="49">
        <v>0.4</v>
      </c>
      <c r="N1634" s="49">
        <v>4.13</v>
      </c>
      <c r="O1634" s="50">
        <v>4.13</v>
      </c>
      <c r="P1634" s="51">
        <v>0</v>
      </c>
      <c r="Q1634" s="49">
        <v>316.08</v>
      </c>
      <c r="R1634" s="49">
        <v>0.06</v>
      </c>
      <c r="S1634" s="49">
        <v>0.06</v>
      </c>
      <c r="T1634" s="48">
        <v>0</v>
      </c>
      <c r="U1634" s="49">
        <v>0.4</v>
      </c>
      <c r="V1634" s="49">
        <v>4.12</v>
      </c>
      <c r="W1634" s="50">
        <v>4.12</v>
      </c>
      <c r="X1634" s="48">
        <v>0</v>
      </c>
      <c r="Y1634" s="49">
        <v>316.01</v>
      </c>
      <c r="Z1634" s="49">
        <v>0.06</v>
      </c>
      <c r="AA1634" s="50">
        <v>0.06</v>
      </c>
      <c r="AB1634" s="51">
        <v>0</v>
      </c>
      <c r="AC1634" s="49">
        <v>0.4</v>
      </c>
      <c r="AD1634" s="49">
        <v>4.13</v>
      </c>
      <c r="AE1634" s="49">
        <v>4.13</v>
      </c>
      <c r="AF1634" s="52">
        <v>0</v>
      </c>
      <c r="AG1634" s="53">
        <v>0.4</v>
      </c>
      <c r="AH1634" s="53">
        <v>3.03</v>
      </c>
      <c r="AI1634" s="54">
        <v>3.03</v>
      </c>
      <c r="AJ1634" s="55">
        <v>150</v>
      </c>
      <c r="AK1634" s="56">
        <v>365</v>
      </c>
      <c r="AL1634" s="57">
        <f t="shared" si="263"/>
        <v>5000</v>
      </c>
      <c r="AM1634" s="58">
        <f t="shared" si="263"/>
        <v>0.5</v>
      </c>
      <c r="AN1634" s="59">
        <f t="shared" si="256"/>
        <v>75373.960000000006</v>
      </c>
      <c r="AO1634" s="60">
        <f t="shared" si="257"/>
        <v>-182.5</v>
      </c>
      <c r="AP1634" s="61">
        <f t="shared" si="259"/>
        <v>-2.4212606051214501E-3</v>
      </c>
      <c r="AQ1634" s="60">
        <f t="shared" si="260"/>
        <v>0</v>
      </c>
      <c r="AR1634" s="61">
        <f t="shared" si="261"/>
        <v>0</v>
      </c>
      <c r="AS1634" s="60">
        <f t="shared" si="258"/>
        <v>-20075.000000000015</v>
      </c>
      <c r="AT1634" s="62">
        <f t="shared" si="262"/>
        <v>-0.26633866656335969</v>
      </c>
    </row>
    <row r="1635" spans="1:46" ht="21" customHeight="1">
      <c r="A1635" s="39" t="s">
        <v>2264</v>
      </c>
      <c r="B1635" s="40" t="s">
        <v>9</v>
      </c>
      <c r="C1635" s="40">
        <v>211</v>
      </c>
      <c r="D1635" s="41" t="s">
        <v>1620</v>
      </c>
      <c r="E1635" s="42" t="s">
        <v>1620</v>
      </c>
      <c r="F1635" s="43" t="s">
        <v>1620</v>
      </c>
      <c r="G1635" s="44" t="s">
        <v>1621</v>
      </c>
      <c r="H1635" s="45" t="s">
        <v>1621</v>
      </c>
      <c r="I1635" s="43" t="s">
        <v>1621</v>
      </c>
      <c r="J1635" s="46"/>
      <c r="K1635" s="47" t="s">
        <v>1622</v>
      </c>
      <c r="L1635" s="48">
        <v>0.31900000000000001</v>
      </c>
      <c r="M1635" s="49">
        <v>0.94</v>
      </c>
      <c r="N1635" s="49">
        <v>3.29</v>
      </c>
      <c r="O1635" s="50">
        <v>3.29</v>
      </c>
      <c r="P1635" s="51">
        <v>0</v>
      </c>
      <c r="Q1635" s="49">
        <v>329.68</v>
      </c>
      <c r="R1635" s="49">
        <v>0.06</v>
      </c>
      <c r="S1635" s="49">
        <v>0.06</v>
      </c>
      <c r="T1635" s="48">
        <v>0.31900000000000001</v>
      </c>
      <c r="U1635" s="49">
        <v>0.94</v>
      </c>
      <c r="V1635" s="49">
        <v>3.27</v>
      </c>
      <c r="W1635" s="50">
        <v>3.27</v>
      </c>
      <c r="X1635" s="48">
        <v>0</v>
      </c>
      <c r="Y1635" s="49">
        <v>329.6</v>
      </c>
      <c r="Z1635" s="49">
        <v>0.06</v>
      </c>
      <c r="AA1635" s="50">
        <v>0.06</v>
      </c>
      <c r="AB1635" s="51">
        <v>0.31900000000000001</v>
      </c>
      <c r="AC1635" s="49">
        <v>0.94</v>
      </c>
      <c r="AD1635" s="49">
        <v>3.29</v>
      </c>
      <c r="AE1635" s="49">
        <v>3.29</v>
      </c>
      <c r="AF1635" s="52">
        <v>0</v>
      </c>
      <c r="AG1635" s="53">
        <v>0.94</v>
      </c>
      <c r="AH1635" s="53">
        <v>3.04</v>
      </c>
      <c r="AI1635" s="54">
        <v>3.04</v>
      </c>
      <c r="AJ1635" s="55">
        <v>150</v>
      </c>
      <c r="AK1635" s="56">
        <v>365</v>
      </c>
      <c r="AL1635" s="57">
        <f t="shared" si="263"/>
        <v>5000</v>
      </c>
      <c r="AM1635" s="58">
        <f t="shared" si="263"/>
        <v>0.5</v>
      </c>
      <c r="AN1635" s="59">
        <f t="shared" si="256"/>
        <v>61242.180999999997</v>
      </c>
      <c r="AO1635" s="60">
        <f t="shared" si="257"/>
        <v>-364.99999999999272</v>
      </c>
      <c r="AP1635" s="61">
        <f t="shared" si="259"/>
        <v>-5.9599445029561039E-3</v>
      </c>
      <c r="AQ1635" s="60">
        <f t="shared" si="260"/>
        <v>0</v>
      </c>
      <c r="AR1635" s="61">
        <f t="shared" si="261"/>
        <v>0</v>
      </c>
      <c r="AS1635" s="60">
        <f t="shared" si="258"/>
        <v>-5758.7499999999927</v>
      </c>
      <c r="AT1635" s="62">
        <f t="shared" si="262"/>
        <v>-9.4032412072326307E-2</v>
      </c>
    </row>
    <row r="1636" spans="1:46" ht="21" customHeight="1">
      <c r="A1636" s="39" t="s">
        <v>2264</v>
      </c>
      <c r="B1636" s="40" t="s">
        <v>9</v>
      </c>
      <c r="C1636" s="40">
        <v>212</v>
      </c>
      <c r="D1636" s="41" t="s">
        <v>1623</v>
      </c>
      <c r="E1636" s="42" t="s">
        <v>1623</v>
      </c>
      <c r="F1636" s="43" t="s">
        <v>1623</v>
      </c>
      <c r="G1636" s="44" t="s">
        <v>1624</v>
      </c>
      <c r="H1636" s="45" t="s">
        <v>1624</v>
      </c>
      <c r="I1636" s="43" t="s">
        <v>1624</v>
      </c>
      <c r="J1636" s="46"/>
      <c r="K1636" s="47" t="s">
        <v>1625</v>
      </c>
      <c r="L1636" s="48">
        <v>6.8289999999999997</v>
      </c>
      <c r="M1636" s="49">
        <v>1.57</v>
      </c>
      <c r="N1636" s="49">
        <v>4.3099999999999996</v>
      </c>
      <c r="O1636" s="50">
        <v>4.3099999999999996</v>
      </c>
      <c r="P1636" s="51">
        <v>0</v>
      </c>
      <c r="Q1636" s="49">
        <v>314.91000000000003</v>
      </c>
      <c r="R1636" s="49">
        <v>0.06</v>
      </c>
      <c r="S1636" s="49">
        <v>0.06</v>
      </c>
      <c r="T1636" s="48">
        <v>6.8289999999999997</v>
      </c>
      <c r="U1636" s="49">
        <v>1.57</v>
      </c>
      <c r="V1636" s="49">
        <v>4.29</v>
      </c>
      <c r="W1636" s="50">
        <v>4.29</v>
      </c>
      <c r="X1636" s="48">
        <v>0</v>
      </c>
      <c r="Y1636" s="49">
        <v>314.83</v>
      </c>
      <c r="Z1636" s="49">
        <v>0.06</v>
      </c>
      <c r="AA1636" s="50">
        <v>0.06</v>
      </c>
      <c r="AB1636" s="51">
        <v>6.8289999999999997</v>
      </c>
      <c r="AC1636" s="49">
        <v>1.57</v>
      </c>
      <c r="AD1636" s="49">
        <v>4.3099999999999996</v>
      </c>
      <c r="AE1636" s="49">
        <v>4.3099999999999996</v>
      </c>
      <c r="AF1636" s="52">
        <v>0</v>
      </c>
      <c r="AG1636" s="53">
        <v>1.57</v>
      </c>
      <c r="AH1636" s="53">
        <v>3.04</v>
      </c>
      <c r="AI1636" s="54">
        <v>3.04</v>
      </c>
      <c r="AJ1636" s="55">
        <v>150</v>
      </c>
      <c r="AK1636" s="56">
        <v>365</v>
      </c>
      <c r="AL1636" s="57">
        <f t="shared" si="263"/>
        <v>5000</v>
      </c>
      <c r="AM1636" s="58">
        <f t="shared" si="263"/>
        <v>0.5</v>
      </c>
      <c r="AN1636" s="59">
        <f t="shared" si="256"/>
        <v>104271.98049999999</v>
      </c>
      <c r="AO1636" s="60">
        <f t="shared" si="257"/>
        <v>-364.99999999998545</v>
      </c>
      <c r="AP1636" s="61">
        <f t="shared" si="259"/>
        <v>-3.5004609891339457E-3</v>
      </c>
      <c r="AQ1636" s="60">
        <f t="shared" si="260"/>
        <v>0</v>
      </c>
      <c r="AR1636" s="61">
        <f t="shared" si="261"/>
        <v>0</v>
      </c>
      <c r="AS1636" s="60">
        <f t="shared" si="258"/>
        <v>-48786.249999999993</v>
      </c>
      <c r="AT1636" s="62">
        <f t="shared" si="262"/>
        <v>-0.46787497241408971</v>
      </c>
    </row>
    <row r="1637" spans="1:46" ht="21" customHeight="1">
      <c r="A1637" s="39" t="s">
        <v>2264</v>
      </c>
      <c r="B1637" s="40" t="s">
        <v>9</v>
      </c>
      <c r="C1637" s="40">
        <v>213</v>
      </c>
      <c r="D1637" s="41" t="s">
        <v>1626</v>
      </c>
      <c r="E1637" s="42" t="s">
        <v>1626</v>
      </c>
      <c r="F1637" s="43" t="s">
        <v>1626</v>
      </c>
      <c r="G1637" s="44" t="s">
        <v>1627</v>
      </c>
      <c r="H1637" s="45" t="s">
        <v>1627</v>
      </c>
      <c r="I1637" s="43" t="s">
        <v>1627</v>
      </c>
      <c r="J1637" s="46"/>
      <c r="K1637" s="47" t="s">
        <v>1628</v>
      </c>
      <c r="L1637" s="48">
        <v>3.5000000000000003E-2</v>
      </c>
      <c r="M1637" s="49">
        <v>3.74</v>
      </c>
      <c r="N1637" s="49">
        <v>2.57</v>
      </c>
      <c r="O1637" s="50">
        <v>2.57</v>
      </c>
      <c r="P1637" s="51">
        <v>0</v>
      </c>
      <c r="Q1637" s="49">
        <v>797.46</v>
      </c>
      <c r="R1637" s="49">
        <v>0.06</v>
      </c>
      <c r="S1637" s="49">
        <v>0.06</v>
      </c>
      <c r="T1637" s="48">
        <v>3.5000000000000003E-2</v>
      </c>
      <c r="U1637" s="49">
        <v>3.74</v>
      </c>
      <c r="V1637" s="49">
        <v>2.56</v>
      </c>
      <c r="W1637" s="50">
        <v>2.56</v>
      </c>
      <c r="X1637" s="48">
        <v>0</v>
      </c>
      <c r="Y1637" s="49">
        <v>797.26</v>
      </c>
      <c r="Z1637" s="49">
        <v>0.06</v>
      </c>
      <c r="AA1637" s="50">
        <v>0.06</v>
      </c>
      <c r="AB1637" s="51">
        <v>3.5000000000000003E-2</v>
      </c>
      <c r="AC1637" s="49">
        <v>3.74</v>
      </c>
      <c r="AD1637" s="49">
        <v>2.57</v>
      </c>
      <c r="AE1637" s="49">
        <v>2.57</v>
      </c>
      <c r="AF1637" s="52">
        <v>0</v>
      </c>
      <c r="AG1637" s="53">
        <v>3.74</v>
      </c>
      <c r="AH1637" s="53">
        <v>2.41</v>
      </c>
      <c r="AI1637" s="54">
        <v>2.41</v>
      </c>
      <c r="AJ1637" s="55">
        <v>150</v>
      </c>
      <c r="AK1637" s="56">
        <v>365</v>
      </c>
      <c r="AL1637" s="57">
        <f t="shared" si="263"/>
        <v>5000</v>
      </c>
      <c r="AM1637" s="58">
        <f t="shared" si="263"/>
        <v>0.5</v>
      </c>
      <c r="AN1637" s="59">
        <f t="shared" si="256"/>
        <v>47047.400999999998</v>
      </c>
      <c r="AO1637" s="60">
        <f t="shared" si="257"/>
        <v>-182.5</v>
      </c>
      <c r="AP1637" s="61">
        <f t="shared" si="259"/>
        <v>-3.8790665609775132E-3</v>
      </c>
      <c r="AQ1637" s="60">
        <f t="shared" si="260"/>
        <v>0</v>
      </c>
      <c r="AR1637" s="61">
        <f t="shared" si="261"/>
        <v>0</v>
      </c>
      <c r="AS1637" s="60">
        <f t="shared" si="258"/>
        <v>-3051.25</v>
      </c>
      <c r="AT1637" s="62">
        <f t="shared" si="262"/>
        <v>-6.4854804625658277E-2</v>
      </c>
    </row>
    <row r="1638" spans="1:46" ht="21" customHeight="1">
      <c r="A1638" s="39" t="s">
        <v>2264</v>
      </c>
      <c r="B1638" s="40" t="s">
        <v>9</v>
      </c>
      <c r="C1638" s="40">
        <v>214</v>
      </c>
      <c r="D1638" s="41" t="s">
        <v>1629</v>
      </c>
      <c r="E1638" s="42" t="s">
        <v>1629</v>
      </c>
      <c r="F1638" s="43" t="s">
        <v>1629</v>
      </c>
      <c r="G1638" s="44" t="s">
        <v>1630</v>
      </c>
      <c r="H1638" s="45" t="s">
        <v>1630</v>
      </c>
      <c r="I1638" s="43" t="s">
        <v>1630</v>
      </c>
      <c r="J1638" s="46"/>
      <c r="K1638" s="47" t="s">
        <v>1631</v>
      </c>
      <c r="L1638" s="48">
        <v>1.4419999999999999</v>
      </c>
      <c r="M1638" s="49">
        <v>0.94</v>
      </c>
      <c r="N1638" s="49">
        <v>2.29</v>
      </c>
      <c r="O1638" s="50">
        <v>2.29</v>
      </c>
      <c r="P1638" s="51">
        <v>0</v>
      </c>
      <c r="Q1638" s="49">
        <v>410.96</v>
      </c>
      <c r="R1638" s="49">
        <v>0.06</v>
      </c>
      <c r="S1638" s="49">
        <v>0.06</v>
      </c>
      <c r="T1638" s="48">
        <v>1.4419999999999999</v>
      </c>
      <c r="U1638" s="49">
        <v>0.94</v>
      </c>
      <c r="V1638" s="49">
        <v>2.2799999999999998</v>
      </c>
      <c r="W1638" s="50">
        <v>2.2799999999999998</v>
      </c>
      <c r="X1638" s="48">
        <v>0</v>
      </c>
      <c r="Y1638" s="49">
        <v>410.86</v>
      </c>
      <c r="Z1638" s="49">
        <v>0.06</v>
      </c>
      <c r="AA1638" s="50">
        <v>0.06</v>
      </c>
      <c r="AB1638" s="51">
        <v>1.4419999999999999</v>
      </c>
      <c r="AC1638" s="49">
        <v>0.94</v>
      </c>
      <c r="AD1638" s="49">
        <v>2.29</v>
      </c>
      <c r="AE1638" s="49">
        <v>2.29</v>
      </c>
      <c r="AF1638" s="52">
        <v>0</v>
      </c>
      <c r="AG1638" s="53">
        <v>0.94</v>
      </c>
      <c r="AH1638" s="53">
        <v>2.41</v>
      </c>
      <c r="AI1638" s="54">
        <v>2.41</v>
      </c>
      <c r="AJ1638" s="55">
        <v>150</v>
      </c>
      <c r="AK1638" s="56">
        <v>365</v>
      </c>
      <c r="AL1638" s="57">
        <f t="shared" si="263"/>
        <v>5000</v>
      </c>
      <c r="AM1638" s="58">
        <f t="shared" si="263"/>
        <v>0.5</v>
      </c>
      <c r="AN1638" s="59">
        <f t="shared" si="256"/>
        <v>47203.430999999997</v>
      </c>
      <c r="AO1638" s="60">
        <f t="shared" si="257"/>
        <v>-182.5</v>
      </c>
      <c r="AP1638" s="61">
        <f t="shared" si="259"/>
        <v>-3.8662443838033723E-3</v>
      </c>
      <c r="AQ1638" s="60">
        <f t="shared" si="260"/>
        <v>0</v>
      </c>
      <c r="AR1638" s="61">
        <f t="shared" si="261"/>
        <v>0</v>
      </c>
      <c r="AS1638" s="60">
        <f t="shared" si="258"/>
        <v>-3217.4999999999927</v>
      </c>
      <c r="AT1638" s="62">
        <f t="shared" si="262"/>
        <v>-6.8162418108971626E-2</v>
      </c>
    </row>
    <row r="1639" spans="1:46" ht="21" customHeight="1">
      <c r="A1639" s="39" t="s">
        <v>2264</v>
      </c>
      <c r="B1639" s="40" t="s">
        <v>9</v>
      </c>
      <c r="C1639" s="40">
        <v>215</v>
      </c>
      <c r="D1639" s="41" t="s">
        <v>1632</v>
      </c>
      <c r="E1639" s="42" t="s">
        <v>1632</v>
      </c>
      <c r="F1639" s="43" t="s">
        <v>1632</v>
      </c>
      <c r="G1639" s="44" t="s">
        <v>1633</v>
      </c>
      <c r="H1639" s="45" t="s">
        <v>1633</v>
      </c>
      <c r="I1639" s="43" t="s">
        <v>1633</v>
      </c>
      <c r="J1639" s="46"/>
      <c r="K1639" s="47" t="s">
        <v>1634</v>
      </c>
      <c r="L1639" s="48">
        <v>0</v>
      </c>
      <c r="M1639" s="49">
        <v>258.16000000000003</v>
      </c>
      <c r="N1639" s="49">
        <v>1.81</v>
      </c>
      <c r="O1639" s="50">
        <v>1.81</v>
      </c>
      <c r="P1639" s="51">
        <v>0</v>
      </c>
      <c r="Q1639" s="49">
        <v>2177.79</v>
      </c>
      <c r="R1639" s="49">
        <v>0.06</v>
      </c>
      <c r="S1639" s="49">
        <v>0.06</v>
      </c>
      <c r="T1639" s="48">
        <v>0</v>
      </c>
      <c r="U1639" s="49">
        <v>258.08999999999997</v>
      </c>
      <c r="V1639" s="49">
        <v>1.82</v>
      </c>
      <c r="W1639" s="50">
        <v>1.82</v>
      </c>
      <c r="X1639" s="48">
        <v>0</v>
      </c>
      <c r="Y1639" s="49">
        <v>2177.2600000000002</v>
      </c>
      <c r="Z1639" s="49">
        <v>0.06</v>
      </c>
      <c r="AA1639" s="50">
        <v>0.06</v>
      </c>
      <c r="AB1639" s="51">
        <v>0</v>
      </c>
      <c r="AC1639" s="49">
        <v>258.16000000000003</v>
      </c>
      <c r="AD1639" s="49">
        <v>1.81</v>
      </c>
      <c r="AE1639" s="49">
        <v>1.81</v>
      </c>
      <c r="AF1639" s="52">
        <v>0</v>
      </c>
      <c r="AG1639" s="53">
        <v>258.16000000000003</v>
      </c>
      <c r="AH1639" s="53">
        <v>2.06</v>
      </c>
      <c r="AI1639" s="54">
        <v>2.06</v>
      </c>
      <c r="AJ1639" s="55">
        <v>150</v>
      </c>
      <c r="AK1639" s="56">
        <v>365</v>
      </c>
      <c r="AL1639" s="57">
        <f t="shared" si="263"/>
        <v>5000</v>
      </c>
      <c r="AM1639" s="58">
        <f t="shared" si="263"/>
        <v>0.5</v>
      </c>
      <c r="AN1639" s="59">
        <f t="shared" si="256"/>
        <v>33974.784</v>
      </c>
      <c r="AO1639" s="60">
        <f t="shared" si="257"/>
        <v>182.2445000000007</v>
      </c>
      <c r="AP1639" s="61">
        <f t="shared" si="259"/>
        <v>5.3641106298130022E-3</v>
      </c>
      <c r="AQ1639" s="60">
        <f t="shared" si="260"/>
        <v>0</v>
      </c>
      <c r="AR1639" s="61">
        <f t="shared" si="261"/>
        <v>0</v>
      </c>
      <c r="AS1639" s="60">
        <f t="shared" si="258"/>
        <v>4562.5</v>
      </c>
      <c r="AT1639" s="62">
        <f t="shared" si="262"/>
        <v>0.13429077282728272</v>
      </c>
    </row>
    <row r="1640" spans="1:46" ht="21" customHeight="1">
      <c r="A1640" s="39" t="s">
        <v>2264</v>
      </c>
      <c r="B1640" s="40" t="s">
        <v>9</v>
      </c>
      <c r="C1640" s="40">
        <v>216</v>
      </c>
      <c r="D1640" s="41" t="s">
        <v>1635</v>
      </c>
      <c r="E1640" s="42" t="s">
        <v>1635</v>
      </c>
      <c r="F1640" s="43" t="s">
        <v>1635</v>
      </c>
      <c r="G1640" s="44" t="s">
        <v>1636</v>
      </c>
      <c r="H1640" s="45" t="s">
        <v>1636</v>
      </c>
      <c r="I1640" s="43" t="s">
        <v>1636</v>
      </c>
      <c r="J1640" s="46"/>
      <c r="K1640" s="47" t="s">
        <v>1637</v>
      </c>
      <c r="L1640" s="48">
        <v>0.318</v>
      </c>
      <c r="M1640" s="49">
        <v>5.7</v>
      </c>
      <c r="N1640" s="49">
        <v>2.57</v>
      </c>
      <c r="O1640" s="50">
        <v>2.57</v>
      </c>
      <c r="P1640" s="51">
        <v>0</v>
      </c>
      <c r="Q1640" s="49">
        <v>604.42999999999995</v>
      </c>
      <c r="R1640" s="49">
        <v>0.06</v>
      </c>
      <c r="S1640" s="49">
        <v>0.06</v>
      </c>
      <c r="T1640" s="48">
        <v>0.318</v>
      </c>
      <c r="U1640" s="49">
        <v>5.7</v>
      </c>
      <c r="V1640" s="49">
        <v>2.57</v>
      </c>
      <c r="W1640" s="50">
        <v>2.57</v>
      </c>
      <c r="X1640" s="48">
        <v>0</v>
      </c>
      <c r="Y1640" s="49">
        <v>604.29</v>
      </c>
      <c r="Z1640" s="49">
        <v>0.06</v>
      </c>
      <c r="AA1640" s="50">
        <v>0.06</v>
      </c>
      <c r="AB1640" s="51">
        <v>0.318</v>
      </c>
      <c r="AC1640" s="49">
        <v>5.7</v>
      </c>
      <c r="AD1640" s="49">
        <v>2.57</v>
      </c>
      <c r="AE1640" s="49">
        <v>2.57</v>
      </c>
      <c r="AF1640" s="52">
        <v>0</v>
      </c>
      <c r="AG1640" s="53">
        <v>5.7</v>
      </c>
      <c r="AH1640" s="53">
        <v>2.25</v>
      </c>
      <c r="AI1640" s="54">
        <v>2.25</v>
      </c>
      <c r="AJ1640" s="55">
        <v>150</v>
      </c>
      <c r="AK1640" s="56">
        <v>365</v>
      </c>
      <c r="AL1640" s="57">
        <f t="shared" si="263"/>
        <v>5000</v>
      </c>
      <c r="AM1640" s="58">
        <f t="shared" si="263"/>
        <v>0.5</v>
      </c>
      <c r="AN1640" s="59">
        <f t="shared" si="256"/>
        <v>48115.805</v>
      </c>
      <c r="AO1640" s="60">
        <f t="shared" si="257"/>
        <v>0</v>
      </c>
      <c r="AP1640" s="61">
        <f t="shared" si="259"/>
        <v>0</v>
      </c>
      <c r="AQ1640" s="60">
        <f t="shared" si="260"/>
        <v>0</v>
      </c>
      <c r="AR1640" s="61">
        <f t="shared" si="261"/>
        <v>0</v>
      </c>
      <c r="AS1640" s="60">
        <f t="shared" si="258"/>
        <v>-7032.4999999999927</v>
      </c>
      <c r="AT1640" s="62">
        <f t="shared" si="262"/>
        <v>-0.14615779575962604</v>
      </c>
    </row>
    <row r="1641" spans="1:46" ht="21" customHeight="1">
      <c r="A1641" s="39" t="s">
        <v>2264</v>
      </c>
      <c r="B1641" s="40" t="s">
        <v>9</v>
      </c>
      <c r="C1641" s="40">
        <v>217</v>
      </c>
      <c r="D1641" s="41" t="s">
        <v>1638</v>
      </c>
      <c r="E1641" s="42" t="s">
        <v>1638</v>
      </c>
      <c r="F1641" s="43" t="s">
        <v>1638</v>
      </c>
      <c r="G1641" s="44" t="s">
        <v>1639</v>
      </c>
      <c r="H1641" s="45" t="s">
        <v>1639</v>
      </c>
      <c r="I1641" s="43" t="s">
        <v>1639</v>
      </c>
      <c r="J1641" s="46"/>
      <c r="K1641" s="47" t="s">
        <v>1640</v>
      </c>
      <c r="L1641" s="48">
        <v>0</v>
      </c>
      <c r="M1641" s="49">
        <v>1.21</v>
      </c>
      <c r="N1641" s="49">
        <v>3.94</v>
      </c>
      <c r="O1641" s="50">
        <v>3.94</v>
      </c>
      <c r="P1641" s="51">
        <v>0</v>
      </c>
      <c r="Q1641" s="49">
        <v>337.95</v>
      </c>
      <c r="R1641" s="49">
        <v>0.06</v>
      </c>
      <c r="S1641" s="49">
        <v>0.06</v>
      </c>
      <c r="T1641" s="48">
        <v>0</v>
      </c>
      <c r="U1641" s="49">
        <v>1.21</v>
      </c>
      <c r="V1641" s="49">
        <v>3.94</v>
      </c>
      <c r="W1641" s="50">
        <v>3.94</v>
      </c>
      <c r="X1641" s="48">
        <v>0</v>
      </c>
      <c r="Y1641" s="49">
        <v>337.86</v>
      </c>
      <c r="Z1641" s="49">
        <v>0.06</v>
      </c>
      <c r="AA1641" s="50">
        <v>0.06</v>
      </c>
      <c r="AB1641" s="51">
        <v>0</v>
      </c>
      <c r="AC1641" s="49">
        <v>1.21</v>
      </c>
      <c r="AD1641" s="49">
        <v>3.94</v>
      </c>
      <c r="AE1641" s="49">
        <v>3.94</v>
      </c>
      <c r="AF1641" s="52">
        <v>0</v>
      </c>
      <c r="AG1641" s="53">
        <v>1.21</v>
      </c>
      <c r="AH1641" s="53">
        <v>2.25</v>
      </c>
      <c r="AI1641" s="54">
        <v>2.25</v>
      </c>
      <c r="AJ1641" s="55">
        <v>150</v>
      </c>
      <c r="AK1641" s="56">
        <v>365</v>
      </c>
      <c r="AL1641" s="57">
        <f t="shared" si="263"/>
        <v>5000</v>
      </c>
      <c r="AM1641" s="58">
        <f t="shared" si="263"/>
        <v>0.5</v>
      </c>
      <c r="AN1641" s="59">
        <f t="shared" si="256"/>
        <v>71909.416499999992</v>
      </c>
      <c r="AO1641" s="60">
        <f t="shared" si="257"/>
        <v>0</v>
      </c>
      <c r="AP1641" s="61">
        <f t="shared" si="259"/>
        <v>0</v>
      </c>
      <c r="AQ1641" s="60">
        <f t="shared" si="260"/>
        <v>0</v>
      </c>
      <c r="AR1641" s="61">
        <f t="shared" si="261"/>
        <v>0</v>
      </c>
      <c r="AS1641" s="60">
        <f t="shared" si="258"/>
        <v>-30842.499999999993</v>
      </c>
      <c r="AT1641" s="62">
        <f t="shared" si="262"/>
        <v>-0.42890766607736269</v>
      </c>
    </row>
    <row r="1642" spans="1:46" ht="21" customHeight="1">
      <c r="A1642" s="39" t="s">
        <v>2264</v>
      </c>
      <c r="B1642" s="40" t="s">
        <v>9</v>
      </c>
      <c r="C1642" s="40">
        <v>218</v>
      </c>
      <c r="D1642" s="41" t="s">
        <v>1641</v>
      </c>
      <c r="E1642" s="42" t="s">
        <v>1641</v>
      </c>
      <c r="F1642" s="43" t="s">
        <v>1641</v>
      </c>
      <c r="G1642" s="44" t="s">
        <v>1642</v>
      </c>
      <c r="H1642" s="45" t="s">
        <v>1642</v>
      </c>
      <c r="I1642" s="43" t="s">
        <v>1642</v>
      </c>
      <c r="J1642" s="46"/>
      <c r="K1642" s="47" t="s">
        <v>1643</v>
      </c>
      <c r="L1642" s="48">
        <v>4.4999999999999998E-2</v>
      </c>
      <c r="M1642" s="49">
        <v>3.54</v>
      </c>
      <c r="N1642" s="49">
        <v>3.55</v>
      </c>
      <c r="O1642" s="50">
        <v>3.55</v>
      </c>
      <c r="P1642" s="51">
        <v>0</v>
      </c>
      <c r="Q1642" s="49">
        <v>351.1</v>
      </c>
      <c r="R1642" s="49">
        <v>0.06</v>
      </c>
      <c r="S1642" s="49">
        <v>0.06</v>
      </c>
      <c r="T1642" s="48">
        <v>4.4999999999999998E-2</v>
      </c>
      <c r="U1642" s="49">
        <v>3.54</v>
      </c>
      <c r="V1642" s="49">
        <v>3.55</v>
      </c>
      <c r="W1642" s="50">
        <v>3.55</v>
      </c>
      <c r="X1642" s="48">
        <v>0</v>
      </c>
      <c r="Y1642" s="49">
        <v>351.02</v>
      </c>
      <c r="Z1642" s="49">
        <v>0.06</v>
      </c>
      <c r="AA1642" s="50">
        <v>0.06</v>
      </c>
      <c r="AB1642" s="51">
        <v>4.4999999999999998E-2</v>
      </c>
      <c r="AC1642" s="49">
        <v>3.54</v>
      </c>
      <c r="AD1642" s="49">
        <v>3.55</v>
      </c>
      <c r="AE1642" s="49">
        <v>3.55</v>
      </c>
      <c r="AF1642" s="52">
        <v>0</v>
      </c>
      <c r="AG1642" s="53">
        <v>3.54</v>
      </c>
      <c r="AH1642" s="53">
        <v>2.25</v>
      </c>
      <c r="AI1642" s="54">
        <v>2.25</v>
      </c>
      <c r="AJ1642" s="55">
        <v>150</v>
      </c>
      <c r="AK1642" s="56">
        <v>365</v>
      </c>
      <c r="AL1642" s="57">
        <f t="shared" si="263"/>
        <v>5000</v>
      </c>
      <c r="AM1642" s="58">
        <f t="shared" si="263"/>
        <v>0.5</v>
      </c>
      <c r="AN1642" s="59">
        <f t="shared" si="256"/>
        <v>64969.171000000009</v>
      </c>
      <c r="AO1642" s="60">
        <f t="shared" si="257"/>
        <v>0</v>
      </c>
      <c r="AP1642" s="61">
        <f t="shared" si="259"/>
        <v>0</v>
      </c>
      <c r="AQ1642" s="60">
        <f t="shared" si="260"/>
        <v>0</v>
      </c>
      <c r="AR1642" s="61">
        <f t="shared" si="261"/>
        <v>0</v>
      </c>
      <c r="AS1642" s="60">
        <f t="shared" si="258"/>
        <v>-23893.750000000007</v>
      </c>
      <c r="AT1642" s="62">
        <f t="shared" si="262"/>
        <v>-0.36777058460542777</v>
      </c>
    </row>
    <row r="1643" spans="1:46" ht="21" customHeight="1">
      <c r="A1643" s="39" t="s">
        <v>2264</v>
      </c>
      <c r="B1643" s="40" t="s">
        <v>9</v>
      </c>
      <c r="C1643" s="40">
        <v>219</v>
      </c>
      <c r="D1643" s="41" t="s">
        <v>1644</v>
      </c>
      <c r="E1643" s="42" t="s">
        <v>1644</v>
      </c>
      <c r="F1643" s="43" t="s">
        <v>1644</v>
      </c>
      <c r="G1643" s="44" t="s">
        <v>1645</v>
      </c>
      <c r="H1643" s="45" t="s">
        <v>1645</v>
      </c>
      <c r="I1643" s="43" t="s">
        <v>1645</v>
      </c>
      <c r="J1643" s="46"/>
      <c r="K1643" s="47" t="s">
        <v>1646</v>
      </c>
      <c r="L1643" s="48">
        <v>0</v>
      </c>
      <c r="M1643" s="49">
        <v>3.9</v>
      </c>
      <c r="N1643" s="49">
        <v>2.66</v>
      </c>
      <c r="O1643" s="50">
        <v>2.66</v>
      </c>
      <c r="P1643" s="51">
        <v>0</v>
      </c>
      <c r="Q1643" s="49">
        <v>390.09</v>
      </c>
      <c r="R1643" s="49">
        <v>0.06</v>
      </c>
      <c r="S1643" s="49">
        <v>0.06</v>
      </c>
      <c r="T1643" s="48">
        <v>0</v>
      </c>
      <c r="U1643" s="49">
        <v>3.9</v>
      </c>
      <c r="V1643" s="49">
        <v>2.66</v>
      </c>
      <c r="W1643" s="50">
        <v>2.66</v>
      </c>
      <c r="X1643" s="48">
        <v>0</v>
      </c>
      <c r="Y1643" s="49">
        <v>390</v>
      </c>
      <c r="Z1643" s="49">
        <v>0.06</v>
      </c>
      <c r="AA1643" s="50">
        <v>0.06</v>
      </c>
      <c r="AB1643" s="51">
        <v>0</v>
      </c>
      <c r="AC1643" s="49">
        <v>3.9</v>
      </c>
      <c r="AD1643" s="49">
        <v>2.66</v>
      </c>
      <c r="AE1643" s="49">
        <v>2.66</v>
      </c>
      <c r="AF1643" s="52">
        <v>0</v>
      </c>
      <c r="AG1643" s="53">
        <v>3.9</v>
      </c>
      <c r="AH1643" s="53">
        <v>2.58</v>
      </c>
      <c r="AI1643" s="54">
        <v>2.58</v>
      </c>
      <c r="AJ1643" s="55">
        <v>150</v>
      </c>
      <c r="AK1643" s="56">
        <v>365</v>
      </c>
      <c r="AL1643" s="57">
        <f t="shared" si="263"/>
        <v>5000</v>
      </c>
      <c r="AM1643" s="58">
        <f t="shared" si="263"/>
        <v>0.5</v>
      </c>
      <c r="AN1643" s="59">
        <f t="shared" si="256"/>
        <v>48559.235000000001</v>
      </c>
      <c r="AO1643" s="60">
        <f t="shared" si="257"/>
        <v>0</v>
      </c>
      <c r="AP1643" s="61">
        <f t="shared" si="259"/>
        <v>0</v>
      </c>
      <c r="AQ1643" s="60">
        <f t="shared" si="260"/>
        <v>0</v>
      </c>
      <c r="AR1643" s="61">
        <f t="shared" si="261"/>
        <v>0</v>
      </c>
      <c r="AS1643" s="60">
        <f t="shared" si="258"/>
        <v>-1460</v>
      </c>
      <c r="AT1643" s="62">
        <f t="shared" si="262"/>
        <v>-3.0066371515119625E-2</v>
      </c>
    </row>
    <row r="1644" spans="1:46" ht="21" customHeight="1">
      <c r="A1644" s="39" t="s">
        <v>2264</v>
      </c>
      <c r="B1644" s="40" t="s">
        <v>9</v>
      </c>
      <c r="C1644" s="40">
        <v>220</v>
      </c>
      <c r="D1644" s="41" t="s">
        <v>1647</v>
      </c>
      <c r="E1644" s="42" t="s">
        <v>1647</v>
      </c>
      <c r="F1644" s="43" t="s">
        <v>1647</v>
      </c>
      <c r="G1644" s="44" t="s">
        <v>1648</v>
      </c>
      <c r="H1644" s="45" t="s">
        <v>1648</v>
      </c>
      <c r="I1644" s="43" t="s">
        <v>1648</v>
      </c>
      <c r="J1644" s="46"/>
      <c r="K1644" s="47" t="s">
        <v>1649</v>
      </c>
      <c r="L1644" s="48">
        <v>1.722</v>
      </c>
      <c r="M1644" s="49">
        <v>1.49</v>
      </c>
      <c r="N1644" s="49">
        <v>2.23</v>
      </c>
      <c r="O1644" s="50">
        <v>2.23</v>
      </c>
      <c r="P1644" s="51">
        <v>0</v>
      </c>
      <c r="Q1644" s="49">
        <v>356.75</v>
      </c>
      <c r="R1644" s="49">
        <v>0.06</v>
      </c>
      <c r="S1644" s="49">
        <v>0.06</v>
      </c>
      <c r="T1644" s="48">
        <v>1.722</v>
      </c>
      <c r="U1644" s="49">
        <v>1.49</v>
      </c>
      <c r="V1644" s="49">
        <v>2.23</v>
      </c>
      <c r="W1644" s="50">
        <v>2.23</v>
      </c>
      <c r="X1644" s="48">
        <v>0</v>
      </c>
      <c r="Y1644" s="49">
        <v>356.66</v>
      </c>
      <c r="Z1644" s="49">
        <v>0.06</v>
      </c>
      <c r="AA1644" s="50">
        <v>0.06</v>
      </c>
      <c r="AB1644" s="51">
        <v>1.722</v>
      </c>
      <c r="AC1644" s="49">
        <v>1.49</v>
      </c>
      <c r="AD1644" s="49">
        <v>2.23</v>
      </c>
      <c r="AE1644" s="49">
        <v>2.23</v>
      </c>
      <c r="AF1644" s="52">
        <v>0</v>
      </c>
      <c r="AG1644" s="53">
        <v>1.49</v>
      </c>
      <c r="AH1644" s="53">
        <v>2.3199999999999998</v>
      </c>
      <c r="AI1644" s="54">
        <v>2.3199999999999998</v>
      </c>
      <c r="AJ1644" s="55">
        <v>150</v>
      </c>
      <c r="AK1644" s="56">
        <v>365</v>
      </c>
      <c r="AL1644" s="57">
        <f t="shared" si="263"/>
        <v>5000</v>
      </c>
      <c r="AM1644" s="58">
        <f t="shared" si="263"/>
        <v>0.5</v>
      </c>
      <c r="AN1644" s="59">
        <f t="shared" si="256"/>
        <v>47160.438499999997</v>
      </c>
      <c r="AO1644" s="60">
        <f t="shared" si="257"/>
        <v>0</v>
      </c>
      <c r="AP1644" s="61">
        <f t="shared" si="259"/>
        <v>0</v>
      </c>
      <c r="AQ1644" s="60">
        <f t="shared" si="260"/>
        <v>0</v>
      </c>
      <c r="AR1644" s="61">
        <f t="shared" si="261"/>
        <v>0</v>
      </c>
      <c r="AS1644" s="60">
        <f t="shared" si="258"/>
        <v>-4815</v>
      </c>
      <c r="AT1644" s="62">
        <f t="shared" si="262"/>
        <v>-0.10209828731766352</v>
      </c>
    </row>
    <row r="1645" spans="1:46" ht="21" customHeight="1">
      <c r="A1645" s="39" t="s">
        <v>2264</v>
      </c>
      <c r="B1645" s="40" t="s">
        <v>9</v>
      </c>
      <c r="C1645" s="40">
        <v>221</v>
      </c>
      <c r="D1645" s="41" t="s">
        <v>1650</v>
      </c>
      <c r="E1645" s="42" t="s">
        <v>1650</v>
      </c>
      <c r="F1645" s="43" t="s">
        <v>1650</v>
      </c>
      <c r="G1645" s="44" t="s">
        <v>1651</v>
      </c>
      <c r="H1645" s="45" t="s">
        <v>1651</v>
      </c>
      <c r="I1645" s="43" t="s">
        <v>1651</v>
      </c>
      <c r="J1645" s="46"/>
      <c r="K1645" s="47" t="s">
        <v>1652</v>
      </c>
      <c r="L1645" s="48">
        <v>0</v>
      </c>
      <c r="M1645" s="49">
        <v>0.68</v>
      </c>
      <c r="N1645" s="49">
        <v>2.9</v>
      </c>
      <c r="O1645" s="50">
        <v>2.9</v>
      </c>
      <c r="P1645" s="51">
        <v>0</v>
      </c>
      <c r="Q1645" s="49">
        <v>678.38</v>
      </c>
      <c r="R1645" s="49">
        <v>0.06</v>
      </c>
      <c r="S1645" s="49">
        <v>0.06</v>
      </c>
      <c r="T1645" s="48">
        <v>0</v>
      </c>
      <c r="U1645" s="49">
        <v>0.68</v>
      </c>
      <c r="V1645" s="49">
        <v>2.9</v>
      </c>
      <c r="W1645" s="50">
        <v>2.9</v>
      </c>
      <c r="X1645" s="48">
        <v>0</v>
      </c>
      <c r="Y1645" s="49">
        <v>678.22</v>
      </c>
      <c r="Z1645" s="49">
        <v>0.06</v>
      </c>
      <c r="AA1645" s="50">
        <v>0.06</v>
      </c>
      <c r="AB1645" s="51">
        <v>0</v>
      </c>
      <c r="AC1645" s="49">
        <v>0.68</v>
      </c>
      <c r="AD1645" s="49">
        <v>2.9</v>
      </c>
      <c r="AE1645" s="49">
        <v>2.9</v>
      </c>
      <c r="AF1645" s="52">
        <v>0</v>
      </c>
      <c r="AG1645" s="53">
        <v>0.68</v>
      </c>
      <c r="AH1645" s="53">
        <v>2.25</v>
      </c>
      <c r="AI1645" s="54">
        <v>2.25</v>
      </c>
      <c r="AJ1645" s="55">
        <v>150</v>
      </c>
      <c r="AK1645" s="56">
        <v>365</v>
      </c>
      <c r="AL1645" s="57">
        <f t="shared" ref="AL1645:AM1664" si="264">AL$1</f>
        <v>5000</v>
      </c>
      <c r="AM1645" s="58">
        <f t="shared" si="264"/>
        <v>0.5</v>
      </c>
      <c r="AN1645" s="59">
        <f t="shared" si="256"/>
        <v>52927.482000000004</v>
      </c>
      <c r="AO1645" s="60">
        <f t="shared" si="257"/>
        <v>0</v>
      </c>
      <c r="AP1645" s="61">
        <f t="shared" si="259"/>
        <v>0</v>
      </c>
      <c r="AQ1645" s="60">
        <f t="shared" si="260"/>
        <v>0</v>
      </c>
      <c r="AR1645" s="61">
        <f t="shared" si="261"/>
        <v>0</v>
      </c>
      <c r="AS1645" s="60">
        <f t="shared" si="258"/>
        <v>-11862.5</v>
      </c>
      <c r="AT1645" s="62">
        <f t="shared" si="262"/>
        <v>-0.22412742023132706</v>
      </c>
    </row>
    <row r="1646" spans="1:46" ht="21" customHeight="1">
      <c r="A1646" s="39" t="s">
        <v>2264</v>
      </c>
      <c r="B1646" s="40" t="s">
        <v>9</v>
      </c>
      <c r="C1646" s="40">
        <v>222</v>
      </c>
      <c r="D1646" s="41" t="s">
        <v>1653</v>
      </c>
      <c r="E1646" s="42" t="s">
        <v>1653</v>
      </c>
      <c r="F1646" s="43" t="s">
        <v>1653</v>
      </c>
      <c r="G1646" s="44" t="s">
        <v>1654</v>
      </c>
      <c r="H1646" s="45" t="s">
        <v>1654</v>
      </c>
      <c r="I1646" s="43" t="s">
        <v>1654</v>
      </c>
      <c r="J1646" s="46"/>
      <c r="K1646" s="47" t="s">
        <v>1655</v>
      </c>
      <c r="L1646" s="48">
        <v>4.7E-2</v>
      </c>
      <c r="M1646" s="49">
        <v>2.09</v>
      </c>
      <c r="N1646" s="49">
        <v>4.26</v>
      </c>
      <c r="O1646" s="50">
        <v>4.26</v>
      </c>
      <c r="P1646" s="51">
        <v>0</v>
      </c>
      <c r="Q1646" s="49">
        <v>428.89</v>
      </c>
      <c r="R1646" s="49">
        <v>0.06</v>
      </c>
      <c r="S1646" s="49">
        <v>0.06</v>
      </c>
      <c r="T1646" s="48">
        <v>4.7E-2</v>
      </c>
      <c r="U1646" s="49">
        <v>2.09</v>
      </c>
      <c r="V1646" s="49">
        <v>4.25</v>
      </c>
      <c r="W1646" s="50">
        <v>4.25</v>
      </c>
      <c r="X1646" s="48">
        <v>0</v>
      </c>
      <c r="Y1646" s="49">
        <v>428.78</v>
      </c>
      <c r="Z1646" s="49">
        <v>0.06</v>
      </c>
      <c r="AA1646" s="50">
        <v>0.06</v>
      </c>
      <c r="AB1646" s="51">
        <v>4.7E-2</v>
      </c>
      <c r="AC1646" s="49">
        <v>2.09</v>
      </c>
      <c r="AD1646" s="49">
        <v>4.26</v>
      </c>
      <c r="AE1646" s="49">
        <v>4.26</v>
      </c>
      <c r="AF1646" s="52">
        <v>0</v>
      </c>
      <c r="AG1646" s="53">
        <v>2.09</v>
      </c>
      <c r="AH1646" s="53">
        <v>3.04</v>
      </c>
      <c r="AI1646" s="54">
        <v>3.04</v>
      </c>
      <c r="AJ1646" s="55">
        <v>150</v>
      </c>
      <c r="AK1646" s="56">
        <v>365</v>
      </c>
      <c r="AL1646" s="57">
        <f t="shared" si="264"/>
        <v>5000</v>
      </c>
      <c r="AM1646" s="58">
        <f t="shared" si="264"/>
        <v>0.5</v>
      </c>
      <c r="AN1646" s="59">
        <f t="shared" si="256"/>
        <v>77928.878499999992</v>
      </c>
      <c r="AO1646" s="60">
        <f t="shared" si="257"/>
        <v>-182.5</v>
      </c>
      <c r="AP1646" s="61">
        <f t="shared" si="259"/>
        <v>-2.3418789479948696E-3</v>
      </c>
      <c r="AQ1646" s="60">
        <f t="shared" si="260"/>
        <v>0</v>
      </c>
      <c r="AR1646" s="61">
        <f t="shared" si="261"/>
        <v>0</v>
      </c>
      <c r="AS1646" s="60">
        <f t="shared" si="258"/>
        <v>-22441.249999999993</v>
      </c>
      <c r="AT1646" s="62">
        <f t="shared" si="262"/>
        <v>-0.28797090926953345</v>
      </c>
    </row>
    <row r="1647" spans="1:46" ht="21" customHeight="1">
      <c r="A1647" s="39" t="s">
        <v>2264</v>
      </c>
      <c r="B1647" s="40" t="s">
        <v>9</v>
      </c>
      <c r="C1647" s="40">
        <v>223</v>
      </c>
      <c r="D1647" s="41" t="s">
        <v>1656</v>
      </c>
      <c r="E1647" s="42" t="s">
        <v>1656</v>
      </c>
      <c r="F1647" s="43" t="s">
        <v>1656</v>
      </c>
      <c r="G1647" s="44" t="s">
        <v>1657</v>
      </c>
      <c r="H1647" s="45" t="s">
        <v>1657</v>
      </c>
      <c r="I1647" s="43" t="s">
        <v>1657</v>
      </c>
      <c r="J1647" s="46"/>
      <c r="K1647" s="47" t="s">
        <v>1658</v>
      </c>
      <c r="L1647" s="48">
        <v>6.3259999999999996</v>
      </c>
      <c r="M1647" s="49">
        <v>10.8</v>
      </c>
      <c r="N1647" s="49">
        <v>3.25</v>
      </c>
      <c r="O1647" s="50">
        <v>3.25</v>
      </c>
      <c r="P1647" s="51">
        <v>0</v>
      </c>
      <c r="Q1647" s="49">
        <v>690.94</v>
      </c>
      <c r="R1647" s="49">
        <v>0.06</v>
      </c>
      <c r="S1647" s="49">
        <v>0.06</v>
      </c>
      <c r="T1647" s="48">
        <v>6.3259999999999996</v>
      </c>
      <c r="U1647" s="49">
        <v>10.79</v>
      </c>
      <c r="V1647" s="49">
        <v>3.23</v>
      </c>
      <c r="W1647" s="50">
        <v>3.23</v>
      </c>
      <c r="X1647" s="48">
        <v>0</v>
      </c>
      <c r="Y1647" s="49">
        <v>690.77</v>
      </c>
      <c r="Z1647" s="49">
        <v>0.06</v>
      </c>
      <c r="AA1647" s="50">
        <v>0.06</v>
      </c>
      <c r="AB1647" s="51">
        <v>6.3259999999999996</v>
      </c>
      <c r="AC1647" s="49">
        <v>10.8</v>
      </c>
      <c r="AD1647" s="49">
        <v>3.25</v>
      </c>
      <c r="AE1647" s="49">
        <v>3.25</v>
      </c>
      <c r="AF1647" s="52">
        <v>0</v>
      </c>
      <c r="AG1647" s="53">
        <v>10.8</v>
      </c>
      <c r="AH1647" s="53">
        <v>3.04</v>
      </c>
      <c r="AI1647" s="54">
        <v>3.04</v>
      </c>
      <c r="AJ1647" s="55">
        <v>150</v>
      </c>
      <c r="AK1647" s="56">
        <v>365</v>
      </c>
      <c r="AL1647" s="57">
        <f t="shared" si="264"/>
        <v>5000</v>
      </c>
      <c r="AM1647" s="58">
        <f t="shared" si="264"/>
        <v>0.5</v>
      </c>
      <c r="AN1647" s="59">
        <f t="shared" si="256"/>
        <v>83074.42</v>
      </c>
      <c r="AO1647" s="60">
        <f t="shared" si="257"/>
        <v>-365.03649999998743</v>
      </c>
      <c r="AP1647" s="61">
        <f t="shared" si="259"/>
        <v>-4.394090262682393E-3</v>
      </c>
      <c r="AQ1647" s="60">
        <f t="shared" si="260"/>
        <v>0</v>
      </c>
      <c r="AR1647" s="61">
        <f t="shared" si="261"/>
        <v>0</v>
      </c>
      <c r="AS1647" s="60">
        <f t="shared" si="258"/>
        <v>-27555</v>
      </c>
      <c r="AT1647" s="62">
        <f t="shared" si="262"/>
        <v>-0.33169054926895669</v>
      </c>
    </row>
    <row r="1648" spans="1:46" ht="21" customHeight="1">
      <c r="A1648" s="39" t="s">
        <v>2264</v>
      </c>
      <c r="B1648" s="40" t="s">
        <v>9</v>
      </c>
      <c r="C1648" s="40">
        <v>224</v>
      </c>
      <c r="D1648" s="41" t="s">
        <v>1659</v>
      </c>
      <c r="E1648" s="42" t="s">
        <v>1659</v>
      </c>
      <c r="F1648" s="43" t="s">
        <v>1659</v>
      </c>
      <c r="G1648" s="44" t="s">
        <v>1660</v>
      </c>
      <c r="H1648" s="45" t="s">
        <v>1660</v>
      </c>
      <c r="I1648" s="43" t="s">
        <v>1660</v>
      </c>
      <c r="J1648" s="46"/>
      <c r="K1648" s="47" t="s">
        <v>1661</v>
      </c>
      <c r="L1648" s="48">
        <v>0</v>
      </c>
      <c r="M1648" s="49">
        <v>13.27</v>
      </c>
      <c r="N1648" s="49">
        <v>2.92</v>
      </c>
      <c r="O1648" s="50">
        <v>2.92</v>
      </c>
      <c r="P1648" s="51">
        <v>0</v>
      </c>
      <c r="Q1648" s="49">
        <v>618.08000000000004</v>
      </c>
      <c r="R1648" s="49">
        <v>0.06</v>
      </c>
      <c r="S1648" s="49">
        <v>0.06</v>
      </c>
      <c r="T1648" s="48">
        <v>0</v>
      </c>
      <c r="U1648" s="49">
        <v>13.27</v>
      </c>
      <c r="V1648" s="49">
        <v>2.91</v>
      </c>
      <c r="W1648" s="50">
        <v>2.91</v>
      </c>
      <c r="X1648" s="48">
        <v>0</v>
      </c>
      <c r="Y1648" s="49">
        <v>617.92999999999995</v>
      </c>
      <c r="Z1648" s="49">
        <v>0.06</v>
      </c>
      <c r="AA1648" s="50">
        <v>0.06</v>
      </c>
      <c r="AB1648" s="51">
        <v>0</v>
      </c>
      <c r="AC1648" s="49">
        <v>13.27</v>
      </c>
      <c r="AD1648" s="49">
        <v>2.92</v>
      </c>
      <c r="AE1648" s="49">
        <v>2.92</v>
      </c>
      <c r="AF1648" s="52">
        <v>0</v>
      </c>
      <c r="AG1648" s="53">
        <v>13.27</v>
      </c>
      <c r="AH1648" s="53">
        <v>2.25</v>
      </c>
      <c r="AI1648" s="54">
        <v>2.25</v>
      </c>
      <c r="AJ1648" s="55">
        <v>150</v>
      </c>
      <c r="AK1648" s="56">
        <v>365</v>
      </c>
      <c r="AL1648" s="57">
        <f t="shared" si="264"/>
        <v>5000</v>
      </c>
      <c r="AM1648" s="58">
        <f t="shared" si="264"/>
        <v>0.5</v>
      </c>
      <c r="AN1648" s="59">
        <f t="shared" si="256"/>
        <v>53338.4355</v>
      </c>
      <c r="AO1648" s="60">
        <f t="shared" si="257"/>
        <v>-182.5</v>
      </c>
      <c r="AP1648" s="61">
        <f t="shared" si="259"/>
        <v>-3.4215476755031556E-3</v>
      </c>
      <c r="AQ1648" s="60">
        <f t="shared" si="260"/>
        <v>0</v>
      </c>
      <c r="AR1648" s="61">
        <f t="shared" si="261"/>
        <v>0</v>
      </c>
      <c r="AS1648" s="60">
        <f t="shared" si="258"/>
        <v>-12227.499999999993</v>
      </c>
      <c r="AT1648" s="62">
        <f t="shared" si="262"/>
        <v>-0.2292436942587113</v>
      </c>
    </row>
    <row r="1649" spans="1:46" ht="21" customHeight="1">
      <c r="A1649" s="39" t="s">
        <v>2264</v>
      </c>
      <c r="B1649" s="40" t="s">
        <v>9</v>
      </c>
      <c r="C1649" s="40">
        <v>225</v>
      </c>
      <c r="D1649" s="41" t="s">
        <v>1662</v>
      </c>
      <c r="E1649" s="42" t="s">
        <v>1662</v>
      </c>
      <c r="F1649" s="43" t="s">
        <v>1662</v>
      </c>
      <c r="G1649" s="44" t="s">
        <v>1663</v>
      </c>
      <c r="H1649" s="45" t="s">
        <v>1663</v>
      </c>
      <c r="I1649" s="43" t="s">
        <v>1663</v>
      </c>
      <c r="J1649" s="46"/>
      <c r="K1649" s="47" t="s">
        <v>1664</v>
      </c>
      <c r="L1649" s="48">
        <v>0.59599999999999997</v>
      </c>
      <c r="M1649" s="49">
        <v>74.16</v>
      </c>
      <c r="N1649" s="49">
        <v>6.55</v>
      </c>
      <c r="O1649" s="50">
        <v>6.55</v>
      </c>
      <c r="P1649" s="51">
        <v>0</v>
      </c>
      <c r="Q1649" s="49">
        <v>333.7</v>
      </c>
      <c r="R1649" s="49">
        <v>0.06</v>
      </c>
      <c r="S1649" s="49">
        <v>0.06</v>
      </c>
      <c r="T1649" s="48">
        <v>0.59599999999999997</v>
      </c>
      <c r="U1649" s="49">
        <v>74.14</v>
      </c>
      <c r="V1649" s="49">
        <v>6.54</v>
      </c>
      <c r="W1649" s="50">
        <v>6.54</v>
      </c>
      <c r="X1649" s="48">
        <v>0</v>
      </c>
      <c r="Y1649" s="49">
        <v>333.62</v>
      </c>
      <c r="Z1649" s="49">
        <v>0.06</v>
      </c>
      <c r="AA1649" s="50">
        <v>0.06</v>
      </c>
      <c r="AB1649" s="51">
        <v>0.59599999999999997</v>
      </c>
      <c r="AC1649" s="49">
        <v>74.16</v>
      </c>
      <c r="AD1649" s="49">
        <v>6.55</v>
      </c>
      <c r="AE1649" s="49">
        <v>6.55</v>
      </c>
      <c r="AF1649" s="52">
        <v>0</v>
      </c>
      <c r="AG1649" s="53">
        <v>74.16</v>
      </c>
      <c r="AH1649" s="53">
        <v>2.41</v>
      </c>
      <c r="AI1649" s="54">
        <v>2.41</v>
      </c>
      <c r="AJ1649" s="55">
        <v>150</v>
      </c>
      <c r="AK1649" s="56">
        <v>365</v>
      </c>
      <c r="AL1649" s="57">
        <f t="shared" si="264"/>
        <v>5000</v>
      </c>
      <c r="AM1649" s="58">
        <f t="shared" si="264"/>
        <v>0.5</v>
      </c>
      <c r="AN1649" s="59">
        <f t="shared" si="256"/>
        <v>122043.18400000001</v>
      </c>
      <c r="AO1649" s="60">
        <f t="shared" si="257"/>
        <v>-182.57300000000396</v>
      </c>
      <c r="AP1649" s="61">
        <f t="shared" si="259"/>
        <v>-1.4959704754999178E-3</v>
      </c>
      <c r="AQ1649" s="60">
        <f t="shared" si="260"/>
        <v>0</v>
      </c>
      <c r="AR1649" s="61">
        <f t="shared" si="261"/>
        <v>0</v>
      </c>
      <c r="AS1649" s="60">
        <f t="shared" si="258"/>
        <v>-77790</v>
      </c>
      <c r="AT1649" s="62">
        <f t="shared" si="262"/>
        <v>-0.63739733306204138</v>
      </c>
    </row>
    <row r="1650" spans="1:46" ht="21" customHeight="1">
      <c r="A1650" s="39" t="s">
        <v>2264</v>
      </c>
      <c r="B1650" s="40" t="s">
        <v>9</v>
      </c>
      <c r="C1650" s="40">
        <v>226</v>
      </c>
      <c r="D1650" s="41" t="s">
        <v>1665</v>
      </c>
      <c r="E1650" s="42" t="s">
        <v>1665</v>
      </c>
      <c r="F1650" s="43" t="s">
        <v>1665</v>
      </c>
      <c r="G1650" s="44" t="s">
        <v>1666</v>
      </c>
      <c r="H1650" s="45" t="s">
        <v>1666</v>
      </c>
      <c r="I1650" s="43" t="s">
        <v>1666</v>
      </c>
      <c r="J1650" s="46"/>
      <c r="K1650" s="47" t="s">
        <v>1667</v>
      </c>
      <c r="L1650" s="48">
        <v>0.70299999999999996</v>
      </c>
      <c r="M1650" s="49">
        <v>3.36</v>
      </c>
      <c r="N1650" s="49">
        <v>2.2999999999999998</v>
      </c>
      <c r="O1650" s="50">
        <v>2.2999999999999998</v>
      </c>
      <c r="P1650" s="51">
        <v>0</v>
      </c>
      <c r="Q1650" s="49">
        <v>335.8</v>
      </c>
      <c r="R1650" s="49">
        <v>0.06</v>
      </c>
      <c r="S1650" s="49">
        <v>0.06</v>
      </c>
      <c r="T1650" s="48">
        <v>0.70299999999999996</v>
      </c>
      <c r="U1650" s="49">
        <v>3.36</v>
      </c>
      <c r="V1650" s="49">
        <v>2.2999999999999998</v>
      </c>
      <c r="W1650" s="50">
        <v>2.2999999999999998</v>
      </c>
      <c r="X1650" s="48">
        <v>0</v>
      </c>
      <c r="Y1650" s="49">
        <v>335.71</v>
      </c>
      <c r="Z1650" s="49">
        <v>0.06</v>
      </c>
      <c r="AA1650" s="50">
        <v>0.06</v>
      </c>
      <c r="AB1650" s="51">
        <v>0.70299999999999996</v>
      </c>
      <c r="AC1650" s="49">
        <v>3.36</v>
      </c>
      <c r="AD1650" s="49">
        <v>2.2999999999999998</v>
      </c>
      <c r="AE1650" s="49">
        <v>2.2999999999999998</v>
      </c>
      <c r="AF1650" s="52">
        <v>0</v>
      </c>
      <c r="AG1650" s="53">
        <v>3.36</v>
      </c>
      <c r="AH1650" s="53">
        <v>2.25</v>
      </c>
      <c r="AI1650" s="54">
        <v>2.25</v>
      </c>
      <c r="AJ1650" s="55">
        <v>150</v>
      </c>
      <c r="AK1650" s="56">
        <v>365</v>
      </c>
      <c r="AL1650" s="57">
        <f t="shared" si="264"/>
        <v>5000</v>
      </c>
      <c r="AM1650" s="58">
        <f t="shared" si="264"/>
        <v>0.5</v>
      </c>
      <c r="AN1650" s="59">
        <f t="shared" si="256"/>
        <v>44623.514000000003</v>
      </c>
      <c r="AO1650" s="60">
        <f t="shared" si="257"/>
        <v>0</v>
      </c>
      <c r="AP1650" s="61">
        <f t="shared" si="259"/>
        <v>0</v>
      </c>
      <c r="AQ1650" s="60">
        <f t="shared" si="260"/>
        <v>0</v>
      </c>
      <c r="AR1650" s="61">
        <f t="shared" si="261"/>
        <v>0</v>
      </c>
      <c r="AS1650" s="60">
        <f t="shared" si="258"/>
        <v>-3548.75</v>
      </c>
      <c r="AT1650" s="62">
        <f t="shared" si="262"/>
        <v>-7.9526457732575689E-2</v>
      </c>
    </row>
    <row r="1651" spans="1:46" ht="21" customHeight="1">
      <c r="A1651" s="39" t="s">
        <v>2264</v>
      </c>
      <c r="B1651" s="40" t="s">
        <v>9</v>
      </c>
      <c r="C1651" s="40">
        <v>227</v>
      </c>
      <c r="D1651" s="41" t="s">
        <v>1668</v>
      </c>
      <c r="E1651" s="42" t="s">
        <v>1668</v>
      </c>
      <c r="F1651" s="43" t="s">
        <v>1668</v>
      </c>
      <c r="G1651" s="44" t="s">
        <v>1669</v>
      </c>
      <c r="H1651" s="45" t="s">
        <v>1669</v>
      </c>
      <c r="I1651" s="43" t="s">
        <v>1669</v>
      </c>
      <c r="J1651" s="46"/>
      <c r="K1651" s="47" t="s">
        <v>1670</v>
      </c>
      <c r="L1651" s="48">
        <v>0.54200000000000004</v>
      </c>
      <c r="M1651" s="49">
        <v>3.32</v>
      </c>
      <c r="N1651" s="49">
        <v>3.1</v>
      </c>
      <c r="O1651" s="50">
        <v>3.1</v>
      </c>
      <c r="P1651" s="51">
        <v>0</v>
      </c>
      <c r="Q1651" s="49">
        <v>1592.65</v>
      </c>
      <c r="R1651" s="49">
        <v>0.06</v>
      </c>
      <c r="S1651" s="49">
        <v>0.06</v>
      </c>
      <c r="T1651" s="48">
        <v>0.54200000000000004</v>
      </c>
      <c r="U1651" s="49">
        <v>3.32</v>
      </c>
      <c r="V1651" s="49">
        <v>3.08</v>
      </c>
      <c r="W1651" s="50">
        <v>3.08</v>
      </c>
      <c r="X1651" s="48">
        <v>0</v>
      </c>
      <c r="Y1651" s="49">
        <v>1592.26</v>
      </c>
      <c r="Z1651" s="49">
        <v>0.06</v>
      </c>
      <c r="AA1651" s="50">
        <v>0.06</v>
      </c>
      <c r="AB1651" s="51">
        <v>0.54200000000000004</v>
      </c>
      <c r="AC1651" s="49">
        <v>3.32</v>
      </c>
      <c r="AD1651" s="49">
        <v>3.1</v>
      </c>
      <c r="AE1651" s="49">
        <v>3.1</v>
      </c>
      <c r="AF1651" s="52">
        <v>0</v>
      </c>
      <c r="AG1651" s="53">
        <v>3.32</v>
      </c>
      <c r="AH1651" s="53">
        <v>3.12</v>
      </c>
      <c r="AI1651" s="54">
        <v>3.12</v>
      </c>
      <c r="AJ1651" s="55">
        <v>150</v>
      </c>
      <c r="AK1651" s="56">
        <v>365</v>
      </c>
      <c r="AL1651" s="57">
        <f t="shared" si="264"/>
        <v>5000</v>
      </c>
      <c r="AM1651" s="58">
        <f t="shared" si="264"/>
        <v>0.5</v>
      </c>
      <c r="AN1651" s="59">
        <f t="shared" si="256"/>
        <v>58619.618000000002</v>
      </c>
      <c r="AO1651" s="60">
        <f t="shared" si="257"/>
        <v>-365</v>
      </c>
      <c r="AP1651" s="61">
        <f t="shared" si="259"/>
        <v>-6.2265844175238396E-3</v>
      </c>
      <c r="AQ1651" s="60">
        <f t="shared" si="260"/>
        <v>0</v>
      </c>
      <c r="AR1651" s="61">
        <f t="shared" si="261"/>
        <v>0</v>
      </c>
      <c r="AS1651" s="60">
        <f t="shared" si="258"/>
        <v>-1667.5</v>
      </c>
      <c r="AT1651" s="62">
        <f t="shared" si="262"/>
        <v>-2.8446108263619187E-2</v>
      </c>
    </row>
    <row r="1652" spans="1:46" ht="21" customHeight="1">
      <c r="A1652" s="39" t="s">
        <v>2264</v>
      </c>
      <c r="B1652" s="40" t="s">
        <v>9</v>
      </c>
      <c r="C1652" s="40">
        <v>228</v>
      </c>
      <c r="D1652" s="41" t="s">
        <v>1671</v>
      </c>
      <c r="E1652" s="42" t="s">
        <v>1671</v>
      </c>
      <c r="F1652" s="43" t="s">
        <v>1671</v>
      </c>
      <c r="G1652" s="44" t="s">
        <v>1672</v>
      </c>
      <c r="H1652" s="45" t="s">
        <v>1672</v>
      </c>
      <c r="I1652" s="43" t="s">
        <v>1672</v>
      </c>
      <c r="J1652" s="46"/>
      <c r="K1652" s="47" t="s">
        <v>1673</v>
      </c>
      <c r="L1652" s="48">
        <v>6.5709999999999997</v>
      </c>
      <c r="M1652" s="49">
        <v>7.18</v>
      </c>
      <c r="N1652" s="49">
        <v>3.09</v>
      </c>
      <c r="O1652" s="50">
        <v>3.09</v>
      </c>
      <c r="P1652" s="51">
        <v>0</v>
      </c>
      <c r="Q1652" s="49">
        <v>471.51</v>
      </c>
      <c r="R1652" s="49">
        <v>0.06</v>
      </c>
      <c r="S1652" s="49">
        <v>0.06</v>
      </c>
      <c r="T1652" s="48">
        <v>6.5709999999999997</v>
      </c>
      <c r="U1652" s="49">
        <v>7.17</v>
      </c>
      <c r="V1652" s="49">
        <v>3.09</v>
      </c>
      <c r="W1652" s="50">
        <v>3.09</v>
      </c>
      <c r="X1652" s="48">
        <v>0</v>
      </c>
      <c r="Y1652" s="49">
        <v>471.4</v>
      </c>
      <c r="Z1652" s="49">
        <v>0.06</v>
      </c>
      <c r="AA1652" s="50">
        <v>0.06</v>
      </c>
      <c r="AB1652" s="51">
        <v>6.5709999999999997</v>
      </c>
      <c r="AC1652" s="49">
        <v>7.18</v>
      </c>
      <c r="AD1652" s="49">
        <v>3.09</v>
      </c>
      <c r="AE1652" s="49">
        <v>3.09</v>
      </c>
      <c r="AF1652" s="52">
        <v>0</v>
      </c>
      <c r="AG1652" s="53">
        <v>7.18</v>
      </c>
      <c r="AH1652" s="53">
        <v>2.25</v>
      </c>
      <c r="AI1652" s="54">
        <v>2.25</v>
      </c>
      <c r="AJ1652" s="55">
        <v>150</v>
      </c>
      <c r="AK1652" s="56">
        <v>365</v>
      </c>
      <c r="AL1652" s="57">
        <f t="shared" si="264"/>
        <v>5000</v>
      </c>
      <c r="AM1652" s="58">
        <f t="shared" si="264"/>
        <v>0.5</v>
      </c>
      <c r="AN1652" s="59">
        <f t="shared" si="256"/>
        <v>81059.957000000009</v>
      </c>
      <c r="AO1652" s="60">
        <f t="shared" si="257"/>
        <v>-3.6500000016530976E-2</v>
      </c>
      <c r="AP1652" s="61">
        <f t="shared" si="259"/>
        <v>-4.5028397950582395E-7</v>
      </c>
      <c r="AQ1652" s="60">
        <f t="shared" si="260"/>
        <v>0</v>
      </c>
      <c r="AR1652" s="61">
        <f t="shared" si="261"/>
        <v>0</v>
      </c>
      <c r="AS1652" s="60">
        <f t="shared" si="258"/>
        <v>-39971.250000000007</v>
      </c>
      <c r="AT1652" s="62">
        <f t="shared" si="262"/>
        <v>-0.49310721938823632</v>
      </c>
    </row>
    <row r="1653" spans="1:46" ht="21" customHeight="1">
      <c r="A1653" s="39" t="s">
        <v>2264</v>
      </c>
      <c r="B1653" s="40" t="s">
        <v>9</v>
      </c>
      <c r="C1653" s="40">
        <v>229</v>
      </c>
      <c r="D1653" s="41" t="s">
        <v>1674</v>
      </c>
      <c r="E1653" s="42" t="s">
        <v>1674</v>
      </c>
      <c r="F1653" s="43" t="s">
        <v>1674</v>
      </c>
      <c r="G1653" s="44" t="s">
        <v>1675</v>
      </c>
      <c r="H1653" s="45" t="s">
        <v>1675</v>
      </c>
      <c r="I1653" s="43" t="s">
        <v>1675</v>
      </c>
      <c r="J1653" s="46"/>
      <c r="K1653" s="47" t="s">
        <v>1676</v>
      </c>
      <c r="L1653" s="48">
        <v>0</v>
      </c>
      <c r="M1653" s="49">
        <v>7.63</v>
      </c>
      <c r="N1653" s="49">
        <v>3.08</v>
      </c>
      <c r="O1653" s="50">
        <v>3.08</v>
      </c>
      <c r="P1653" s="51">
        <v>0</v>
      </c>
      <c r="Q1653" s="49">
        <v>327.94</v>
      </c>
      <c r="R1653" s="49">
        <v>0.06</v>
      </c>
      <c r="S1653" s="49">
        <v>0.06</v>
      </c>
      <c r="T1653" s="48">
        <v>0</v>
      </c>
      <c r="U1653" s="49">
        <v>7.62</v>
      </c>
      <c r="V1653" s="49">
        <v>3.08</v>
      </c>
      <c r="W1653" s="50">
        <v>3.08</v>
      </c>
      <c r="X1653" s="48">
        <v>0</v>
      </c>
      <c r="Y1653" s="49">
        <v>327.86</v>
      </c>
      <c r="Z1653" s="49">
        <v>0.06</v>
      </c>
      <c r="AA1653" s="50">
        <v>0.06</v>
      </c>
      <c r="AB1653" s="51">
        <v>0</v>
      </c>
      <c r="AC1653" s="49">
        <v>7.63</v>
      </c>
      <c r="AD1653" s="49">
        <v>3.08</v>
      </c>
      <c r="AE1653" s="49">
        <v>3.08</v>
      </c>
      <c r="AF1653" s="52">
        <v>0</v>
      </c>
      <c r="AG1653" s="53">
        <v>7.63</v>
      </c>
      <c r="AH1653" s="53">
        <v>1.47</v>
      </c>
      <c r="AI1653" s="54">
        <v>1.47</v>
      </c>
      <c r="AJ1653" s="55">
        <v>150</v>
      </c>
      <c r="AK1653" s="56">
        <v>365</v>
      </c>
      <c r="AL1653" s="57">
        <f t="shared" si="264"/>
        <v>5000</v>
      </c>
      <c r="AM1653" s="58">
        <f t="shared" si="264"/>
        <v>0.5</v>
      </c>
      <c r="AN1653" s="59">
        <f t="shared" si="256"/>
        <v>56237.849499999997</v>
      </c>
      <c r="AO1653" s="60">
        <f t="shared" si="257"/>
        <v>-3.6499999987427145E-2</v>
      </c>
      <c r="AP1653" s="61">
        <f t="shared" si="259"/>
        <v>-6.4902908471681772E-7</v>
      </c>
      <c r="AQ1653" s="60">
        <f t="shared" si="260"/>
        <v>0</v>
      </c>
      <c r="AR1653" s="61">
        <f t="shared" si="261"/>
        <v>0</v>
      </c>
      <c r="AS1653" s="60">
        <f t="shared" si="258"/>
        <v>-29382.499999999993</v>
      </c>
      <c r="AT1653" s="62">
        <f t="shared" si="262"/>
        <v>-0.52246841337700856</v>
      </c>
    </row>
    <row r="1654" spans="1:46" ht="21" customHeight="1">
      <c r="A1654" s="39" t="s">
        <v>2264</v>
      </c>
      <c r="B1654" s="40" t="s">
        <v>9</v>
      </c>
      <c r="C1654" s="40">
        <v>230</v>
      </c>
      <c r="D1654" s="41" t="s">
        <v>1677</v>
      </c>
      <c r="E1654" s="42" t="s">
        <v>1677</v>
      </c>
      <c r="F1654" s="43" t="s">
        <v>1677</v>
      </c>
      <c r="G1654" s="44" t="s">
        <v>1678</v>
      </c>
      <c r="H1654" s="45" t="s">
        <v>1678</v>
      </c>
      <c r="I1654" s="43" t="s">
        <v>1678</v>
      </c>
      <c r="J1654" s="46"/>
      <c r="K1654" s="47" t="s">
        <v>1679</v>
      </c>
      <c r="L1654" s="48">
        <v>0</v>
      </c>
      <c r="M1654" s="49">
        <v>1.19</v>
      </c>
      <c r="N1654" s="49">
        <v>2.11</v>
      </c>
      <c r="O1654" s="50">
        <v>2.11</v>
      </c>
      <c r="P1654" s="51">
        <v>0</v>
      </c>
      <c r="Q1654" s="49">
        <v>334.37</v>
      </c>
      <c r="R1654" s="49">
        <v>0.06</v>
      </c>
      <c r="S1654" s="49">
        <v>0.06</v>
      </c>
      <c r="T1654" s="48">
        <v>0</v>
      </c>
      <c r="U1654" s="49">
        <v>1.19</v>
      </c>
      <c r="V1654" s="49">
        <v>2.11</v>
      </c>
      <c r="W1654" s="50">
        <v>2.11</v>
      </c>
      <c r="X1654" s="48">
        <v>0</v>
      </c>
      <c r="Y1654" s="49">
        <v>334.29</v>
      </c>
      <c r="Z1654" s="49">
        <v>0.06</v>
      </c>
      <c r="AA1654" s="50">
        <v>0.06</v>
      </c>
      <c r="AB1654" s="51">
        <v>0</v>
      </c>
      <c r="AC1654" s="49">
        <v>1.19</v>
      </c>
      <c r="AD1654" s="49">
        <v>2.11</v>
      </c>
      <c r="AE1654" s="49">
        <v>2.11</v>
      </c>
      <c r="AF1654" s="52">
        <v>0</v>
      </c>
      <c r="AG1654" s="53">
        <v>1.19</v>
      </c>
      <c r="AH1654" s="53">
        <v>2.25</v>
      </c>
      <c r="AI1654" s="54">
        <v>2.25</v>
      </c>
      <c r="AJ1654" s="55">
        <v>150</v>
      </c>
      <c r="AK1654" s="56">
        <v>365</v>
      </c>
      <c r="AL1654" s="57">
        <f t="shared" si="264"/>
        <v>5000</v>
      </c>
      <c r="AM1654" s="58">
        <f t="shared" si="264"/>
        <v>0.5</v>
      </c>
      <c r="AN1654" s="59">
        <f t="shared" si="256"/>
        <v>38511.843500000003</v>
      </c>
      <c r="AO1654" s="60">
        <f t="shared" si="257"/>
        <v>0</v>
      </c>
      <c r="AP1654" s="61">
        <f t="shared" si="259"/>
        <v>0</v>
      </c>
      <c r="AQ1654" s="60">
        <f t="shared" si="260"/>
        <v>0</v>
      </c>
      <c r="AR1654" s="61">
        <f t="shared" si="261"/>
        <v>0</v>
      </c>
      <c r="AS1654" s="60">
        <f t="shared" si="258"/>
        <v>2555</v>
      </c>
      <c r="AT1654" s="62">
        <f t="shared" si="262"/>
        <v>6.6343227635934893E-2</v>
      </c>
    </row>
    <row r="1655" spans="1:46" ht="21" customHeight="1">
      <c r="A1655" s="39" t="s">
        <v>2264</v>
      </c>
      <c r="B1655" s="40" t="s">
        <v>9</v>
      </c>
      <c r="C1655" s="40">
        <v>231</v>
      </c>
      <c r="D1655" s="41" t="s">
        <v>1680</v>
      </c>
      <c r="E1655" s="42" t="s">
        <v>1680</v>
      </c>
      <c r="F1655" s="43" t="s">
        <v>1680</v>
      </c>
      <c r="G1655" s="44" t="s">
        <v>1681</v>
      </c>
      <c r="H1655" s="45" t="s">
        <v>1681</v>
      </c>
      <c r="I1655" s="43" t="s">
        <v>1681</v>
      </c>
      <c r="J1655" s="46"/>
      <c r="K1655" s="47" t="s">
        <v>1682</v>
      </c>
      <c r="L1655" s="48">
        <v>0</v>
      </c>
      <c r="M1655" s="49">
        <v>61.24</v>
      </c>
      <c r="N1655" s="49">
        <v>4.3</v>
      </c>
      <c r="O1655" s="50">
        <v>4.3</v>
      </c>
      <c r="P1655" s="51">
        <v>0</v>
      </c>
      <c r="Q1655" s="49">
        <v>2082.0700000000002</v>
      </c>
      <c r="R1655" s="49">
        <v>0.06</v>
      </c>
      <c r="S1655" s="49">
        <v>0.06</v>
      </c>
      <c r="T1655" s="48">
        <v>0</v>
      </c>
      <c r="U1655" s="49">
        <v>61.22</v>
      </c>
      <c r="V1655" s="49">
        <v>4.29</v>
      </c>
      <c r="W1655" s="50">
        <v>4.29</v>
      </c>
      <c r="X1655" s="48">
        <v>0</v>
      </c>
      <c r="Y1655" s="49">
        <v>2081.56</v>
      </c>
      <c r="Z1655" s="49">
        <v>0.06</v>
      </c>
      <c r="AA1655" s="50">
        <v>0.06</v>
      </c>
      <c r="AB1655" s="51">
        <v>0</v>
      </c>
      <c r="AC1655" s="49">
        <v>61.24</v>
      </c>
      <c r="AD1655" s="49">
        <v>4.3</v>
      </c>
      <c r="AE1655" s="49">
        <v>4.3</v>
      </c>
      <c r="AF1655" s="52">
        <v>0</v>
      </c>
      <c r="AG1655" s="53">
        <v>61.24</v>
      </c>
      <c r="AH1655" s="53">
        <v>2.82</v>
      </c>
      <c r="AI1655" s="54">
        <v>2.82</v>
      </c>
      <c r="AJ1655" s="55">
        <v>150</v>
      </c>
      <c r="AK1655" s="56">
        <v>365</v>
      </c>
      <c r="AL1655" s="57">
        <f t="shared" si="264"/>
        <v>5000</v>
      </c>
      <c r="AM1655" s="58">
        <f t="shared" si="264"/>
        <v>0.5</v>
      </c>
      <c r="AN1655" s="59">
        <f t="shared" si="256"/>
        <v>78698.526000000013</v>
      </c>
      <c r="AO1655" s="60">
        <f t="shared" si="257"/>
        <v>-182.57300000000396</v>
      </c>
      <c r="AP1655" s="61">
        <f t="shared" si="259"/>
        <v>-2.319903679009235E-3</v>
      </c>
      <c r="AQ1655" s="60">
        <f t="shared" si="260"/>
        <v>0</v>
      </c>
      <c r="AR1655" s="61">
        <f t="shared" si="261"/>
        <v>0</v>
      </c>
      <c r="AS1655" s="60">
        <f t="shared" si="258"/>
        <v>-27010.000000000015</v>
      </c>
      <c r="AT1655" s="62">
        <f t="shared" si="262"/>
        <v>-0.34320846110891595</v>
      </c>
    </row>
    <row r="1656" spans="1:46" ht="21" customHeight="1">
      <c r="A1656" s="39" t="s">
        <v>2264</v>
      </c>
      <c r="B1656" s="40" t="s">
        <v>9</v>
      </c>
      <c r="C1656" s="40">
        <v>232</v>
      </c>
      <c r="D1656" s="41" t="s">
        <v>1683</v>
      </c>
      <c r="E1656" s="42" t="s">
        <v>1683</v>
      </c>
      <c r="F1656" s="43" t="s">
        <v>1683</v>
      </c>
      <c r="G1656" s="44" t="s">
        <v>1684</v>
      </c>
      <c r="H1656" s="45" t="s">
        <v>1684</v>
      </c>
      <c r="I1656" s="43" t="s">
        <v>1684</v>
      </c>
      <c r="J1656" s="46"/>
      <c r="K1656" s="47" t="s">
        <v>1685</v>
      </c>
      <c r="L1656" s="48">
        <v>0.69499999999999995</v>
      </c>
      <c r="M1656" s="49">
        <v>3.45</v>
      </c>
      <c r="N1656" s="49">
        <v>2.15</v>
      </c>
      <c r="O1656" s="50">
        <v>2.15</v>
      </c>
      <c r="P1656" s="51">
        <v>0</v>
      </c>
      <c r="Q1656" s="49">
        <v>690.18</v>
      </c>
      <c r="R1656" s="49">
        <v>0.06</v>
      </c>
      <c r="S1656" s="49">
        <v>0.06</v>
      </c>
      <c r="T1656" s="48">
        <v>0.69499999999999995</v>
      </c>
      <c r="U1656" s="49">
        <v>3.45</v>
      </c>
      <c r="V1656" s="49">
        <v>2.14</v>
      </c>
      <c r="W1656" s="50">
        <v>2.14</v>
      </c>
      <c r="X1656" s="48">
        <v>0</v>
      </c>
      <c r="Y1656" s="49">
        <v>690.01</v>
      </c>
      <c r="Z1656" s="49">
        <v>0.06</v>
      </c>
      <c r="AA1656" s="50">
        <v>0.06</v>
      </c>
      <c r="AB1656" s="51">
        <v>0.69499999999999995</v>
      </c>
      <c r="AC1656" s="49">
        <v>3.45</v>
      </c>
      <c r="AD1656" s="49">
        <v>2.15</v>
      </c>
      <c r="AE1656" s="49">
        <v>2.15</v>
      </c>
      <c r="AF1656" s="52">
        <v>0</v>
      </c>
      <c r="AG1656" s="53">
        <v>3.45</v>
      </c>
      <c r="AH1656" s="53">
        <v>2.3199999999999998</v>
      </c>
      <c r="AI1656" s="54">
        <v>2.3199999999999998</v>
      </c>
      <c r="AJ1656" s="55">
        <v>150</v>
      </c>
      <c r="AK1656" s="56">
        <v>365</v>
      </c>
      <c r="AL1656" s="57">
        <f t="shared" si="264"/>
        <v>5000</v>
      </c>
      <c r="AM1656" s="58">
        <f t="shared" si="264"/>
        <v>0.5</v>
      </c>
      <c r="AN1656" s="59">
        <f t="shared" si="256"/>
        <v>41856.342500000006</v>
      </c>
      <c r="AO1656" s="60">
        <f t="shared" si="257"/>
        <v>-182.5</v>
      </c>
      <c r="AP1656" s="61">
        <f t="shared" si="259"/>
        <v>-4.3601516305444028E-3</v>
      </c>
      <c r="AQ1656" s="60">
        <f t="shared" si="260"/>
        <v>0</v>
      </c>
      <c r="AR1656" s="61">
        <f t="shared" si="261"/>
        <v>0</v>
      </c>
      <c r="AS1656" s="60">
        <f t="shared" si="258"/>
        <v>496.24999999999272</v>
      </c>
      <c r="AT1656" s="62">
        <f t="shared" si="262"/>
        <v>1.185602874880892E-2</v>
      </c>
    </row>
    <row r="1657" spans="1:46" ht="21" customHeight="1">
      <c r="A1657" s="39" t="s">
        <v>2264</v>
      </c>
      <c r="B1657" s="40" t="s">
        <v>9</v>
      </c>
      <c r="C1657" s="40">
        <v>233</v>
      </c>
      <c r="D1657" s="41" t="s">
        <v>1686</v>
      </c>
      <c r="E1657" s="42" t="s">
        <v>1686</v>
      </c>
      <c r="F1657" s="43" t="s">
        <v>1686</v>
      </c>
      <c r="G1657" s="44" t="s">
        <v>1687</v>
      </c>
      <c r="H1657" s="45" t="s">
        <v>1687</v>
      </c>
      <c r="I1657" s="43" t="s">
        <v>1687</v>
      </c>
      <c r="J1657" s="46"/>
      <c r="K1657" s="47" t="s">
        <v>1688</v>
      </c>
      <c r="L1657" s="48">
        <v>1.851</v>
      </c>
      <c r="M1657" s="49">
        <v>24.22</v>
      </c>
      <c r="N1657" s="49">
        <v>2.13</v>
      </c>
      <c r="O1657" s="50">
        <v>2.13</v>
      </c>
      <c r="P1657" s="51">
        <v>0</v>
      </c>
      <c r="Q1657" s="49">
        <v>2228.54</v>
      </c>
      <c r="R1657" s="49">
        <v>0.06</v>
      </c>
      <c r="S1657" s="49">
        <v>0.06</v>
      </c>
      <c r="T1657" s="48">
        <v>1.851</v>
      </c>
      <c r="U1657" s="49">
        <v>24.22</v>
      </c>
      <c r="V1657" s="49">
        <v>2.13</v>
      </c>
      <c r="W1657" s="50">
        <v>2.13</v>
      </c>
      <c r="X1657" s="48">
        <v>0</v>
      </c>
      <c r="Y1657" s="49">
        <v>2228</v>
      </c>
      <c r="Z1657" s="49">
        <v>0.06</v>
      </c>
      <c r="AA1657" s="50">
        <v>0.06</v>
      </c>
      <c r="AB1657" s="51">
        <v>1.851</v>
      </c>
      <c r="AC1657" s="49">
        <v>24.22</v>
      </c>
      <c r="AD1657" s="49">
        <v>2.13</v>
      </c>
      <c r="AE1657" s="49">
        <v>2.13</v>
      </c>
      <c r="AF1657" s="52">
        <v>0</v>
      </c>
      <c r="AG1657" s="53">
        <v>24.22</v>
      </c>
      <c r="AH1657" s="53">
        <v>2.25</v>
      </c>
      <c r="AI1657" s="54">
        <v>2.25</v>
      </c>
      <c r="AJ1657" s="55">
        <v>150</v>
      </c>
      <c r="AK1657" s="56">
        <v>365</v>
      </c>
      <c r="AL1657" s="57">
        <f t="shared" si="264"/>
        <v>5000</v>
      </c>
      <c r="AM1657" s="58">
        <f t="shared" si="264"/>
        <v>0.5</v>
      </c>
      <c r="AN1657" s="59">
        <f t="shared" si="256"/>
        <v>45902.152999999998</v>
      </c>
      <c r="AO1657" s="60">
        <f t="shared" si="257"/>
        <v>0</v>
      </c>
      <c r="AP1657" s="61">
        <f t="shared" si="259"/>
        <v>0</v>
      </c>
      <c r="AQ1657" s="60">
        <f t="shared" si="260"/>
        <v>0</v>
      </c>
      <c r="AR1657" s="61">
        <f t="shared" si="261"/>
        <v>0</v>
      </c>
      <c r="AS1657" s="60">
        <f t="shared" si="258"/>
        <v>-4751.25</v>
      </c>
      <c r="AT1657" s="62">
        <f t="shared" si="262"/>
        <v>-0.10350821670608784</v>
      </c>
    </row>
    <row r="1658" spans="1:46" ht="21" customHeight="1">
      <c r="A1658" s="39" t="s">
        <v>2264</v>
      </c>
      <c r="B1658" s="40" t="s">
        <v>9</v>
      </c>
      <c r="C1658" s="40">
        <v>234</v>
      </c>
      <c r="D1658" s="41" t="s">
        <v>1689</v>
      </c>
      <c r="E1658" s="42" t="s">
        <v>1689</v>
      </c>
      <c r="F1658" s="43" t="s">
        <v>1689</v>
      </c>
      <c r="G1658" s="44" t="s">
        <v>1690</v>
      </c>
      <c r="H1658" s="45" t="s">
        <v>1690</v>
      </c>
      <c r="I1658" s="43" t="s">
        <v>1690</v>
      </c>
      <c r="J1658" s="46"/>
      <c r="K1658" s="47" t="s">
        <v>1691</v>
      </c>
      <c r="L1658" s="48">
        <v>0</v>
      </c>
      <c r="M1658" s="49">
        <v>15.13</v>
      </c>
      <c r="N1658" s="49">
        <v>2.0699999999999998</v>
      </c>
      <c r="O1658" s="50">
        <v>2.0699999999999998</v>
      </c>
      <c r="P1658" s="51">
        <v>0</v>
      </c>
      <c r="Q1658" s="49">
        <v>1588.8</v>
      </c>
      <c r="R1658" s="49">
        <v>0.06</v>
      </c>
      <c r="S1658" s="49">
        <v>0.06</v>
      </c>
      <c r="T1658" s="48">
        <v>0</v>
      </c>
      <c r="U1658" s="49">
        <v>15.13</v>
      </c>
      <c r="V1658" s="49">
        <v>2.06</v>
      </c>
      <c r="W1658" s="50">
        <v>2.06</v>
      </c>
      <c r="X1658" s="48">
        <v>0</v>
      </c>
      <c r="Y1658" s="49">
        <v>1588.41</v>
      </c>
      <c r="Z1658" s="49">
        <v>0.06</v>
      </c>
      <c r="AA1658" s="50">
        <v>0.06</v>
      </c>
      <c r="AB1658" s="51">
        <v>0</v>
      </c>
      <c r="AC1658" s="49">
        <v>15.13</v>
      </c>
      <c r="AD1658" s="49">
        <v>2.0699999999999998</v>
      </c>
      <c r="AE1658" s="49">
        <v>2.0699999999999998</v>
      </c>
      <c r="AF1658" s="52">
        <v>0</v>
      </c>
      <c r="AG1658" s="53">
        <v>15.13</v>
      </c>
      <c r="AH1658" s="53">
        <v>2.25</v>
      </c>
      <c r="AI1658" s="54">
        <v>2.25</v>
      </c>
      <c r="AJ1658" s="55">
        <v>150</v>
      </c>
      <c r="AK1658" s="56">
        <v>365</v>
      </c>
      <c r="AL1658" s="57">
        <f t="shared" si="264"/>
        <v>5000</v>
      </c>
      <c r="AM1658" s="58">
        <f t="shared" si="264"/>
        <v>0.5</v>
      </c>
      <c r="AN1658" s="59">
        <f t="shared" si="256"/>
        <v>37832.724499999997</v>
      </c>
      <c r="AO1658" s="60">
        <f t="shared" si="257"/>
        <v>-182.5</v>
      </c>
      <c r="AP1658" s="61">
        <f t="shared" si="259"/>
        <v>-4.8238661743750444E-3</v>
      </c>
      <c r="AQ1658" s="60">
        <f t="shared" si="260"/>
        <v>0</v>
      </c>
      <c r="AR1658" s="61">
        <f t="shared" si="261"/>
        <v>0</v>
      </c>
      <c r="AS1658" s="60">
        <f t="shared" si="258"/>
        <v>3285</v>
      </c>
      <c r="AT1658" s="62">
        <f t="shared" si="262"/>
        <v>8.68295911387508E-2</v>
      </c>
    </row>
    <row r="1659" spans="1:46" ht="21" customHeight="1">
      <c r="A1659" s="39" t="s">
        <v>2264</v>
      </c>
      <c r="B1659" s="40" t="s">
        <v>9</v>
      </c>
      <c r="C1659" s="40">
        <v>235</v>
      </c>
      <c r="D1659" s="41" t="s">
        <v>1692</v>
      </c>
      <c r="E1659" s="42" t="s">
        <v>1692</v>
      </c>
      <c r="F1659" s="43" t="s">
        <v>1692</v>
      </c>
      <c r="G1659" s="44" t="s">
        <v>1693</v>
      </c>
      <c r="H1659" s="45" t="s">
        <v>1693</v>
      </c>
      <c r="I1659" s="43" t="s">
        <v>1693</v>
      </c>
      <c r="J1659" s="46"/>
      <c r="K1659" s="47" t="s">
        <v>1694</v>
      </c>
      <c r="L1659" s="48">
        <v>1.2769999999999999</v>
      </c>
      <c r="M1659" s="49">
        <v>3.32</v>
      </c>
      <c r="N1659" s="49">
        <v>2.21</v>
      </c>
      <c r="O1659" s="50">
        <v>2.21</v>
      </c>
      <c r="P1659" s="51">
        <v>0</v>
      </c>
      <c r="Q1659" s="49">
        <v>332.24</v>
      </c>
      <c r="R1659" s="49">
        <v>0.06</v>
      </c>
      <c r="S1659" s="49">
        <v>0.06</v>
      </c>
      <c r="T1659" s="48">
        <v>1.2769999999999999</v>
      </c>
      <c r="U1659" s="49">
        <v>3.32</v>
      </c>
      <c r="V1659" s="49">
        <v>2.21</v>
      </c>
      <c r="W1659" s="50">
        <v>2.21</v>
      </c>
      <c r="X1659" s="48">
        <v>0</v>
      </c>
      <c r="Y1659" s="49">
        <v>332.16</v>
      </c>
      <c r="Z1659" s="49">
        <v>0.06</v>
      </c>
      <c r="AA1659" s="50">
        <v>0.06</v>
      </c>
      <c r="AB1659" s="51">
        <v>1.2769999999999999</v>
      </c>
      <c r="AC1659" s="49">
        <v>3.32</v>
      </c>
      <c r="AD1659" s="49">
        <v>2.21</v>
      </c>
      <c r="AE1659" s="49">
        <v>2.21</v>
      </c>
      <c r="AF1659" s="52">
        <v>0</v>
      </c>
      <c r="AG1659" s="53">
        <v>3.32</v>
      </c>
      <c r="AH1659" s="53">
        <v>2.25</v>
      </c>
      <c r="AI1659" s="54">
        <v>2.25</v>
      </c>
      <c r="AJ1659" s="55">
        <v>150</v>
      </c>
      <c r="AK1659" s="56">
        <v>365</v>
      </c>
      <c r="AL1659" s="57">
        <f t="shared" si="264"/>
        <v>5000</v>
      </c>
      <c r="AM1659" s="58">
        <f t="shared" si="264"/>
        <v>0.5</v>
      </c>
      <c r="AN1659" s="59">
        <f t="shared" si="256"/>
        <v>45133.368000000002</v>
      </c>
      <c r="AO1659" s="60">
        <f t="shared" si="257"/>
        <v>0</v>
      </c>
      <c r="AP1659" s="61">
        <f t="shared" si="259"/>
        <v>0</v>
      </c>
      <c r="AQ1659" s="60">
        <f t="shared" si="260"/>
        <v>0</v>
      </c>
      <c r="AR1659" s="61">
        <f t="shared" si="261"/>
        <v>0</v>
      </c>
      <c r="AS1659" s="60">
        <f t="shared" si="258"/>
        <v>-4058.75</v>
      </c>
      <c r="AT1659" s="62">
        <f t="shared" si="262"/>
        <v>-8.9927922064225299E-2</v>
      </c>
    </row>
    <row r="1660" spans="1:46" ht="21" customHeight="1">
      <c r="A1660" s="39" t="s">
        <v>2264</v>
      </c>
      <c r="B1660" s="40" t="s">
        <v>22</v>
      </c>
      <c r="C1660" s="40">
        <v>11</v>
      </c>
      <c r="D1660" s="41">
        <v>234</v>
      </c>
      <c r="E1660" s="42">
        <v>234</v>
      </c>
      <c r="F1660" s="43">
        <v>234</v>
      </c>
      <c r="G1660" s="44"/>
      <c r="H1660" s="45"/>
      <c r="I1660" s="43"/>
      <c r="J1660" s="46"/>
      <c r="K1660" s="47" t="s">
        <v>1695</v>
      </c>
      <c r="L1660" s="48">
        <v>0</v>
      </c>
      <c r="M1660" s="49">
        <v>0</v>
      </c>
      <c r="N1660" s="49">
        <v>3.87</v>
      </c>
      <c r="O1660" s="50">
        <v>3.87</v>
      </c>
      <c r="P1660" s="51">
        <v>0</v>
      </c>
      <c r="Q1660" s="49">
        <v>0</v>
      </c>
      <c r="R1660" s="49">
        <v>0</v>
      </c>
      <c r="S1660" s="49">
        <v>0</v>
      </c>
      <c r="T1660" s="48">
        <v>0</v>
      </c>
      <c r="U1660" s="49">
        <v>0</v>
      </c>
      <c r="V1660" s="49">
        <v>3.91</v>
      </c>
      <c r="W1660" s="50">
        <v>3.91</v>
      </c>
      <c r="X1660" s="48">
        <v>0</v>
      </c>
      <c r="Y1660" s="49">
        <v>0</v>
      </c>
      <c r="Z1660" s="49">
        <v>0</v>
      </c>
      <c r="AA1660" s="50">
        <v>0</v>
      </c>
      <c r="AB1660" s="51">
        <v>0</v>
      </c>
      <c r="AC1660" s="49">
        <v>0</v>
      </c>
      <c r="AD1660" s="49">
        <v>3.87</v>
      </c>
      <c r="AE1660" s="49">
        <v>3.87</v>
      </c>
      <c r="AF1660" s="52">
        <v>0</v>
      </c>
      <c r="AG1660" s="53">
        <v>0</v>
      </c>
      <c r="AH1660" s="53">
        <v>3.48</v>
      </c>
      <c r="AI1660" s="54">
        <v>3.48</v>
      </c>
      <c r="AJ1660" s="55">
        <v>255</v>
      </c>
      <c r="AK1660" s="56">
        <v>365</v>
      </c>
      <c r="AL1660" s="57">
        <f t="shared" si="264"/>
        <v>5000</v>
      </c>
      <c r="AM1660" s="58">
        <f t="shared" si="264"/>
        <v>0.5</v>
      </c>
      <c r="AN1660" s="59">
        <f t="shared" si="256"/>
        <v>70627.5</v>
      </c>
      <c r="AO1660" s="60">
        <f t="shared" si="257"/>
        <v>730</v>
      </c>
      <c r="AP1660" s="61">
        <f t="shared" si="259"/>
        <v>1.0335917312661499E-2</v>
      </c>
      <c r="AQ1660" s="60">
        <f t="shared" si="260"/>
        <v>0</v>
      </c>
      <c r="AR1660" s="61">
        <f t="shared" si="261"/>
        <v>0</v>
      </c>
      <c r="AS1660" s="60">
        <f t="shared" si="258"/>
        <v>-7117.5</v>
      </c>
      <c r="AT1660" s="62">
        <f t="shared" si="262"/>
        <v>-0.10077519379844961</v>
      </c>
    </row>
    <row r="1661" spans="1:46" ht="21" customHeight="1">
      <c r="A1661" s="39" t="s">
        <v>2264</v>
      </c>
      <c r="B1661" s="40" t="s">
        <v>22</v>
      </c>
      <c r="C1661" s="40">
        <v>12</v>
      </c>
      <c r="D1661" s="41">
        <v>702</v>
      </c>
      <c r="E1661" s="42">
        <v>702</v>
      </c>
      <c r="F1661" s="43">
        <v>1423197100003</v>
      </c>
      <c r="G1661" s="44">
        <v>703</v>
      </c>
      <c r="H1661" s="45">
        <v>703</v>
      </c>
      <c r="I1661" s="43">
        <v>1430000005417</v>
      </c>
      <c r="J1661" s="46" t="s">
        <v>2756</v>
      </c>
      <c r="K1661" s="47" t="s">
        <v>1696</v>
      </c>
      <c r="L1661" s="48">
        <v>0</v>
      </c>
      <c r="M1661" s="49">
        <v>199.12</v>
      </c>
      <c r="N1661" s="49">
        <v>1.21</v>
      </c>
      <c r="O1661" s="50">
        <v>1.21</v>
      </c>
      <c r="P1661" s="51">
        <v>0</v>
      </c>
      <c r="Q1661" s="49">
        <v>0</v>
      </c>
      <c r="R1661" s="49">
        <v>0</v>
      </c>
      <c r="S1661" s="49">
        <v>0</v>
      </c>
      <c r="T1661" s="48">
        <v>0</v>
      </c>
      <c r="U1661" s="49">
        <v>199.1</v>
      </c>
      <c r="V1661" s="49">
        <v>1.2</v>
      </c>
      <c r="W1661" s="50">
        <v>1.2</v>
      </c>
      <c r="X1661" s="48">
        <v>0</v>
      </c>
      <c r="Y1661" s="49">
        <v>0</v>
      </c>
      <c r="Z1661" s="49">
        <v>0</v>
      </c>
      <c r="AA1661" s="50">
        <v>0</v>
      </c>
      <c r="AB1661" s="51">
        <v>0</v>
      </c>
      <c r="AC1661" s="49">
        <v>104.03</v>
      </c>
      <c r="AD1661" s="49">
        <v>1.21</v>
      </c>
      <c r="AE1661" s="49">
        <v>1.21</v>
      </c>
      <c r="AF1661" s="52">
        <v>0</v>
      </c>
      <c r="AG1661" s="53">
        <v>199.12</v>
      </c>
      <c r="AH1661" s="53">
        <v>1.28</v>
      </c>
      <c r="AI1661" s="54">
        <v>1.28</v>
      </c>
      <c r="AJ1661" s="55">
        <v>255</v>
      </c>
      <c r="AK1661" s="56">
        <v>365</v>
      </c>
      <c r="AL1661" s="57">
        <f t="shared" si="264"/>
        <v>5000</v>
      </c>
      <c r="AM1661" s="58">
        <f t="shared" si="264"/>
        <v>0.5</v>
      </c>
      <c r="AN1661" s="59">
        <f t="shared" si="256"/>
        <v>22809.287999999997</v>
      </c>
      <c r="AO1661" s="60">
        <f t="shared" si="257"/>
        <v>-182.57299999999668</v>
      </c>
      <c r="AP1661" s="61">
        <f t="shared" si="259"/>
        <v>-8.0043270092427579E-3</v>
      </c>
      <c r="AQ1661" s="60">
        <f t="shared" si="260"/>
        <v>-347.07849999999962</v>
      </c>
      <c r="AR1661" s="61">
        <f t="shared" si="261"/>
        <v>-1.5216542489182463E-2</v>
      </c>
      <c r="AS1661" s="60">
        <f t="shared" si="258"/>
        <v>1277.5</v>
      </c>
      <c r="AT1661" s="62">
        <f t="shared" si="262"/>
        <v>5.6007885910336182E-2</v>
      </c>
    </row>
    <row r="1662" spans="1:46" ht="21" customHeight="1">
      <c r="A1662" s="39" t="s">
        <v>2264</v>
      </c>
      <c r="B1662" s="40" t="s">
        <v>22</v>
      </c>
      <c r="C1662" s="40">
        <v>13</v>
      </c>
      <c r="D1662" s="41">
        <v>704</v>
      </c>
      <c r="E1662" s="42">
        <v>704</v>
      </c>
      <c r="F1662" s="43">
        <v>1423674500009</v>
      </c>
      <c r="G1662" s="44"/>
      <c r="H1662" s="45"/>
      <c r="I1662" s="43"/>
      <c r="J1662" s="46" t="s">
        <v>1697</v>
      </c>
      <c r="K1662" s="47" t="s">
        <v>1697</v>
      </c>
      <c r="L1662" s="48">
        <v>0</v>
      </c>
      <c r="M1662" s="49">
        <v>292.97000000000003</v>
      </c>
      <c r="N1662" s="49">
        <v>2.06</v>
      </c>
      <c r="O1662" s="50">
        <v>2.06</v>
      </c>
      <c r="P1662" s="51">
        <v>0</v>
      </c>
      <c r="Q1662" s="49">
        <v>0</v>
      </c>
      <c r="R1662" s="49">
        <v>0</v>
      </c>
      <c r="S1662" s="49">
        <v>0</v>
      </c>
      <c r="T1662" s="48">
        <v>0</v>
      </c>
      <c r="U1662" s="49">
        <v>292.94</v>
      </c>
      <c r="V1662" s="49">
        <v>2.4500000000000002</v>
      </c>
      <c r="W1662" s="50">
        <v>2.4500000000000002</v>
      </c>
      <c r="X1662" s="48">
        <v>0</v>
      </c>
      <c r="Y1662" s="49">
        <v>0</v>
      </c>
      <c r="Z1662" s="49">
        <v>0</v>
      </c>
      <c r="AA1662" s="50">
        <v>0</v>
      </c>
      <c r="AB1662" s="51">
        <v>0</v>
      </c>
      <c r="AC1662" s="49">
        <v>292.97000000000003</v>
      </c>
      <c r="AD1662" s="49">
        <v>2.06</v>
      </c>
      <c r="AE1662" s="49">
        <v>2.06</v>
      </c>
      <c r="AF1662" s="52">
        <v>0</v>
      </c>
      <c r="AG1662" s="53">
        <v>292.97000000000003</v>
      </c>
      <c r="AH1662" s="53">
        <v>2.19</v>
      </c>
      <c r="AI1662" s="54">
        <v>2.19</v>
      </c>
      <c r="AJ1662" s="55">
        <v>255</v>
      </c>
      <c r="AK1662" s="56">
        <v>365</v>
      </c>
      <c r="AL1662" s="57">
        <f t="shared" si="264"/>
        <v>5000</v>
      </c>
      <c r="AM1662" s="58">
        <f t="shared" si="264"/>
        <v>0.5</v>
      </c>
      <c r="AN1662" s="59">
        <f t="shared" si="256"/>
        <v>38664.340499999998</v>
      </c>
      <c r="AO1662" s="60">
        <f t="shared" si="257"/>
        <v>7117.3905000000086</v>
      </c>
      <c r="AP1662" s="61">
        <f t="shared" si="259"/>
        <v>0.18408151821443866</v>
      </c>
      <c r="AQ1662" s="60">
        <f t="shared" si="260"/>
        <v>0</v>
      </c>
      <c r="AR1662" s="61">
        <f t="shared" si="261"/>
        <v>0</v>
      </c>
      <c r="AS1662" s="60">
        <f t="shared" si="258"/>
        <v>2372.5</v>
      </c>
      <c r="AT1662" s="62">
        <f t="shared" si="262"/>
        <v>6.1361450093788621E-2</v>
      </c>
    </row>
    <row r="1663" spans="1:46" ht="21" customHeight="1">
      <c r="A1663" s="39" t="s">
        <v>2264</v>
      </c>
      <c r="B1663" s="40" t="s">
        <v>22</v>
      </c>
      <c r="C1663" s="40">
        <v>14</v>
      </c>
      <c r="D1663" s="41">
        <v>705</v>
      </c>
      <c r="E1663" s="42">
        <v>705</v>
      </c>
      <c r="F1663" s="43">
        <v>1470000097947</v>
      </c>
      <c r="G1663" s="44">
        <v>750</v>
      </c>
      <c r="H1663" s="45">
        <v>750</v>
      </c>
      <c r="I1663" s="43">
        <v>1470000097965</v>
      </c>
      <c r="J1663" s="46" t="s">
        <v>2755</v>
      </c>
      <c r="K1663" s="47" t="s">
        <v>1698</v>
      </c>
      <c r="L1663" s="48">
        <v>0</v>
      </c>
      <c r="M1663" s="49">
        <v>127.39</v>
      </c>
      <c r="N1663" s="49">
        <v>1.87</v>
      </c>
      <c r="O1663" s="50">
        <v>1.87</v>
      </c>
      <c r="P1663" s="51">
        <v>-0.40699999999999997</v>
      </c>
      <c r="Q1663" s="49">
        <v>647.05999999999995</v>
      </c>
      <c r="R1663" s="49">
        <v>0.09</v>
      </c>
      <c r="S1663" s="49">
        <v>0.09</v>
      </c>
      <c r="T1663" s="48">
        <v>0</v>
      </c>
      <c r="U1663" s="49">
        <v>127.38</v>
      </c>
      <c r="V1663" s="49">
        <v>1.85</v>
      </c>
      <c r="W1663" s="50">
        <v>1.85</v>
      </c>
      <c r="X1663" s="48">
        <v>-0.40699999999999997</v>
      </c>
      <c r="Y1663" s="49">
        <v>647.01</v>
      </c>
      <c r="Z1663" s="49">
        <v>0.09</v>
      </c>
      <c r="AA1663" s="50">
        <v>0.09</v>
      </c>
      <c r="AB1663" s="51">
        <v>0</v>
      </c>
      <c r="AC1663" s="49">
        <v>127.39</v>
      </c>
      <c r="AD1663" s="49">
        <v>1.87</v>
      </c>
      <c r="AE1663" s="49">
        <v>1.87</v>
      </c>
      <c r="AF1663" s="52">
        <v>0</v>
      </c>
      <c r="AG1663" s="53">
        <v>127.39</v>
      </c>
      <c r="AH1663" s="53">
        <v>1.68</v>
      </c>
      <c r="AI1663" s="54">
        <v>1.68</v>
      </c>
      <c r="AJ1663" s="55">
        <v>255</v>
      </c>
      <c r="AK1663" s="56">
        <v>365</v>
      </c>
      <c r="AL1663" s="57">
        <f t="shared" si="264"/>
        <v>5000</v>
      </c>
      <c r="AM1663" s="58">
        <f t="shared" si="264"/>
        <v>0.5</v>
      </c>
      <c r="AN1663" s="59">
        <f t="shared" si="256"/>
        <v>34592.4735</v>
      </c>
      <c r="AO1663" s="60">
        <f t="shared" si="257"/>
        <v>-365.03650000000198</v>
      </c>
      <c r="AP1663" s="61">
        <f t="shared" si="259"/>
        <v>-1.0552483331381377E-2</v>
      </c>
      <c r="AQ1663" s="60">
        <f t="shared" si="260"/>
        <v>0</v>
      </c>
      <c r="AR1663" s="61">
        <f t="shared" si="261"/>
        <v>0</v>
      </c>
      <c r="AS1663" s="60">
        <f t="shared" si="258"/>
        <v>-3467.5000000000036</v>
      </c>
      <c r="AT1663" s="62">
        <f t="shared" si="262"/>
        <v>-0.10023856779134351</v>
      </c>
    </row>
    <row r="1664" spans="1:46" ht="21" customHeight="1">
      <c r="A1664" s="39" t="s">
        <v>2264</v>
      </c>
      <c r="B1664" s="40" t="s">
        <v>22</v>
      </c>
      <c r="C1664" s="40">
        <v>15</v>
      </c>
      <c r="D1664" s="41">
        <v>706</v>
      </c>
      <c r="E1664" s="42">
        <v>706</v>
      </c>
      <c r="F1664" s="43">
        <v>1470000077913</v>
      </c>
      <c r="G1664" s="44">
        <v>751</v>
      </c>
      <c r="H1664" s="45">
        <v>751</v>
      </c>
      <c r="I1664" s="43">
        <v>1470000077950</v>
      </c>
      <c r="J1664" s="46" t="s">
        <v>2754</v>
      </c>
      <c r="K1664" s="47" t="s">
        <v>1699</v>
      </c>
      <c r="L1664" s="48">
        <v>0</v>
      </c>
      <c r="M1664" s="49">
        <v>12.37</v>
      </c>
      <c r="N1664" s="49">
        <v>1.24</v>
      </c>
      <c r="O1664" s="50">
        <v>1.24</v>
      </c>
      <c r="P1664" s="51">
        <v>0</v>
      </c>
      <c r="Q1664" s="49">
        <v>437.2</v>
      </c>
      <c r="R1664" s="49">
        <v>0.09</v>
      </c>
      <c r="S1664" s="49">
        <v>0.09</v>
      </c>
      <c r="T1664" s="48">
        <v>0</v>
      </c>
      <c r="U1664" s="49">
        <v>12.37</v>
      </c>
      <c r="V1664" s="49">
        <v>1.23</v>
      </c>
      <c r="W1664" s="50">
        <v>1.23</v>
      </c>
      <c r="X1664" s="48">
        <v>0</v>
      </c>
      <c r="Y1664" s="49">
        <v>437.16</v>
      </c>
      <c r="Z1664" s="49">
        <v>0.09</v>
      </c>
      <c r="AA1664" s="50">
        <v>0.09</v>
      </c>
      <c r="AB1664" s="51">
        <v>0</v>
      </c>
      <c r="AC1664" s="49">
        <v>12.37</v>
      </c>
      <c r="AD1664" s="49">
        <v>1.24</v>
      </c>
      <c r="AE1664" s="49">
        <v>1.24</v>
      </c>
      <c r="AF1664" s="52">
        <v>0</v>
      </c>
      <c r="AG1664" s="53">
        <v>12.37</v>
      </c>
      <c r="AH1664" s="53">
        <v>1.31</v>
      </c>
      <c r="AI1664" s="54">
        <v>1.31</v>
      </c>
      <c r="AJ1664" s="55">
        <v>255</v>
      </c>
      <c r="AK1664" s="56">
        <v>365</v>
      </c>
      <c r="AL1664" s="57">
        <f t="shared" si="264"/>
        <v>5000</v>
      </c>
      <c r="AM1664" s="58">
        <f t="shared" si="264"/>
        <v>0.5</v>
      </c>
      <c r="AN1664" s="59">
        <f t="shared" si="256"/>
        <v>22675.1505</v>
      </c>
      <c r="AO1664" s="60">
        <f t="shared" si="257"/>
        <v>-182.5</v>
      </c>
      <c r="AP1664" s="61">
        <f t="shared" si="259"/>
        <v>-8.0484581568708892E-3</v>
      </c>
      <c r="AQ1664" s="60">
        <f t="shared" si="260"/>
        <v>0</v>
      </c>
      <c r="AR1664" s="61">
        <f t="shared" si="261"/>
        <v>0</v>
      </c>
      <c r="AS1664" s="60">
        <f t="shared" si="258"/>
        <v>1277.5</v>
      </c>
      <c r="AT1664" s="62">
        <f t="shared" si="262"/>
        <v>5.6339207098096221E-2</v>
      </c>
    </row>
    <row r="1665" spans="1:46" ht="21" customHeight="1">
      <c r="A1665" s="39" t="s">
        <v>2264</v>
      </c>
      <c r="B1665" s="40" t="s">
        <v>22</v>
      </c>
      <c r="C1665" s="40">
        <v>16</v>
      </c>
      <c r="D1665" s="41">
        <v>707</v>
      </c>
      <c r="E1665" s="42">
        <v>707</v>
      </c>
      <c r="F1665" s="43" t="s">
        <v>3232</v>
      </c>
      <c r="G1665" s="44">
        <v>708</v>
      </c>
      <c r="H1665" s="45">
        <v>708</v>
      </c>
      <c r="I1665" s="43" t="s">
        <v>3279</v>
      </c>
      <c r="J1665" s="46" t="s">
        <v>2753</v>
      </c>
      <c r="K1665" s="47" t="s">
        <v>1700</v>
      </c>
      <c r="L1665" s="48">
        <v>0</v>
      </c>
      <c r="M1665" s="49">
        <v>3321.41</v>
      </c>
      <c r="N1665" s="49">
        <v>3.05</v>
      </c>
      <c r="O1665" s="50">
        <v>3.05</v>
      </c>
      <c r="P1665" s="51">
        <v>0</v>
      </c>
      <c r="Q1665" s="49">
        <v>0</v>
      </c>
      <c r="R1665" s="49">
        <v>0</v>
      </c>
      <c r="S1665" s="49">
        <v>0</v>
      </c>
      <c r="T1665" s="48">
        <v>0</v>
      </c>
      <c r="U1665" s="49">
        <v>3321.14</v>
      </c>
      <c r="V1665" s="49">
        <v>3.04</v>
      </c>
      <c r="W1665" s="50">
        <v>3.04</v>
      </c>
      <c r="X1665" s="48">
        <v>0</v>
      </c>
      <c r="Y1665" s="49">
        <v>0</v>
      </c>
      <c r="Z1665" s="49">
        <v>0</v>
      </c>
      <c r="AA1665" s="50">
        <v>0</v>
      </c>
      <c r="AB1665" s="51">
        <v>0</v>
      </c>
      <c r="AC1665" s="49">
        <v>1735.32</v>
      </c>
      <c r="AD1665" s="49">
        <v>3.05</v>
      </c>
      <c r="AE1665" s="49">
        <v>3.05</v>
      </c>
      <c r="AF1665" s="52">
        <v>0</v>
      </c>
      <c r="AG1665" s="53">
        <v>3321.41</v>
      </c>
      <c r="AH1665" s="53">
        <v>3.28</v>
      </c>
      <c r="AI1665" s="54">
        <v>3.28</v>
      </c>
      <c r="AJ1665" s="55">
        <v>255</v>
      </c>
      <c r="AK1665" s="56">
        <v>365</v>
      </c>
      <c r="AL1665" s="57">
        <f t="shared" ref="AL1665:AM1684" si="265">AL$1</f>
        <v>5000</v>
      </c>
      <c r="AM1665" s="58">
        <f t="shared" si="265"/>
        <v>0.5</v>
      </c>
      <c r="AN1665" s="59">
        <f t="shared" si="256"/>
        <v>67785.646500000003</v>
      </c>
      <c r="AO1665" s="60">
        <f t="shared" si="257"/>
        <v>-183.48550000000978</v>
      </c>
      <c r="AP1665" s="61">
        <f t="shared" si="259"/>
        <v>-2.7068488606951588E-3</v>
      </c>
      <c r="AQ1665" s="60">
        <f t="shared" si="260"/>
        <v>-5789.2285000000047</v>
      </c>
      <c r="AR1665" s="61">
        <f t="shared" si="261"/>
        <v>-8.5404931558777777E-2</v>
      </c>
      <c r="AS1665" s="60">
        <f t="shared" si="258"/>
        <v>4197.5</v>
      </c>
      <c r="AT1665" s="62">
        <f t="shared" si="262"/>
        <v>6.1923138846215767E-2</v>
      </c>
    </row>
    <row r="1666" spans="1:46" ht="21" customHeight="1">
      <c r="A1666" s="39" t="s">
        <v>2264</v>
      </c>
      <c r="B1666" s="40" t="s">
        <v>22</v>
      </c>
      <c r="C1666" s="40">
        <v>17</v>
      </c>
      <c r="D1666" s="41">
        <v>709</v>
      </c>
      <c r="E1666" s="42">
        <v>709</v>
      </c>
      <c r="F1666" s="43">
        <v>1426644200003</v>
      </c>
      <c r="G1666" s="44"/>
      <c r="H1666" s="45"/>
      <c r="I1666" s="43"/>
      <c r="J1666" s="46" t="s">
        <v>2752</v>
      </c>
      <c r="K1666" s="47" t="s">
        <v>1701</v>
      </c>
      <c r="L1666" s="48">
        <v>0</v>
      </c>
      <c r="M1666" s="49">
        <v>3842.37</v>
      </c>
      <c r="N1666" s="49">
        <v>1.93</v>
      </c>
      <c r="O1666" s="50">
        <v>1.93</v>
      </c>
      <c r="P1666" s="51">
        <v>0</v>
      </c>
      <c r="Q1666" s="49">
        <v>0</v>
      </c>
      <c r="R1666" s="49">
        <v>0</v>
      </c>
      <c r="S1666" s="49">
        <v>0</v>
      </c>
      <c r="T1666" s="48">
        <v>0</v>
      </c>
      <c r="U1666" s="49">
        <v>3842.06</v>
      </c>
      <c r="V1666" s="49">
        <v>1.99</v>
      </c>
      <c r="W1666" s="50">
        <v>1.99</v>
      </c>
      <c r="X1666" s="48">
        <v>0</v>
      </c>
      <c r="Y1666" s="49">
        <v>0</v>
      </c>
      <c r="Z1666" s="49">
        <v>0</v>
      </c>
      <c r="AA1666" s="50">
        <v>0</v>
      </c>
      <c r="AB1666" s="51">
        <v>0</v>
      </c>
      <c r="AC1666" s="49">
        <v>3842.37</v>
      </c>
      <c r="AD1666" s="49">
        <v>1.93</v>
      </c>
      <c r="AE1666" s="49">
        <v>1.93</v>
      </c>
      <c r="AF1666" s="52">
        <v>0</v>
      </c>
      <c r="AG1666" s="53">
        <v>3842.37</v>
      </c>
      <c r="AH1666" s="53">
        <v>2.0699999999999998</v>
      </c>
      <c r="AI1666" s="54">
        <v>2.0699999999999998</v>
      </c>
      <c r="AJ1666" s="55">
        <v>255</v>
      </c>
      <c r="AK1666" s="56">
        <v>365</v>
      </c>
      <c r="AL1666" s="57">
        <f t="shared" si="265"/>
        <v>5000</v>
      </c>
      <c r="AM1666" s="58">
        <f t="shared" si="265"/>
        <v>0.5</v>
      </c>
      <c r="AN1666" s="59">
        <f t="shared" si="256"/>
        <v>49247.150499999996</v>
      </c>
      <c r="AO1666" s="60">
        <f t="shared" si="257"/>
        <v>1093.8684999999969</v>
      </c>
      <c r="AP1666" s="61">
        <f t="shared" si="259"/>
        <v>2.2211813046929426E-2</v>
      </c>
      <c r="AQ1666" s="60">
        <f t="shared" si="260"/>
        <v>0</v>
      </c>
      <c r="AR1666" s="61">
        <f t="shared" si="261"/>
        <v>0</v>
      </c>
      <c r="AS1666" s="60">
        <f t="shared" si="258"/>
        <v>2555</v>
      </c>
      <c r="AT1666" s="62">
        <f t="shared" si="262"/>
        <v>5.1881174322969209E-2</v>
      </c>
    </row>
    <row r="1667" spans="1:46" ht="21" customHeight="1">
      <c r="A1667" s="39" t="s">
        <v>2264</v>
      </c>
      <c r="B1667" s="40" t="s">
        <v>22</v>
      </c>
      <c r="C1667" s="40">
        <v>18</v>
      </c>
      <c r="D1667" s="41">
        <v>710</v>
      </c>
      <c r="E1667" s="42">
        <v>710</v>
      </c>
      <c r="F1667" s="43">
        <v>1425993500002</v>
      </c>
      <c r="G1667" s="44">
        <v>732</v>
      </c>
      <c r="H1667" s="45">
        <v>732</v>
      </c>
      <c r="I1667" s="43">
        <v>1424993500000</v>
      </c>
      <c r="J1667" s="46" t="s">
        <v>2751</v>
      </c>
      <c r="K1667" s="47" t="s">
        <v>1702</v>
      </c>
      <c r="L1667" s="48">
        <v>0</v>
      </c>
      <c r="M1667" s="49">
        <v>270.95999999999998</v>
      </c>
      <c r="N1667" s="49">
        <v>1.33</v>
      </c>
      <c r="O1667" s="50">
        <v>1.33</v>
      </c>
      <c r="P1667" s="51">
        <v>0</v>
      </c>
      <c r="Q1667" s="49">
        <v>0</v>
      </c>
      <c r="R1667" s="49">
        <v>0</v>
      </c>
      <c r="S1667" s="49">
        <v>0</v>
      </c>
      <c r="T1667" s="48">
        <v>0</v>
      </c>
      <c r="U1667" s="49">
        <v>270.94</v>
      </c>
      <c r="V1667" s="49">
        <v>1.33</v>
      </c>
      <c r="W1667" s="50">
        <v>1.33</v>
      </c>
      <c r="X1667" s="48">
        <v>0</v>
      </c>
      <c r="Y1667" s="49">
        <v>0</v>
      </c>
      <c r="Z1667" s="49">
        <v>0</v>
      </c>
      <c r="AA1667" s="50">
        <v>0</v>
      </c>
      <c r="AB1667" s="51">
        <v>0</v>
      </c>
      <c r="AC1667" s="49">
        <v>141.57</v>
      </c>
      <c r="AD1667" s="49">
        <v>1.33</v>
      </c>
      <c r="AE1667" s="49">
        <v>1.33</v>
      </c>
      <c r="AF1667" s="52">
        <v>0</v>
      </c>
      <c r="AG1667" s="53">
        <v>270.95999999999998</v>
      </c>
      <c r="AH1667" s="53">
        <v>1.42</v>
      </c>
      <c r="AI1667" s="54">
        <v>1.42</v>
      </c>
      <c r="AJ1667" s="55">
        <v>255</v>
      </c>
      <c r="AK1667" s="56">
        <v>365</v>
      </c>
      <c r="AL1667" s="57">
        <f t="shared" si="265"/>
        <v>5000</v>
      </c>
      <c r="AM1667" s="58">
        <f t="shared" si="265"/>
        <v>0.5</v>
      </c>
      <c r="AN1667" s="59">
        <f t="shared" si="256"/>
        <v>25261.504000000001</v>
      </c>
      <c r="AO1667" s="60">
        <f t="shared" si="257"/>
        <v>-7.3000000003958121E-2</v>
      </c>
      <c r="AP1667" s="61">
        <f t="shared" si="259"/>
        <v>-2.8897725172641392E-6</v>
      </c>
      <c r="AQ1667" s="60">
        <f t="shared" si="260"/>
        <v>-472.27350000000297</v>
      </c>
      <c r="AR1667" s="61">
        <f t="shared" si="261"/>
        <v>-1.8695383299426785E-2</v>
      </c>
      <c r="AS1667" s="60">
        <f t="shared" si="258"/>
        <v>1642.5</v>
      </c>
      <c r="AT1667" s="62">
        <f t="shared" si="262"/>
        <v>6.5019881634917703E-2</v>
      </c>
    </row>
    <row r="1668" spans="1:46" ht="21" customHeight="1">
      <c r="A1668" s="39" t="s">
        <v>2264</v>
      </c>
      <c r="B1668" s="40" t="s">
        <v>22</v>
      </c>
      <c r="C1668" s="40">
        <v>19</v>
      </c>
      <c r="D1668" s="41">
        <v>711</v>
      </c>
      <c r="E1668" s="42">
        <v>711</v>
      </c>
      <c r="F1668" s="43" t="s">
        <v>3233</v>
      </c>
      <c r="G1668" s="44">
        <v>733</v>
      </c>
      <c r="H1668" s="45">
        <v>733</v>
      </c>
      <c r="I1668" s="43" t="s">
        <v>3280</v>
      </c>
      <c r="J1668" s="46" t="s">
        <v>2750</v>
      </c>
      <c r="K1668" s="47" t="s">
        <v>1703</v>
      </c>
      <c r="L1668" s="48">
        <v>0.871</v>
      </c>
      <c r="M1668" s="49">
        <v>217.53</v>
      </c>
      <c r="N1668" s="49">
        <v>1.81</v>
      </c>
      <c r="O1668" s="50">
        <v>1.81</v>
      </c>
      <c r="P1668" s="51">
        <v>0</v>
      </c>
      <c r="Q1668" s="49">
        <v>0</v>
      </c>
      <c r="R1668" s="49">
        <v>0</v>
      </c>
      <c r="S1668" s="49">
        <v>0</v>
      </c>
      <c r="T1668" s="48">
        <v>0.78200000000000003</v>
      </c>
      <c r="U1668" s="49">
        <v>217.51</v>
      </c>
      <c r="V1668" s="49">
        <v>1.8</v>
      </c>
      <c r="W1668" s="50">
        <v>1.8</v>
      </c>
      <c r="X1668" s="48">
        <v>0</v>
      </c>
      <c r="Y1668" s="49">
        <v>0</v>
      </c>
      <c r="Z1668" s="49">
        <v>0</v>
      </c>
      <c r="AA1668" s="50">
        <v>0</v>
      </c>
      <c r="AB1668" s="51">
        <v>0.871</v>
      </c>
      <c r="AC1668" s="49">
        <v>113.65</v>
      </c>
      <c r="AD1668" s="49">
        <v>1.81</v>
      </c>
      <c r="AE1668" s="49">
        <v>1.81</v>
      </c>
      <c r="AF1668" s="52">
        <v>0</v>
      </c>
      <c r="AG1668" s="53">
        <v>217.53</v>
      </c>
      <c r="AH1668" s="53">
        <v>1.93</v>
      </c>
      <c r="AI1668" s="54">
        <v>1.93</v>
      </c>
      <c r="AJ1668" s="55">
        <v>255</v>
      </c>
      <c r="AK1668" s="56">
        <v>365</v>
      </c>
      <c r="AL1668" s="57">
        <f t="shared" si="265"/>
        <v>5000</v>
      </c>
      <c r="AM1668" s="58">
        <f t="shared" si="265"/>
        <v>0.5</v>
      </c>
      <c r="AN1668" s="59">
        <f t="shared" si="256"/>
        <v>39379.109500000006</v>
      </c>
      <c r="AO1668" s="60">
        <f t="shared" si="257"/>
        <v>-749.94800000000396</v>
      </c>
      <c r="AP1668" s="61">
        <f t="shared" si="259"/>
        <v>-1.9044310791233202E-2</v>
      </c>
      <c r="AQ1668" s="60">
        <f t="shared" si="260"/>
        <v>-379.1620000000039</v>
      </c>
      <c r="AR1668" s="61">
        <f t="shared" si="261"/>
        <v>-9.6285062007307153E-3</v>
      </c>
      <c r="AS1668" s="60">
        <f t="shared" si="258"/>
        <v>-3362.625</v>
      </c>
      <c r="AT1668" s="62">
        <f t="shared" si="262"/>
        <v>-8.5391087881253366E-2</v>
      </c>
    </row>
    <row r="1669" spans="1:46" ht="21" customHeight="1">
      <c r="A1669" s="39" t="s">
        <v>2264</v>
      </c>
      <c r="B1669" s="40" t="s">
        <v>22</v>
      </c>
      <c r="C1669" s="40">
        <v>20</v>
      </c>
      <c r="D1669" s="41">
        <v>712</v>
      </c>
      <c r="E1669" s="42">
        <v>712</v>
      </c>
      <c r="F1669" s="43" t="s">
        <v>3234</v>
      </c>
      <c r="G1669" s="44"/>
      <c r="H1669" s="45"/>
      <c r="I1669" s="43"/>
      <c r="J1669" s="46" t="s">
        <v>2749</v>
      </c>
      <c r="K1669" s="47" t="s">
        <v>1704</v>
      </c>
      <c r="L1669" s="48">
        <v>0.79700000000000004</v>
      </c>
      <c r="M1669" s="49">
        <v>480.72</v>
      </c>
      <c r="N1669" s="49">
        <v>2.38</v>
      </c>
      <c r="O1669" s="50">
        <v>2.38</v>
      </c>
      <c r="P1669" s="51">
        <v>0</v>
      </c>
      <c r="Q1669" s="49">
        <v>0</v>
      </c>
      <c r="R1669" s="49">
        <v>0</v>
      </c>
      <c r="S1669" s="49">
        <v>0</v>
      </c>
      <c r="T1669" s="48">
        <v>0.79700000000000004</v>
      </c>
      <c r="U1669" s="49">
        <v>480.68</v>
      </c>
      <c r="V1669" s="49">
        <v>2.35</v>
      </c>
      <c r="W1669" s="50">
        <v>2.35</v>
      </c>
      <c r="X1669" s="48">
        <v>0</v>
      </c>
      <c r="Y1669" s="49">
        <v>0</v>
      </c>
      <c r="Z1669" s="49">
        <v>0</v>
      </c>
      <c r="AA1669" s="50">
        <v>0</v>
      </c>
      <c r="AB1669" s="51">
        <v>0.79700000000000004</v>
      </c>
      <c r="AC1669" s="49">
        <v>480.72</v>
      </c>
      <c r="AD1669" s="49">
        <v>2.38</v>
      </c>
      <c r="AE1669" s="49">
        <v>2.38</v>
      </c>
      <c r="AF1669" s="52">
        <v>0</v>
      </c>
      <c r="AG1669" s="53">
        <v>480.72</v>
      </c>
      <c r="AH1669" s="53">
        <v>2.5499999999999998</v>
      </c>
      <c r="AI1669" s="54">
        <v>2.5499999999999998</v>
      </c>
      <c r="AJ1669" s="55">
        <v>255</v>
      </c>
      <c r="AK1669" s="56">
        <v>365</v>
      </c>
      <c r="AL1669" s="57">
        <f t="shared" si="265"/>
        <v>5000</v>
      </c>
      <c r="AM1669" s="58">
        <f t="shared" si="265"/>
        <v>0.5</v>
      </c>
      <c r="AN1669" s="59">
        <f t="shared" ref="AN1669:AN1705" si="266">0.01*(AJ1669*AL1669*AM1669*L1669+AK1669*(M1669+N1669*AL1669))</f>
        <v>50270.502999999997</v>
      </c>
      <c r="AO1669" s="60">
        <f t="shared" ref="AO1669:AO1704" si="267">0.01*(AJ1669*AL1669*AM1669*T1669+AK1669*(U1669+V1669*AL1669))-AN1669</f>
        <v>-547.64599999999336</v>
      </c>
      <c r="AP1669" s="61">
        <f t="shared" si="259"/>
        <v>-1.0893982898877965E-2</v>
      </c>
      <c r="AQ1669" s="60">
        <f t="shared" si="260"/>
        <v>0</v>
      </c>
      <c r="AR1669" s="61">
        <f t="shared" si="261"/>
        <v>0</v>
      </c>
      <c r="AS1669" s="60">
        <f t="shared" ref="AS1669:AS1704" si="268">0.01*(AJ1669*AL1669*AM1669*AF1669+AK1669*(AG1669+AH1669*AL1669))-AN1669</f>
        <v>-1978.375</v>
      </c>
      <c r="AT1669" s="62">
        <f t="shared" si="262"/>
        <v>-3.9354589310554543E-2</v>
      </c>
    </row>
    <row r="1670" spans="1:46" ht="21" customHeight="1">
      <c r="A1670" s="39" t="s">
        <v>2264</v>
      </c>
      <c r="B1670" s="40" t="s">
        <v>22</v>
      </c>
      <c r="C1670" s="40">
        <v>21</v>
      </c>
      <c r="D1670" s="41">
        <v>713</v>
      </c>
      <c r="E1670" s="42">
        <v>713</v>
      </c>
      <c r="F1670" s="43">
        <v>1422804000005</v>
      </c>
      <c r="G1670" s="44"/>
      <c r="H1670" s="45"/>
      <c r="I1670" s="43"/>
      <c r="J1670" s="46" t="s">
        <v>2748</v>
      </c>
      <c r="K1670" s="47" t="s">
        <v>1705</v>
      </c>
      <c r="L1670" s="48">
        <v>0.85599999999999998</v>
      </c>
      <c r="M1670" s="49">
        <v>346.94</v>
      </c>
      <c r="N1670" s="49">
        <v>3.55</v>
      </c>
      <c r="O1670" s="50">
        <v>3.55</v>
      </c>
      <c r="P1670" s="51">
        <v>0</v>
      </c>
      <c r="Q1670" s="49">
        <v>0</v>
      </c>
      <c r="R1670" s="49">
        <v>0</v>
      </c>
      <c r="S1670" s="49">
        <v>0</v>
      </c>
      <c r="T1670" s="48">
        <v>0.85599999999999998</v>
      </c>
      <c r="U1670" s="49">
        <v>346.91</v>
      </c>
      <c r="V1670" s="49">
        <v>3.59</v>
      </c>
      <c r="W1670" s="50">
        <v>3.59</v>
      </c>
      <c r="X1670" s="48">
        <v>0</v>
      </c>
      <c r="Y1670" s="49">
        <v>0</v>
      </c>
      <c r="Z1670" s="49">
        <v>0</v>
      </c>
      <c r="AA1670" s="50">
        <v>0</v>
      </c>
      <c r="AB1670" s="51">
        <v>0.85599999999999998</v>
      </c>
      <c r="AC1670" s="49">
        <v>346.94</v>
      </c>
      <c r="AD1670" s="49">
        <v>3.55</v>
      </c>
      <c r="AE1670" s="49">
        <v>3.55</v>
      </c>
      <c r="AF1670" s="52">
        <v>0</v>
      </c>
      <c r="AG1670" s="53">
        <v>346.94</v>
      </c>
      <c r="AH1670" s="53">
        <v>3.79</v>
      </c>
      <c r="AI1670" s="54">
        <v>3.79</v>
      </c>
      <c r="AJ1670" s="55">
        <v>255</v>
      </c>
      <c r="AK1670" s="56">
        <v>365</v>
      </c>
      <c r="AL1670" s="57">
        <f t="shared" si="265"/>
        <v>5000</v>
      </c>
      <c r="AM1670" s="58">
        <f t="shared" si="265"/>
        <v>0.5</v>
      </c>
      <c r="AN1670" s="59">
        <f t="shared" si="266"/>
        <v>71510.830999999991</v>
      </c>
      <c r="AO1670" s="60">
        <f t="shared" si="267"/>
        <v>729.89050000000861</v>
      </c>
      <c r="AP1670" s="61">
        <f t="shared" ref="AP1670:AP1704" si="269">AO1670/$AN1670</f>
        <v>1.0206712602738579E-2</v>
      </c>
      <c r="AQ1670" s="60">
        <f t="shared" ref="AQ1670:AQ1704" si="270">0.01*(AJ1670*AL1670*AM1670*AB1670+AK1670*(AC1670+AD1670*AL1670))-AN1670</f>
        <v>0</v>
      </c>
      <c r="AR1670" s="61">
        <f t="shared" ref="AR1670:AR1704" si="271">AQ1670/$AN1670</f>
        <v>0</v>
      </c>
      <c r="AS1670" s="60">
        <f t="shared" si="268"/>
        <v>-1077</v>
      </c>
      <c r="AT1670" s="62">
        <f t="shared" ref="AT1670:AT1704" si="272">AS1670/$AN1670</f>
        <v>-1.5060655636906249E-2</v>
      </c>
    </row>
    <row r="1671" spans="1:46" ht="21" customHeight="1">
      <c r="A1671" s="39" t="s">
        <v>2264</v>
      </c>
      <c r="B1671" s="40" t="s">
        <v>22</v>
      </c>
      <c r="C1671" s="40">
        <v>22</v>
      </c>
      <c r="D1671" s="41">
        <v>714</v>
      </c>
      <c r="E1671" s="42">
        <v>714</v>
      </c>
      <c r="F1671" s="43">
        <v>1412791203000</v>
      </c>
      <c r="G1671" s="44"/>
      <c r="H1671" s="45"/>
      <c r="I1671" s="43"/>
      <c r="J1671" s="46" t="s">
        <v>2747</v>
      </c>
      <c r="K1671" s="47" t="s">
        <v>1706</v>
      </c>
      <c r="L1671" s="48">
        <v>0</v>
      </c>
      <c r="M1671" s="49">
        <v>37.39</v>
      </c>
      <c r="N1671" s="49">
        <v>1.1100000000000001</v>
      </c>
      <c r="O1671" s="50">
        <v>1.1100000000000001</v>
      </c>
      <c r="P1671" s="51">
        <v>0</v>
      </c>
      <c r="Q1671" s="49">
        <v>0</v>
      </c>
      <c r="R1671" s="49">
        <v>0</v>
      </c>
      <c r="S1671" s="49">
        <v>0</v>
      </c>
      <c r="T1671" s="48">
        <v>0</v>
      </c>
      <c r="U1671" s="49">
        <v>37.380000000000003</v>
      </c>
      <c r="V1671" s="49">
        <v>1.1100000000000001</v>
      </c>
      <c r="W1671" s="50">
        <v>1.1100000000000001</v>
      </c>
      <c r="X1671" s="48">
        <v>0</v>
      </c>
      <c r="Y1671" s="49">
        <v>0</v>
      </c>
      <c r="Z1671" s="49">
        <v>0</v>
      </c>
      <c r="AA1671" s="50">
        <v>0</v>
      </c>
      <c r="AB1671" s="51">
        <v>0</v>
      </c>
      <c r="AC1671" s="49">
        <v>37.39</v>
      </c>
      <c r="AD1671" s="49">
        <v>1.1100000000000001</v>
      </c>
      <c r="AE1671" s="49">
        <v>1.1100000000000001</v>
      </c>
      <c r="AF1671" s="52">
        <v>0</v>
      </c>
      <c r="AG1671" s="53">
        <v>37.39</v>
      </c>
      <c r="AH1671" s="53">
        <v>1.18</v>
      </c>
      <c r="AI1671" s="54">
        <v>1.18</v>
      </c>
      <c r="AJ1671" s="55">
        <v>255</v>
      </c>
      <c r="AK1671" s="56">
        <v>365</v>
      </c>
      <c r="AL1671" s="57">
        <f t="shared" si="265"/>
        <v>5000</v>
      </c>
      <c r="AM1671" s="58">
        <f t="shared" si="265"/>
        <v>0.5</v>
      </c>
      <c r="AN1671" s="59">
        <f t="shared" si="266"/>
        <v>20393.973500000007</v>
      </c>
      <c r="AO1671" s="60">
        <f t="shared" si="267"/>
        <v>-3.650000000197906E-2</v>
      </c>
      <c r="AP1671" s="61">
        <f t="shared" si="269"/>
        <v>-1.7897444066983341E-6</v>
      </c>
      <c r="AQ1671" s="60">
        <f t="shared" si="270"/>
        <v>0</v>
      </c>
      <c r="AR1671" s="61">
        <f t="shared" si="271"/>
        <v>0</v>
      </c>
      <c r="AS1671" s="60">
        <f t="shared" si="268"/>
        <v>1277.4999999999927</v>
      </c>
      <c r="AT1671" s="62">
        <f t="shared" si="272"/>
        <v>6.2641054231044879E-2</v>
      </c>
    </row>
    <row r="1672" spans="1:46" ht="21" customHeight="1">
      <c r="A1672" s="39" t="s">
        <v>2264</v>
      </c>
      <c r="B1672" s="40" t="s">
        <v>22</v>
      </c>
      <c r="C1672" s="40">
        <v>23</v>
      </c>
      <c r="D1672" s="41">
        <v>715</v>
      </c>
      <c r="E1672" s="42">
        <v>715</v>
      </c>
      <c r="F1672" s="43" t="s">
        <v>3235</v>
      </c>
      <c r="G1672" s="44"/>
      <c r="H1672" s="45"/>
      <c r="I1672" s="43"/>
      <c r="J1672" s="46" t="s">
        <v>2746</v>
      </c>
      <c r="K1672" s="47" t="s">
        <v>1707</v>
      </c>
      <c r="L1672" s="48">
        <v>0</v>
      </c>
      <c r="M1672" s="49">
        <v>2489.69</v>
      </c>
      <c r="N1672" s="49">
        <v>3.06</v>
      </c>
      <c r="O1672" s="50">
        <v>3.06</v>
      </c>
      <c r="P1672" s="51">
        <v>0</v>
      </c>
      <c r="Q1672" s="49">
        <v>0</v>
      </c>
      <c r="R1672" s="49">
        <v>0</v>
      </c>
      <c r="S1672" s="49">
        <v>0</v>
      </c>
      <c r="T1672" s="48">
        <v>0</v>
      </c>
      <c r="U1672" s="49">
        <v>2489.4899999999998</v>
      </c>
      <c r="V1672" s="49">
        <v>3</v>
      </c>
      <c r="W1672" s="50">
        <v>3</v>
      </c>
      <c r="X1672" s="48">
        <v>0</v>
      </c>
      <c r="Y1672" s="49">
        <v>0</v>
      </c>
      <c r="Z1672" s="49">
        <v>0</v>
      </c>
      <c r="AA1672" s="50">
        <v>0</v>
      </c>
      <c r="AB1672" s="51">
        <v>0</v>
      </c>
      <c r="AC1672" s="49">
        <v>2489.69</v>
      </c>
      <c r="AD1672" s="49">
        <v>3.06</v>
      </c>
      <c r="AE1672" s="49">
        <v>3.06</v>
      </c>
      <c r="AF1672" s="52">
        <v>0</v>
      </c>
      <c r="AG1672" s="53">
        <v>2489.69</v>
      </c>
      <c r="AH1672" s="53">
        <v>3.26</v>
      </c>
      <c r="AI1672" s="54">
        <v>3.26</v>
      </c>
      <c r="AJ1672" s="55">
        <v>255</v>
      </c>
      <c r="AK1672" s="56">
        <v>365</v>
      </c>
      <c r="AL1672" s="57">
        <f t="shared" si="265"/>
        <v>5000</v>
      </c>
      <c r="AM1672" s="58">
        <f t="shared" si="265"/>
        <v>0.5</v>
      </c>
      <c r="AN1672" s="59">
        <f t="shared" si="266"/>
        <v>64932.368499999997</v>
      </c>
      <c r="AO1672" s="60">
        <f t="shared" si="267"/>
        <v>-1095.7299999999959</v>
      </c>
      <c r="AP1672" s="61">
        <f t="shared" si="269"/>
        <v>-1.6874942733684447E-2</v>
      </c>
      <c r="AQ1672" s="60">
        <f t="shared" si="270"/>
        <v>0</v>
      </c>
      <c r="AR1672" s="61">
        <f t="shared" si="271"/>
        <v>0</v>
      </c>
      <c r="AS1672" s="60">
        <f t="shared" si="268"/>
        <v>3650</v>
      </c>
      <c r="AT1672" s="62">
        <f t="shared" si="272"/>
        <v>5.6212334222799837E-2</v>
      </c>
    </row>
    <row r="1673" spans="1:46" ht="21" customHeight="1">
      <c r="A1673" s="39" t="s">
        <v>2264</v>
      </c>
      <c r="B1673" s="40" t="s">
        <v>22</v>
      </c>
      <c r="C1673" s="40">
        <v>24</v>
      </c>
      <c r="D1673" s="41">
        <v>716</v>
      </c>
      <c r="E1673" s="42">
        <v>716</v>
      </c>
      <c r="F1673" s="43">
        <v>1426793500003</v>
      </c>
      <c r="G1673" s="44">
        <v>734</v>
      </c>
      <c r="H1673" s="45">
        <v>734</v>
      </c>
      <c r="I1673" s="43">
        <v>1425793500001</v>
      </c>
      <c r="J1673" s="46" t="s">
        <v>2745</v>
      </c>
      <c r="K1673" s="47" t="s">
        <v>1708</v>
      </c>
      <c r="L1673" s="48">
        <v>0.92400000000000004</v>
      </c>
      <c r="M1673" s="49">
        <v>28.8</v>
      </c>
      <c r="N1673" s="49">
        <v>1.47</v>
      </c>
      <c r="O1673" s="50">
        <v>1.47</v>
      </c>
      <c r="P1673" s="51">
        <v>0</v>
      </c>
      <c r="Q1673" s="49">
        <v>0</v>
      </c>
      <c r="R1673" s="49">
        <v>0</v>
      </c>
      <c r="S1673" s="49">
        <v>0</v>
      </c>
      <c r="T1673" s="48">
        <v>0.78200000000000003</v>
      </c>
      <c r="U1673" s="49">
        <v>28.8</v>
      </c>
      <c r="V1673" s="49">
        <v>1.46</v>
      </c>
      <c r="W1673" s="50">
        <v>1.46</v>
      </c>
      <c r="X1673" s="48">
        <v>0</v>
      </c>
      <c r="Y1673" s="49">
        <v>0</v>
      </c>
      <c r="Z1673" s="49">
        <v>0</v>
      </c>
      <c r="AA1673" s="50">
        <v>0</v>
      </c>
      <c r="AB1673" s="51">
        <v>0.92400000000000004</v>
      </c>
      <c r="AC1673" s="49">
        <v>15.05</v>
      </c>
      <c r="AD1673" s="49">
        <v>1.47</v>
      </c>
      <c r="AE1673" s="49">
        <v>1.47</v>
      </c>
      <c r="AF1673" s="52">
        <v>0</v>
      </c>
      <c r="AG1673" s="53">
        <v>28.8</v>
      </c>
      <c r="AH1673" s="53">
        <v>1.57</v>
      </c>
      <c r="AI1673" s="54">
        <v>1.57</v>
      </c>
      <c r="AJ1673" s="55">
        <v>255</v>
      </c>
      <c r="AK1673" s="56">
        <v>365</v>
      </c>
      <c r="AL1673" s="57">
        <f t="shared" si="265"/>
        <v>5000</v>
      </c>
      <c r="AM1673" s="58">
        <f t="shared" si="265"/>
        <v>0.5</v>
      </c>
      <c r="AN1673" s="59">
        <f t="shared" si="266"/>
        <v>32823.120000000003</v>
      </c>
      <c r="AO1673" s="60">
        <f t="shared" si="267"/>
        <v>-1087.7500000000036</v>
      </c>
      <c r="AP1673" s="61">
        <f t="shared" si="269"/>
        <v>-3.3139750273587752E-2</v>
      </c>
      <c r="AQ1673" s="60">
        <f t="shared" si="270"/>
        <v>-50.1875</v>
      </c>
      <c r="AR1673" s="61">
        <f t="shared" si="271"/>
        <v>-1.5290289283895009E-3</v>
      </c>
      <c r="AS1673" s="60">
        <f t="shared" si="268"/>
        <v>-4065.5000000000036</v>
      </c>
      <c r="AT1673" s="62">
        <f t="shared" si="272"/>
        <v>-0.12386086392762186</v>
      </c>
    </row>
    <row r="1674" spans="1:46" ht="21" customHeight="1">
      <c r="A1674" s="39" t="s">
        <v>2264</v>
      </c>
      <c r="B1674" s="40" t="s">
        <v>22</v>
      </c>
      <c r="C1674" s="40">
        <v>25</v>
      </c>
      <c r="D1674" s="41">
        <v>717</v>
      </c>
      <c r="E1674" s="42">
        <v>717</v>
      </c>
      <c r="F1674" s="43" t="s">
        <v>3236</v>
      </c>
      <c r="G1674" s="44">
        <v>735</v>
      </c>
      <c r="H1674" s="45">
        <v>735</v>
      </c>
      <c r="I1674" s="43" t="s">
        <v>3281</v>
      </c>
      <c r="J1674" s="46" t="s">
        <v>2744</v>
      </c>
      <c r="K1674" s="47" t="s">
        <v>1709</v>
      </c>
      <c r="L1674" s="48">
        <v>0.78100000000000003</v>
      </c>
      <c r="M1674" s="49">
        <v>9652.3700000000008</v>
      </c>
      <c r="N1674" s="49">
        <v>2.7</v>
      </c>
      <c r="O1674" s="50">
        <v>2.7</v>
      </c>
      <c r="P1674" s="51">
        <v>0</v>
      </c>
      <c r="Q1674" s="49">
        <v>0</v>
      </c>
      <c r="R1674" s="49">
        <v>0</v>
      </c>
      <c r="S1674" s="49">
        <v>0</v>
      </c>
      <c r="T1674" s="48">
        <v>0.78100000000000003</v>
      </c>
      <c r="U1674" s="49">
        <v>9651.59</v>
      </c>
      <c r="V1674" s="49">
        <v>2.7</v>
      </c>
      <c r="W1674" s="50">
        <v>2.7</v>
      </c>
      <c r="X1674" s="48">
        <v>0</v>
      </c>
      <c r="Y1674" s="49">
        <v>0</v>
      </c>
      <c r="Z1674" s="49">
        <v>0</v>
      </c>
      <c r="AA1674" s="50">
        <v>0</v>
      </c>
      <c r="AB1674" s="51">
        <v>0.78100000000000003</v>
      </c>
      <c r="AC1674" s="49">
        <v>5043.01</v>
      </c>
      <c r="AD1674" s="49">
        <v>2.7</v>
      </c>
      <c r="AE1674" s="49">
        <v>2.7</v>
      </c>
      <c r="AF1674" s="52">
        <v>0</v>
      </c>
      <c r="AG1674" s="53">
        <v>9652.3700000000008</v>
      </c>
      <c r="AH1674" s="53">
        <v>2.87</v>
      </c>
      <c r="AI1674" s="54">
        <v>2.87</v>
      </c>
      <c r="AJ1674" s="55">
        <v>255</v>
      </c>
      <c r="AK1674" s="56">
        <v>365</v>
      </c>
      <c r="AL1674" s="57">
        <f t="shared" si="265"/>
        <v>5000</v>
      </c>
      <c r="AM1674" s="58">
        <f t="shared" si="265"/>
        <v>0.5</v>
      </c>
      <c r="AN1674" s="59">
        <f t="shared" si="266"/>
        <v>89485.025500000003</v>
      </c>
      <c r="AO1674" s="60">
        <f t="shared" si="267"/>
        <v>-2.8470000000088476</v>
      </c>
      <c r="AP1674" s="61">
        <f t="shared" si="269"/>
        <v>-3.1815378987726245E-5</v>
      </c>
      <c r="AQ1674" s="60">
        <f t="shared" si="270"/>
        <v>-16824.164000000004</v>
      </c>
      <c r="AR1674" s="61">
        <f t="shared" si="271"/>
        <v>-0.18801094268001303</v>
      </c>
      <c r="AS1674" s="60">
        <f t="shared" si="268"/>
        <v>-1876.375</v>
      </c>
      <c r="AT1674" s="62">
        <f t="shared" si="272"/>
        <v>-2.0968592113772153E-2</v>
      </c>
    </row>
    <row r="1675" spans="1:46" ht="21" customHeight="1">
      <c r="A1675" s="39" t="s">
        <v>2264</v>
      </c>
      <c r="B1675" s="40" t="s">
        <v>22</v>
      </c>
      <c r="C1675" s="40">
        <v>26</v>
      </c>
      <c r="D1675" s="41">
        <v>718</v>
      </c>
      <c r="E1675" s="42">
        <v>718</v>
      </c>
      <c r="F1675" s="43" t="s">
        <v>3237</v>
      </c>
      <c r="G1675" s="44">
        <v>736</v>
      </c>
      <c r="H1675" s="45">
        <v>736</v>
      </c>
      <c r="I1675" s="43" t="s">
        <v>3282</v>
      </c>
      <c r="J1675" s="46" t="s">
        <v>2743</v>
      </c>
      <c r="K1675" s="47" t="s">
        <v>1710</v>
      </c>
      <c r="L1675" s="48">
        <v>0</v>
      </c>
      <c r="M1675" s="49">
        <v>4710.72</v>
      </c>
      <c r="N1675" s="49">
        <v>4.8600000000000003</v>
      </c>
      <c r="O1675" s="50">
        <v>4.8600000000000003</v>
      </c>
      <c r="P1675" s="51">
        <v>0</v>
      </c>
      <c r="Q1675" s="49">
        <v>0</v>
      </c>
      <c r="R1675" s="49">
        <v>0</v>
      </c>
      <c r="S1675" s="49">
        <v>0</v>
      </c>
      <c r="T1675" s="48">
        <v>0</v>
      </c>
      <c r="U1675" s="49">
        <v>4710.34</v>
      </c>
      <c r="V1675" s="49">
        <v>4.87</v>
      </c>
      <c r="W1675" s="50">
        <v>4.87</v>
      </c>
      <c r="X1675" s="48">
        <v>0</v>
      </c>
      <c r="Y1675" s="49">
        <v>0</v>
      </c>
      <c r="Z1675" s="49">
        <v>0</v>
      </c>
      <c r="AA1675" s="50">
        <v>0</v>
      </c>
      <c r="AB1675" s="51">
        <v>0</v>
      </c>
      <c r="AC1675" s="49">
        <v>2461.1799999999998</v>
      </c>
      <c r="AD1675" s="49">
        <v>4.8600000000000003</v>
      </c>
      <c r="AE1675" s="49">
        <v>4.8600000000000003</v>
      </c>
      <c r="AF1675" s="52">
        <v>0</v>
      </c>
      <c r="AG1675" s="53">
        <v>4710.72</v>
      </c>
      <c r="AH1675" s="53">
        <v>5.27</v>
      </c>
      <c r="AI1675" s="54">
        <v>5.27</v>
      </c>
      <c r="AJ1675" s="55">
        <v>255</v>
      </c>
      <c r="AK1675" s="56">
        <v>365</v>
      </c>
      <c r="AL1675" s="57">
        <f t="shared" si="265"/>
        <v>5000</v>
      </c>
      <c r="AM1675" s="58">
        <f t="shared" si="265"/>
        <v>0.5</v>
      </c>
      <c r="AN1675" s="59">
        <f t="shared" si="266"/>
        <v>105889.12800000001</v>
      </c>
      <c r="AO1675" s="60">
        <f t="shared" si="267"/>
        <v>181.112999999983</v>
      </c>
      <c r="AP1675" s="61">
        <f t="shared" si="269"/>
        <v>1.7104022237295503E-3</v>
      </c>
      <c r="AQ1675" s="60">
        <f t="shared" si="270"/>
        <v>-8210.8210000000108</v>
      </c>
      <c r="AR1675" s="61">
        <f t="shared" si="271"/>
        <v>-7.7541681144073726E-2</v>
      </c>
      <c r="AS1675" s="60">
        <f t="shared" si="268"/>
        <v>7482.4999999999854</v>
      </c>
      <c r="AT1675" s="62">
        <f t="shared" si="272"/>
        <v>7.066353403155784E-2</v>
      </c>
    </row>
    <row r="1676" spans="1:46" ht="21" customHeight="1">
      <c r="A1676" s="39" t="s">
        <v>2264</v>
      </c>
      <c r="B1676" s="40" t="s">
        <v>22</v>
      </c>
      <c r="C1676" s="40">
        <v>27</v>
      </c>
      <c r="D1676" s="41">
        <v>719</v>
      </c>
      <c r="E1676" s="42">
        <v>719</v>
      </c>
      <c r="F1676" s="43" t="s">
        <v>3238</v>
      </c>
      <c r="G1676" s="44">
        <v>741</v>
      </c>
      <c r="H1676" s="45">
        <v>741</v>
      </c>
      <c r="I1676" s="43" t="s">
        <v>3283</v>
      </c>
      <c r="J1676" s="46" t="s">
        <v>2742</v>
      </c>
      <c r="K1676" s="47" t="s">
        <v>1711</v>
      </c>
      <c r="L1676" s="48">
        <v>0</v>
      </c>
      <c r="M1676" s="49">
        <v>5033.67</v>
      </c>
      <c r="N1676" s="49">
        <v>2.64</v>
      </c>
      <c r="O1676" s="50">
        <v>2.64</v>
      </c>
      <c r="P1676" s="51">
        <v>0</v>
      </c>
      <c r="Q1676" s="49">
        <v>0</v>
      </c>
      <c r="R1676" s="49">
        <v>0</v>
      </c>
      <c r="S1676" s="49">
        <v>0</v>
      </c>
      <c r="T1676" s="48">
        <v>0</v>
      </c>
      <c r="U1676" s="49">
        <v>5033.2700000000004</v>
      </c>
      <c r="V1676" s="49">
        <v>2.63</v>
      </c>
      <c r="W1676" s="50">
        <v>2.63</v>
      </c>
      <c r="X1676" s="48">
        <v>0</v>
      </c>
      <c r="Y1676" s="49">
        <v>0</v>
      </c>
      <c r="Z1676" s="49">
        <v>0</v>
      </c>
      <c r="AA1676" s="50">
        <v>0</v>
      </c>
      <c r="AB1676" s="51">
        <v>0</v>
      </c>
      <c r="AC1676" s="49">
        <v>2629.91</v>
      </c>
      <c r="AD1676" s="49">
        <v>2.64</v>
      </c>
      <c r="AE1676" s="49">
        <v>2.64</v>
      </c>
      <c r="AF1676" s="52">
        <v>0</v>
      </c>
      <c r="AG1676" s="53">
        <v>5033.67</v>
      </c>
      <c r="AH1676" s="53">
        <v>2.8</v>
      </c>
      <c r="AI1676" s="54">
        <v>2.8</v>
      </c>
      <c r="AJ1676" s="55">
        <v>255</v>
      </c>
      <c r="AK1676" s="56">
        <v>365</v>
      </c>
      <c r="AL1676" s="57">
        <f t="shared" si="265"/>
        <v>5000</v>
      </c>
      <c r="AM1676" s="58">
        <f t="shared" si="265"/>
        <v>0.5</v>
      </c>
      <c r="AN1676" s="59">
        <f t="shared" si="266"/>
        <v>66552.895499999999</v>
      </c>
      <c r="AO1676" s="60">
        <f t="shared" si="267"/>
        <v>-183.9600000000064</v>
      </c>
      <c r="AP1676" s="61">
        <f t="shared" si="269"/>
        <v>-2.7641171524987432E-3</v>
      </c>
      <c r="AQ1676" s="60">
        <f t="shared" si="270"/>
        <v>-8773.7239999999947</v>
      </c>
      <c r="AR1676" s="61">
        <f t="shared" si="271"/>
        <v>-0.13183083822401079</v>
      </c>
      <c r="AS1676" s="60">
        <f t="shared" si="268"/>
        <v>2920</v>
      </c>
      <c r="AT1676" s="62">
        <f t="shared" si="272"/>
        <v>4.3874875436486459E-2</v>
      </c>
    </row>
    <row r="1677" spans="1:46" ht="21" customHeight="1">
      <c r="A1677" s="39" t="s">
        <v>2264</v>
      </c>
      <c r="B1677" s="40" t="s">
        <v>22</v>
      </c>
      <c r="C1677" s="40">
        <v>28</v>
      </c>
      <c r="D1677" s="41">
        <v>720</v>
      </c>
      <c r="E1677" s="42">
        <v>720</v>
      </c>
      <c r="F1677" s="43">
        <v>1420286500000</v>
      </c>
      <c r="G1677" s="44">
        <v>737</v>
      </c>
      <c r="H1677" s="45">
        <v>737</v>
      </c>
      <c r="I1677" s="43">
        <v>1430000033121</v>
      </c>
      <c r="J1677" s="46" t="s">
        <v>2741</v>
      </c>
      <c r="K1677" s="47" t="s">
        <v>1712</v>
      </c>
      <c r="L1677" s="48">
        <v>0</v>
      </c>
      <c r="M1677" s="49">
        <v>2308.63</v>
      </c>
      <c r="N1677" s="49">
        <v>4.43</v>
      </c>
      <c r="O1677" s="50">
        <v>4.43</v>
      </c>
      <c r="P1677" s="51">
        <v>0</v>
      </c>
      <c r="Q1677" s="49">
        <v>0</v>
      </c>
      <c r="R1677" s="49">
        <v>0</v>
      </c>
      <c r="S1677" s="49">
        <v>0</v>
      </c>
      <c r="T1677" s="48">
        <v>0</v>
      </c>
      <c r="U1677" s="49">
        <v>2308.44</v>
      </c>
      <c r="V1677" s="49">
        <v>4.43</v>
      </c>
      <c r="W1677" s="50">
        <v>4.43</v>
      </c>
      <c r="X1677" s="48">
        <v>0</v>
      </c>
      <c r="Y1677" s="49">
        <v>0</v>
      </c>
      <c r="Z1677" s="49">
        <v>0</v>
      </c>
      <c r="AA1677" s="50">
        <v>0</v>
      </c>
      <c r="AB1677" s="51">
        <v>0</v>
      </c>
      <c r="AC1677" s="49">
        <v>1206.17</v>
      </c>
      <c r="AD1677" s="49">
        <v>4.43</v>
      </c>
      <c r="AE1677" s="49">
        <v>4.43</v>
      </c>
      <c r="AF1677" s="52">
        <v>0</v>
      </c>
      <c r="AG1677" s="53">
        <v>2308.63</v>
      </c>
      <c r="AH1677" s="53">
        <v>4.78</v>
      </c>
      <c r="AI1677" s="54">
        <v>4.78</v>
      </c>
      <c r="AJ1677" s="55">
        <v>255</v>
      </c>
      <c r="AK1677" s="56">
        <v>365</v>
      </c>
      <c r="AL1677" s="57">
        <f t="shared" si="265"/>
        <v>5000</v>
      </c>
      <c r="AM1677" s="58">
        <f t="shared" si="265"/>
        <v>0.5</v>
      </c>
      <c r="AN1677" s="59">
        <f t="shared" si="266"/>
        <v>89273.99950000002</v>
      </c>
      <c r="AO1677" s="60">
        <f t="shared" si="267"/>
        <v>-0.69350000002305023</v>
      </c>
      <c r="AP1677" s="61">
        <f t="shared" si="269"/>
        <v>-7.7682192341237063E-6</v>
      </c>
      <c r="AQ1677" s="60">
        <f t="shared" si="270"/>
        <v>-4023.9790000000357</v>
      </c>
      <c r="AR1677" s="61">
        <f t="shared" si="271"/>
        <v>-4.5074478824039185E-2</v>
      </c>
      <c r="AS1677" s="60">
        <f t="shared" si="268"/>
        <v>6387.5</v>
      </c>
      <c r="AT1677" s="62">
        <f t="shared" si="272"/>
        <v>7.1549387680340221E-2</v>
      </c>
    </row>
    <row r="1678" spans="1:46" ht="21" customHeight="1">
      <c r="A1678" s="39" t="s">
        <v>2264</v>
      </c>
      <c r="B1678" s="40" t="s">
        <v>22</v>
      </c>
      <c r="C1678" s="40">
        <v>29</v>
      </c>
      <c r="D1678" s="41">
        <v>721</v>
      </c>
      <c r="E1678" s="42">
        <v>721</v>
      </c>
      <c r="F1678" s="43">
        <v>1423566000006</v>
      </c>
      <c r="G1678" s="44">
        <v>738</v>
      </c>
      <c r="H1678" s="45">
        <v>738</v>
      </c>
      <c r="I1678" s="43">
        <v>1430000033089</v>
      </c>
      <c r="J1678" s="46" t="s">
        <v>2740</v>
      </c>
      <c r="K1678" s="47" t="s">
        <v>1713</v>
      </c>
      <c r="L1678" s="48">
        <v>0</v>
      </c>
      <c r="M1678" s="49">
        <v>11264.89</v>
      </c>
      <c r="N1678" s="49">
        <v>1.35</v>
      </c>
      <c r="O1678" s="50">
        <v>1.35</v>
      </c>
      <c r="P1678" s="51">
        <v>0</v>
      </c>
      <c r="Q1678" s="49">
        <v>0</v>
      </c>
      <c r="R1678" s="49">
        <v>0</v>
      </c>
      <c r="S1678" s="49">
        <v>0</v>
      </c>
      <c r="T1678" s="48">
        <v>0</v>
      </c>
      <c r="U1678" s="49">
        <v>11263.98</v>
      </c>
      <c r="V1678" s="49">
        <v>1.35</v>
      </c>
      <c r="W1678" s="50">
        <v>1.35</v>
      </c>
      <c r="X1678" s="48">
        <v>0</v>
      </c>
      <c r="Y1678" s="49">
        <v>0</v>
      </c>
      <c r="Z1678" s="49">
        <v>0</v>
      </c>
      <c r="AA1678" s="50">
        <v>0</v>
      </c>
      <c r="AB1678" s="51">
        <v>0</v>
      </c>
      <c r="AC1678" s="49">
        <v>5885.49</v>
      </c>
      <c r="AD1678" s="49">
        <v>1.35</v>
      </c>
      <c r="AE1678" s="49">
        <v>1.35</v>
      </c>
      <c r="AF1678" s="52">
        <v>0</v>
      </c>
      <c r="AG1678" s="53">
        <v>11264.89</v>
      </c>
      <c r="AH1678" s="53">
        <v>1.43</v>
      </c>
      <c r="AI1678" s="54">
        <v>1.43</v>
      </c>
      <c r="AJ1678" s="55">
        <v>255</v>
      </c>
      <c r="AK1678" s="56">
        <v>365</v>
      </c>
      <c r="AL1678" s="57">
        <f t="shared" si="265"/>
        <v>5000</v>
      </c>
      <c r="AM1678" s="58">
        <f t="shared" si="265"/>
        <v>0.5</v>
      </c>
      <c r="AN1678" s="59">
        <f t="shared" si="266"/>
        <v>65754.348499999993</v>
      </c>
      <c r="AO1678" s="60">
        <f t="shared" si="267"/>
        <v>-3.3214999999909196</v>
      </c>
      <c r="AP1678" s="61">
        <f t="shared" si="269"/>
        <v>-5.0513769442806049E-5</v>
      </c>
      <c r="AQ1678" s="60">
        <f t="shared" si="270"/>
        <v>-19634.809999999998</v>
      </c>
      <c r="AR1678" s="61">
        <f t="shared" si="271"/>
        <v>-0.29860853993557551</v>
      </c>
      <c r="AS1678" s="60">
        <f t="shared" si="268"/>
        <v>1460</v>
      </c>
      <c r="AT1678" s="62">
        <f t="shared" si="272"/>
        <v>2.220385470019523E-2</v>
      </c>
    </row>
    <row r="1679" spans="1:46" ht="21" customHeight="1">
      <c r="A1679" s="39" t="s">
        <v>2264</v>
      </c>
      <c r="B1679" s="40" t="s">
        <v>22</v>
      </c>
      <c r="C1679" s="40">
        <v>30</v>
      </c>
      <c r="D1679" s="41">
        <v>722</v>
      </c>
      <c r="E1679" s="42">
        <v>722</v>
      </c>
      <c r="F1679" s="43">
        <v>1424136000004</v>
      </c>
      <c r="G1679" s="44">
        <v>739</v>
      </c>
      <c r="H1679" s="45">
        <v>739</v>
      </c>
      <c r="I1679" s="43">
        <v>1430000033112</v>
      </c>
      <c r="J1679" s="46" t="s">
        <v>2739</v>
      </c>
      <c r="K1679" s="47" t="s">
        <v>1714</v>
      </c>
      <c r="L1679" s="48">
        <v>0</v>
      </c>
      <c r="M1679" s="49">
        <v>3280.67</v>
      </c>
      <c r="N1679" s="49">
        <v>1.54</v>
      </c>
      <c r="O1679" s="50">
        <v>1.54</v>
      </c>
      <c r="P1679" s="51">
        <v>0</v>
      </c>
      <c r="Q1679" s="49">
        <v>0</v>
      </c>
      <c r="R1679" s="49">
        <v>0</v>
      </c>
      <c r="S1679" s="49">
        <v>0</v>
      </c>
      <c r="T1679" s="48">
        <v>0</v>
      </c>
      <c r="U1679" s="49">
        <v>3280.41</v>
      </c>
      <c r="V1679" s="49">
        <v>1.55</v>
      </c>
      <c r="W1679" s="50">
        <v>1.55</v>
      </c>
      <c r="X1679" s="48">
        <v>0</v>
      </c>
      <c r="Y1679" s="49">
        <v>0</v>
      </c>
      <c r="Z1679" s="49">
        <v>0</v>
      </c>
      <c r="AA1679" s="50">
        <v>0</v>
      </c>
      <c r="AB1679" s="51">
        <v>0</v>
      </c>
      <c r="AC1679" s="49">
        <v>1714.03</v>
      </c>
      <c r="AD1679" s="49">
        <v>1.54</v>
      </c>
      <c r="AE1679" s="49">
        <v>1.54</v>
      </c>
      <c r="AF1679" s="52">
        <v>0</v>
      </c>
      <c r="AG1679" s="53">
        <v>3280.67</v>
      </c>
      <c r="AH1679" s="53">
        <v>1.63</v>
      </c>
      <c r="AI1679" s="54">
        <v>1.63</v>
      </c>
      <c r="AJ1679" s="55">
        <v>255</v>
      </c>
      <c r="AK1679" s="56">
        <v>365</v>
      </c>
      <c r="AL1679" s="57">
        <f t="shared" si="265"/>
        <v>5000</v>
      </c>
      <c r="AM1679" s="58">
        <f t="shared" si="265"/>
        <v>0.5</v>
      </c>
      <c r="AN1679" s="59">
        <f t="shared" si="266"/>
        <v>40079.445500000002</v>
      </c>
      <c r="AO1679" s="60">
        <f t="shared" si="267"/>
        <v>181.55099999999948</v>
      </c>
      <c r="AP1679" s="61">
        <f t="shared" si="269"/>
        <v>4.5297782375756535E-3</v>
      </c>
      <c r="AQ1679" s="60">
        <f t="shared" si="270"/>
        <v>-5718.2359999999971</v>
      </c>
      <c r="AR1679" s="61">
        <f t="shared" si="271"/>
        <v>-0.1426725327325199</v>
      </c>
      <c r="AS1679" s="60">
        <f t="shared" si="268"/>
        <v>1642.4999999999927</v>
      </c>
      <c r="AT1679" s="62">
        <f t="shared" si="272"/>
        <v>4.0981105888802598E-2</v>
      </c>
    </row>
    <row r="1680" spans="1:46" ht="21" customHeight="1">
      <c r="A1680" s="39" t="s">
        <v>2264</v>
      </c>
      <c r="B1680" s="40" t="s">
        <v>22</v>
      </c>
      <c r="C1680" s="40">
        <v>31</v>
      </c>
      <c r="D1680" s="41">
        <v>723</v>
      </c>
      <c r="E1680" s="42">
        <v>723</v>
      </c>
      <c r="F1680" s="43">
        <v>1460002083346</v>
      </c>
      <c r="G1680" s="44">
        <v>748</v>
      </c>
      <c r="H1680" s="45">
        <v>748</v>
      </c>
      <c r="I1680" s="43">
        <v>1460002083355</v>
      </c>
      <c r="J1680" s="46" t="s">
        <v>2738</v>
      </c>
      <c r="K1680" s="47" t="s">
        <v>1715</v>
      </c>
      <c r="L1680" s="48">
        <v>0</v>
      </c>
      <c r="M1680" s="49">
        <v>0</v>
      </c>
      <c r="N1680" s="49">
        <v>1.06</v>
      </c>
      <c r="O1680" s="50">
        <v>1.06</v>
      </c>
      <c r="P1680" s="51">
        <v>0</v>
      </c>
      <c r="Q1680" s="49">
        <v>0</v>
      </c>
      <c r="R1680" s="49">
        <v>0.09</v>
      </c>
      <c r="S1680" s="49">
        <v>0.09</v>
      </c>
      <c r="T1680" s="48">
        <v>0</v>
      </c>
      <c r="U1680" s="49">
        <v>0</v>
      </c>
      <c r="V1680" s="49">
        <v>1.05</v>
      </c>
      <c r="W1680" s="50">
        <v>1.05</v>
      </c>
      <c r="X1680" s="48">
        <v>0</v>
      </c>
      <c r="Y1680" s="49">
        <v>0</v>
      </c>
      <c r="Z1680" s="49">
        <v>0.09</v>
      </c>
      <c r="AA1680" s="50">
        <v>0.09</v>
      </c>
      <c r="AB1680" s="51">
        <v>0</v>
      </c>
      <c r="AC1680" s="49">
        <v>0</v>
      </c>
      <c r="AD1680" s="49">
        <v>1.06</v>
      </c>
      <c r="AE1680" s="49">
        <v>1.06</v>
      </c>
      <c r="AF1680" s="52">
        <v>0</v>
      </c>
      <c r="AG1680" s="53">
        <v>0</v>
      </c>
      <c r="AH1680" s="53">
        <v>1.1200000000000001</v>
      </c>
      <c r="AI1680" s="54">
        <v>1.1200000000000001</v>
      </c>
      <c r="AJ1680" s="55">
        <v>255</v>
      </c>
      <c r="AK1680" s="56">
        <v>365</v>
      </c>
      <c r="AL1680" s="57">
        <f t="shared" si="265"/>
        <v>5000</v>
      </c>
      <c r="AM1680" s="58">
        <f t="shared" si="265"/>
        <v>0.5</v>
      </c>
      <c r="AN1680" s="59">
        <f t="shared" si="266"/>
        <v>19345</v>
      </c>
      <c r="AO1680" s="60">
        <f t="shared" si="267"/>
        <v>-182.5</v>
      </c>
      <c r="AP1680" s="61">
        <f t="shared" si="269"/>
        <v>-9.433962264150943E-3</v>
      </c>
      <c r="AQ1680" s="60">
        <f t="shared" si="270"/>
        <v>0</v>
      </c>
      <c r="AR1680" s="61">
        <f t="shared" si="271"/>
        <v>0</v>
      </c>
      <c r="AS1680" s="60">
        <f t="shared" si="268"/>
        <v>1095.0000000000036</v>
      </c>
      <c r="AT1680" s="62">
        <f t="shared" si="272"/>
        <v>5.6603773584905849E-2</v>
      </c>
    </row>
    <row r="1681" spans="1:46" ht="21" customHeight="1">
      <c r="A1681" s="39" t="s">
        <v>2264</v>
      </c>
      <c r="B1681" s="40" t="s">
        <v>22</v>
      </c>
      <c r="C1681" s="40">
        <v>32</v>
      </c>
      <c r="D1681" s="41">
        <v>724</v>
      </c>
      <c r="E1681" s="42">
        <v>724</v>
      </c>
      <c r="F1681" s="43" t="s">
        <v>3239</v>
      </c>
      <c r="G1681" s="44"/>
      <c r="H1681" s="45"/>
      <c r="I1681" s="43"/>
      <c r="J1681" s="46" t="s">
        <v>1716</v>
      </c>
      <c r="K1681" s="47" t="s">
        <v>1716</v>
      </c>
      <c r="L1681" s="48">
        <v>0</v>
      </c>
      <c r="M1681" s="49">
        <v>445.25</v>
      </c>
      <c r="N1681" s="49">
        <v>6.08</v>
      </c>
      <c r="O1681" s="50">
        <v>6.08</v>
      </c>
      <c r="P1681" s="51">
        <v>0</v>
      </c>
      <c r="Q1681" s="49">
        <v>0</v>
      </c>
      <c r="R1681" s="49">
        <v>0</v>
      </c>
      <c r="S1681" s="49">
        <v>0</v>
      </c>
      <c r="T1681" s="48">
        <v>0</v>
      </c>
      <c r="U1681" s="49">
        <v>445.21</v>
      </c>
      <c r="V1681" s="49">
        <v>6.14</v>
      </c>
      <c r="W1681" s="50">
        <v>6.14</v>
      </c>
      <c r="X1681" s="48">
        <v>0</v>
      </c>
      <c r="Y1681" s="49">
        <v>0</v>
      </c>
      <c r="Z1681" s="49">
        <v>0</v>
      </c>
      <c r="AA1681" s="50">
        <v>0</v>
      </c>
      <c r="AB1681" s="51">
        <v>0</v>
      </c>
      <c r="AC1681" s="49">
        <v>445.25</v>
      </c>
      <c r="AD1681" s="49">
        <v>6.08</v>
      </c>
      <c r="AE1681" s="49">
        <v>6.08</v>
      </c>
      <c r="AF1681" s="52">
        <v>0</v>
      </c>
      <c r="AG1681" s="53">
        <v>445.25</v>
      </c>
      <c r="AH1681" s="53">
        <v>6.59</v>
      </c>
      <c r="AI1681" s="54">
        <v>6.59</v>
      </c>
      <c r="AJ1681" s="55">
        <v>255</v>
      </c>
      <c r="AK1681" s="56">
        <v>365</v>
      </c>
      <c r="AL1681" s="57">
        <f t="shared" si="265"/>
        <v>5000</v>
      </c>
      <c r="AM1681" s="58">
        <f t="shared" si="265"/>
        <v>0.5</v>
      </c>
      <c r="AN1681" s="59">
        <f t="shared" si="266"/>
        <v>112585.16250000001</v>
      </c>
      <c r="AO1681" s="60">
        <f t="shared" si="267"/>
        <v>1094.8540000000066</v>
      </c>
      <c r="AP1681" s="61">
        <f t="shared" si="269"/>
        <v>9.7246739773547558E-3</v>
      </c>
      <c r="AQ1681" s="60">
        <f t="shared" si="270"/>
        <v>0</v>
      </c>
      <c r="AR1681" s="61">
        <f t="shared" si="271"/>
        <v>0</v>
      </c>
      <c r="AS1681" s="60">
        <f t="shared" si="268"/>
        <v>9307.5</v>
      </c>
      <c r="AT1681" s="62">
        <f t="shared" si="272"/>
        <v>8.2670751574391521E-2</v>
      </c>
    </row>
    <row r="1682" spans="1:46" ht="21" customHeight="1">
      <c r="A1682" s="39" t="s">
        <v>2264</v>
      </c>
      <c r="B1682" s="40" t="s">
        <v>22</v>
      </c>
      <c r="C1682" s="40">
        <v>33</v>
      </c>
      <c r="D1682" s="41">
        <v>725</v>
      </c>
      <c r="E1682" s="42">
        <v>725</v>
      </c>
      <c r="F1682" s="43">
        <v>1460002258662</v>
      </c>
      <c r="G1682" s="44">
        <v>749</v>
      </c>
      <c r="H1682" s="45">
        <v>749</v>
      </c>
      <c r="I1682" s="43">
        <v>1460002258671</v>
      </c>
      <c r="J1682" s="46" t="s">
        <v>2737</v>
      </c>
      <c r="K1682" s="47" t="s">
        <v>1717</v>
      </c>
      <c r="L1682" s="48">
        <v>0</v>
      </c>
      <c r="M1682" s="49">
        <v>24.48</v>
      </c>
      <c r="N1682" s="49">
        <v>1.0900000000000001</v>
      </c>
      <c r="O1682" s="50">
        <v>1.0900000000000001</v>
      </c>
      <c r="P1682" s="51">
        <v>0</v>
      </c>
      <c r="Q1682" s="49">
        <v>520.25</v>
      </c>
      <c r="R1682" s="49">
        <v>0.09</v>
      </c>
      <c r="S1682" s="49">
        <v>0.09</v>
      </c>
      <c r="T1682" s="48">
        <v>0</v>
      </c>
      <c r="U1682" s="49">
        <v>24.48</v>
      </c>
      <c r="V1682" s="49">
        <v>1.0900000000000001</v>
      </c>
      <c r="W1682" s="50">
        <v>1.0900000000000001</v>
      </c>
      <c r="X1682" s="48">
        <v>0</v>
      </c>
      <c r="Y1682" s="49">
        <v>520.20000000000005</v>
      </c>
      <c r="Z1682" s="49">
        <v>0.09</v>
      </c>
      <c r="AA1682" s="50">
        <v>0.09</v>
      </c>
      <c r="AB1682" s="51">
        <v>0</v>
      </c>
      <c r="AC1682" s="49">
        <v>24.48</v>
      </c>
      <c r="AD1682" s="49">
        <v>1.0900000000000001</v>
      </c>
      <c r="AE1682" s="49">
        <v>1.0900000000000001</v>
      </c>
      <c r="AF1682" s="52">
        <v>0</v>
      </c>
      <c r="AG1682" s="53">
        <v>24.48</v>
      </c>
      <c r="AH1682" s="53">
        <v>1.1599999999999999</v>
      </c>
      <c r="AI1682" s="54">
        <v>1.1599999999999999</v>
      </c>
      <c r="AJ1682" s="55">
        <v>255</v>
      </c>
      <c r="AK1682" s="56">
        <v>365</v>
      </c>
      <c r="AL1682" s="57">
        <f t="shared" si="265"/>
        <v>5000</v>
      </c>
      <c r="AM1682" s="58">
        <f t="shared" si="265"/>
        <v>0.5</v>
      </c>
      <c r="AN1682" s="59">
        <f t="shared" si="266"/>
        <v>19981.851999999999</v>
      </c>
      <c r="AO1682" s="60">
        <f t="shared" si="267"/>
        <v>0</v>
      </c>
      <c r="AP1682" s="61">
        <f t="shared" si="269"/>
        <v>0</v>
      </c>
      <c r="AQ1682" s="60">
        <f t="shared" si="270"/>
        <v>0</v>
      </c>
      <c r="AR1682" s="61">
        <f t="shared" si="271"/>
        <v>0</v>
      </c>
      <c r="AS1682" s="60">
        <f t="shared" si="268"/>
        <v>1277.5</v>
      </c>
      <c r="AT1682" s="62">
        <f t="shared" si="272"/>
        <v>6.3933012815829082E-2</v>
      </c>
    </row>
    <row r="1683" spans="1:46" ht="21" customHeight="1">
      <c r="A1683" s="39" t="s">
        <v>2264</v>
      </c>
      <c r="B1683" s="40" t="s">
        <v>22</v>
      </c>
      <c r="C1683" s="40">
        <v>34</v>
      </c>
      <c r="D1683" s="41">
        <v>726</v>
      </c>
      <c r="E1683" s="42">
        <v>726</v>
      </c>
      <c r="F1683" s="43">
        <v>1460002256025</v>
      </c>
      <c r="G1683" s="44">
        <v>752</v>
      </c>
      <c r="H1683" s="45">
        <v>752</v>
      </c>
      <c r="I1683" s="43">
        <v>1460002256034</v>
      </c>
      <c r="J1683" s="46" t="s">
        <v>2736</v>
      </c>
      <c r="K1683" s="47" t="s">
        <v>1718</v>
      </c>
      <c r="L1683" s="48">
        <v>0</v>
      </c>
      <c r="M1683" s="49">
        <v>0</v>
      </c>
      <c r="N1683" s="49">
        <v>1.34</v>
      </c>
      <c r="O1683" s="50">
        <v>1.34</v>
      </c>
      <c r="P1683" s="51">
        <v>0</v>
      </c>
      <c r="Q1683" s="49">
        <v>0</v>
      </c>
      <c r="R1683" s="49">
        <v>0.09</v>
      </c>
      <c r="S1683" s="49">
        <v>0.09</v>
      </c>
      <c r="T1683" s="48">
        <v>0</v>
      </c>
      <c r="U1683" s="49">
        <v>0</v>
      </c>
      <c r="V1683" s="49">
        <v>1.33</v>
      </c>
      <c r="W1683" s="50">
        <v>1.33</v>
      </c>
      <c r="X1683" s="48">
        <v>0</v>
      </c>
      <c r="Y1683" s="49">
        <v>0</v>
      </c>
      <c r="Z1683" s="49">
        <v>0.09</v>
      </c>
      <c r="AA1683" s="50">
        <v>0.09</v>
      </c>
      <c r="AB1683" s="51">
        <v>0</v>
      </c>
      <c r="AC1683" s="49">
        <v>0</v>
      </c>
      <c r="AD1683" s="49">
        <v>1.34</v>
      </c>
      <c r="AE1683" s="49">
        <v>1.34</v>
      </c>
      <c r="AF1683" s="52">
        <v>0</v>
      </c>
      <c r="AG1683" s="53">
        <v>0</v>
      </c>
      <c r="AH1683" s="53">
        <v>1.41</v>
      </c>
      <c r="AI1683" s="54">
        <v>1.41</v>
      </c>
      <c r="AJ1683" s="55">
        <v>255</v>
      </c>
      <c r="AK1683" s="56">
        <v>365</v>
      </c>
      <c r="AL1683" s="57">
        <f t="shared" si="265"/>
        <v>5000</v>
      </c>
      <c r="AM1683" s="58">
        <f t="shared" si="265"/>
        <v>0.5</v>
      </c>
      <c r="AN1683" s="59">
        <f t="shared" si="266"/>
        <v>24455</v>
      </c>
      <c r="AO1683" s="60">
        <f t="shared" si="267"/>
        <v>-182.5</v>
      </c>
      <c r="AP1683" s="61">
        <f t="shared" si="269"/>
        <v>-7.462686567164179E-3</v>
      </c>
      <c r="AQ1683" s="60">
        <f t="shared" si="270"/>
        <v>0</v>
      </c>
      <c r="AR1683" s="61">
        <f t="shared" si="271"/>
        <v>0</v>
      </c>
      <c r="AS1683" s="60">
        <f t="shared" si="268"/>
        <v>1277.5</v>
      </c>
      <c r="AT1683" s="62">
        <f t="shared" si="272"/>
        <v>5.2238805970149252E-2</v>
      </c>
    </row>
    <row r="1684" spans="1:46" ht="21" customHeight="1">
      <c r="A1684" s="39" t="s">
        <v>2264</v>
      </c>
      <c r="B1684" s="40" t="s">
        <v>22</v>
      </c>
      <c r="C1684" s="40">
        <v>35</v>
      </c>
      <c r="D1684" s="41">
        <v>727</v>
      </c>
      <c r="E1684" s="42">
        <v>727</v>
      </c>
      <c r="F1684" s="43" t="s">
        <v>3240</v>
      </c>
      <c r="G1684" s="44"/>
      <c r="H1684" s="45"/>
      <c r="I1684" s="43"/>
      <c r="J1684" s="46" t="s">
        <v>2735</v>
      </c>
      <c r="K1684" s="47" t="s">
        <v>1719</v>
      </c>
      <c r="L1684" s="48">
        <v>0</v>
      </c>
      <c r="M1684" s="49">
        <v>2509.27</v>
      </c>
      <c r="N1684" s="49">
        <v>2.89</v>
      </c>
      <c r="O1684" s="50">
        <v>2.89</v>
      </c>
      <c r="P1684" s="51">
        <v>0</v>
      </c>
      <c r="Q1684" s="49">
        <v>0</v>
      </c>
      <c r="R1684" s="49">
        <v>0</v>
      </c>
      <c r="S1684" s="49">
        <v>0</v>
      </c>
      <c r="T1684" s="48">
        <v>0</v>
      </c>
      <c r="U1684" s="49">
        <v>2509.0700000000002</v>
      </c>
      <c r="V1684" s="49">
        <v>3.02</v>
      </c>
      <c r="W1684" s="50">
        <v>3.02</v>
      </c>
      <c r="X1684" s="48">
        <v>0</v>
      </c>
      <c r="Y1684" s="49">
        <v>0</v>
      </c>
      <c r="Z1684" s="49">
        <v>0</v>
      </c>
      <c r="AA1684" s="50">
        <v>0</v>
      </c>
      <c r="AB1684" s="51">
        <v>0</v>
      </c>
      <c r="AC1684" s="49">
        <v>2509.27</v>
      </c>
      <c r="AD1684" s="49">
        <v>2.89</v>
      </c>
      <c r="AE1684" s="49">
        <v>2.89</v>
      </c>
      <c r="AF1684" s="52">
        <v>0</v>
      </c>
      <c r="AG1684" s="53">
        <v>2509.27</v>
      </c>
      <c r="AH1684" s="53">
        <v>3.12</v>
      </c>
      <c r="AI1684" s="54">
        <v>3.12</v>
      </c>
      <c r="AJ1684" s="55">
        <v>255</v>
      </c>
      <c r="AK1684" s="56">
        <v>365</v>
      </c>
      <c r="AL1684" s="57">
        <f t="shared" si="265"/>
        <v>5000</v>
      </c>
      <c r="AM1684" s="58">
        <f t="shared" si="265"/>
        <v>0.5</v>
      </c>
      <c r="AN1684" s="59">
        <f t="shared" si="266"/>
        <v>61901.335500000001</v>
      </c>
      <c r="AO1684" s="60">
        <f t="shared" si="267"/>
        <v>2371.7699999999968</v>
      </c>
      <c r="AP1684" s="61">
        <f t="shared" si="269"/>
        <v>3.8315328430999628E-2</v>
      </c>
      <c r="AQ1684" s="60">
        <f t="shared" si="270"/>
        <v>0</v>
      </c>
      <c r="AR1684" s="61">
        <f t="shared" si="271"/>
        <v>0</v>
      </c>
      <c r="AS1684" s="60">
        <f t="shared" si="268"/>
        <v>4197.5</v>
      </c>
      <c r="AT1684" s="62">
        <f t="shared" si="272"/>
        <v>6.7809522461756908E-2</v>
      </c>
    </row>
    <row r="1685" spans="1:46" ht="21" customHeight="1">
      <c r="A1685" s="39" t="s">
        <v>2264</v>
      </c>
      <c r="B1685" s="40" t="s">
        <v>22</v>
      </c>
      <c r="C1685" s="40">
        <v>36</v>
      </c>
      <c r="D1685" s="41">
        <v>728</v>
      </c>
      <c r="E1685" s="42">
        <v>728</v>
      </c>
      <c r="F1685" s="43">
        <v>1470000086156</v>
      </c>
      <c r="G1685" s="44">
        <v>753</v>
      </c>
      <c r="H1685" s="45">
        <v>753</v>
      </c>
      <c r="I1685" s="43">
        <v>1470000086147</v>
      </c>
      <c r="J1685" s="46" t="s">
        <v>2734</v>
      </c>
      <c r="K1685" s="47" t="s">
        <v>1720</v>
      </c>
      <c r="L1685" s="48">
        <v>0</v>
      </c>
      <c r="M1685" s="49">
        <v>0</v>
      </c>
      <c r="N1685" s="49">
        <v>1.07</v>
      </c>
      <c r="O1685" s="50">
        <v>1.07</v>
      </c>
      <c r="P1685" s="51">
        <v>0</v>
      </c>
      <c r="Q1685" s="49">
        <v>0</v>
      </c>
      <c r="R1685" s="49">
        <v>0.09</v>
      </c>
      <c r="S1685" s="49">
        <v>0.09</v>
      </c>
      <c r="T1685" s="48">
        <v>0</v>
      </c>
      <c r="U1685" s="49">
        <v>0</v>
      </c>
      <c r="V1685" s="49">
        <v>1.07</v>
      </c>
      <c r="W1685" s="50">
        <v>1.07</v>
      </c>
      <c r="X1685" s="48">
        <v>0</v>
      </c>
      <c r="Y1685" s="49">
        <v>0</v>
      </c>
      <c r="Z1685" s="49">
        <v>0.09</v>
      </c>
      <c r="AA1685" s="50">
        <v>0.09</v>
      </c>
      <c r="AB1685" s="51">
        <v>0</v>
      </c>
      <c r="AC1685" s="49">
        <v>0</v>
      </c>
      <c r="AD1685" s="49">
        <v>1.07</v>
      </c>
      <c r="AE1685" s="49">
        <v>1.07</v>
      </c>
      <c r="AF1685" s="52">
        <v>0</v>
      </c>
      <c r="AG1685" s="53">
        <v>0</v>
      </c>
      <c r="AH1685" s="53">
        <v>1.1299999999999999</v>
      </c>
      <c r="AI1685" s="54">
        <v>1.1299999999999999</v>
      </c>
      <c r="AJ1685" s="55">
        <v>255</v>
      </c>
      <c r="AK1685" s="56">
        <v>365</v>
      </c>
      <c r="AL1685" s="57">
        <f t="shared" ref="AL1685:AM1704" si="273">AL$1</f>
        <v>5000</v>
      </c>
      <c r="AM1685" s="58">
        <f t="shared" si="273"/>
        <v>0.5</v>
      </c>
      <c r="AN1685" s="59">
        <f t="shared" si="266"/>
        <v>19527.5</v>
      </c>
      <c r="AO1685" s="60">
        <f t="shared" si="267"/>
        <v>0</v>
      </c>
      <c r="AP1685" s="61">
        <f t="shared" si="269"/>
        <v>0</v>
      </c>
      <c r="AQ1685" s="60">
        <f t="shared" si="270"/>
        <v>0</v>
      </c>
      <c r="AR1685" s="61">
        <f t="shared" si="271"/>
        <v>0</v>
      </c>
      <c r="AS1685" s="60">
        <f t="shared" si="268"/>
        <v>1094.9999999999964</v>
      </c>
      <c r="AT1685" s="62">
        <f t="shared" si="272"/>
        <v>5.6074766355139999E-2</v>
      </c>
    </row>
    <row r="1686" spans="1:46" ht="21" customHeight="1">
      <c r="A1686" s="39" t="s">
        <v>2264</v>
      </c>
      <c r="B1686" s="40" t="s">
        <v>22</v>
      </c>
      <c r="C1686" s="40">
        <v>37</v>
      </c>
      <c r="D1686" s="41">
        <v>729</v>
      </c>
      <c r="E1686" s="42">
        <v>729</v>
      </c>
      <c r="F1686" s="43">
        <v>1470000223432</v>
      </c>
      <c r="G1686" s="44">
        <v>754</v>
      </c>
      <c r="H1686" s="45">
        <v>754</v>
      </c>
      <c r="I1686" s="43">
        <v>1470000223441</v>
      </c>
      <c r="J1686" s="46" t="s">
        <v>2733</v>
      </c>
      <c r="K1686" s="47" t="s">
        <v>1721</v>
      </c>
      <c r="L1686" s="48">
        <v>0</v>
      </c>
      <c r="M1686" s="49">
        <v>407.07</v>
      </c>
      <c r="N1686" s="49">
        <v>1.58</v>
      </c>
      <c r="O1686" s="50">
        <v>1.58</v>
      </c>
      <c r="P1686" s="51">
        <v>0</v>
      </c>
      <c r="Q1686" s="49">
        <v>1424.76</v>
      </c>
      <c r="R1686" s="49">
        <v>0.09</v>
      </c>
      <c r="S1686" s="49">
        <v>0.09</v>
      </c>
      <c r="T1686" s="48">
        <v>0</v>
      </c>
      <c r="U1686" s="49">
        <v>407.04</v>
      </c>
      <c r="V1686" s="49">
        <v>1.57</v>
      </c>
      <c r="W1686" s="50">
        <v>1.57</v>
      </c>
      <c r="X1686" s="48">
        <v>0</v>
      </c>
      <c r="Y1686" s="49">
        <v>1424.64</v>
      </c>
      <c r="Z1686" s="49">
        <v>0.09</v>
      </c>
      <c r="AA1686" s="50">
        <v>0.09</v>
      </c>
      <c r="AB1686" s="51">
        <v>0</v>
      </c>
      <c r="AC1686" s="49">
        <v>407.07</v>
      </c>
      <c r="AD1686" s="49">
        <v>1.58</v>
      </c>
      <c r="AE1686" s="49">
        <v>1.58</v>
      </c>
      <c r="AF1686" s="52">
        <v>0</v>
      </c>
      <c r="AG1686" s="53">
        <v>407.07</v>
      </c>
      <c r="AH1686" s="53">
        <v>1.68</v>
      </c>
      <c r="AI1686" s="54">
        <v>1.68</v>
      </c>
      <c r="AJ1686" s="55">
        <v>255</v>
      </c>
      <c r="AK1686" s="56">
        <v>365</v>
      </c>
      <c r="AL1686" s="57">
        <f t="shared" si="273"/>
        <v>5000</v>
      </c>
      <c r="AM1686" s="58">
        <f t="shared" si="273"/>
        <v>0.5</v>
      </c>
      <c r="AN1686" s="59">
        <f t="shared" si="266"/>
        <v>30320.805499999999</v>
      </c>
      <c r="AO1686" s="60">
        <f t="shared" si="267"/>
        <v>-182.60949999999866</v>
      </c>
      <c r="AP1686" s="61">
        <f t="shared" si="269"/>
        <v>-6.022580765540634E-3</v>
      </c>
      <c r="AQ1686" s="60">
        <f t="shared" si="270"/>
        <v>0</v>
      </c>
      <c r="AR1686" s="61">
        <f t="shared" si="271"/>
        <v>0</v>
      </c>
      <c r="AS1686" s="60">
        <f t="shared" si="268"/>
        <v>1825</v>
      </c>
      <c r="AT1686" s="62">
        <f t="shared" si="272"/>
        <v>6.0189693839103324E-2</v>
      </c>
    </row>
    <row r="1687" spans="1:46" ht="21" customHeight="1">
      <c r="A1687" s="39" t="s">
        <v>2264</v>
      </c>
      <c r="B1687" s="40" t="s">
        <v>22</v>
      </c>
      <c r="C1687" s="40">
        <v>38</v>
      </c>
      <c r="D1687" s="41">
        <v>730</v>
      </c>
      <c r="E1687" s="42">
        <v>730</v>
      </c>
      <c r="F1687" s="43" t="s">
        <v>3241</v>
      </c>
      <c r="G1687" s="44">
        <v>731</v>
      </c>
      <c r="H1687" s="45">
        <v>731</v>
      </c>
      <c r="I1687" s="43" t="s">
        <v>3284</v>
      </c>
      <c r="J1687" s="46" t="s">
        <v>2732</v>
      </c>
      <c r="K1687" s="47" t="s">
        <v>1722</v>
      </c>
      <c r="L1687" s="48">
        <v>0</v>
      </c>
      <c r="M1687" s="49">
        <v>94.19</v>
      </c>
      <c r="N1687" s="49">
        <v>4.72</v>
      </c>
      <c r="O1687" s="50">
        <v>4.72</v>
      </c>
      <c r="P1687" s="51">
        <v>0</v>
      </c>
      <c r="Q1687" s="49">
        <v>0</v>
      </c>
      <c r="R1687" s="49">
        <v>0</v>
      </c>
      <c r="S1687" s="49">
        <v>0</v>
      </c>
      <c r="T1687" s="48">
        <v>0</v>
      </c>
      <c r="U1687" s="49">
        <v>94.18</v>
      </c>
      <c r="V1687" s="49">
        <v>4.74</v>
      </c>
      <c r="W1687" s="50">
        <v>4.74</v>
      </c>
      <c r="X1687" s="48">
        <v>0</v>
      </c>
      <c r="Y1687" s="49">
        <v>0</v>
      </c>
      <c r="Z1687" s="49">
        <v>0</v>
      </c>
      <c r="AA1687" s="50">
        <v>0</v>
      </c>
      <c r="AB1687" s="51">
        <v>0</v>
      </c>
      <c r="AC1687" s="49">
        <v>49.21</v>
      </c>
      <c r="AD1687" s="49">
        <v>4.72</v>
      </c>
      <c r="AE1687" s="49">
        <v>4.72</v>
      </c>
      <c r="AF1687" s="52">
        <v>0</v>
      </c>
      <c r="AG1687" s="53">
        <v>94.19</v>
      </c>
      <c r="AH1687" s="53">
        <v>5.1100000000000003</v>
      </c>
      <c r="AI1687" s="54">
        <v>5.1100000000000003</v>
      </c>
      <c r="AJ1687" s="55">
        <v>255</v>
      </c>
      <c r="AK1687" s="56">
        <v>365</v>
      </c>
      <c r="AL1687" s="57">
        <f t="shared" si="273"/>
        <v>5000</v>
      </c>
      <c r="AM1687" s="58">
        <f t="shared" si="273"/>
        <v>0.5</v>
      </c>
      <c r="AN1687" s="59">
        <f t="shared" si="266"/>
        <v>86483.7935</v>
      </c>
      <c r="AO1687" s="60">
        <f t="shared" si="267"/>
        <v>364.96349999999802</v>
      </c>
      <c r="AP1687" s="61">
        <f t="shared" si="269"/>
        <v>4.2200218703403432E-3</v>
      </c>
      <c r="AQ1687" s="60">
        <f t="shared" si="270"/>
        <v>-164.17699999999604</v>
      </c>
      <c r="AR1687" s="61">
        <f t="shared" si="271"/>
        <v>-1.8983556728463355E-3</v>
      </c>
      <c r="AS1687" s="60">
        <f t="shared" si="268"/>
        <v>7117.5</v>
      </c>
      <c r="AT1687" s="62">
        <f t="shared" si="272"/>
        <v>8.2298656337270862E-2</v>
      </c>
    </row>
    <row r="1688" spans="1:46" ht="21" customHeight="1">
      <c r="A1688" s="39" t="s">
        <v>2264</v>
      </c>
      <c r="B1688" s="40" t="s">
        <v>22</v>
      </c>
      <c r="C1688" s="40">
        <v>39</v>
      </c>
      <c r="D1688" s="41">
        <v>740</v>
      </c>
      <c r="E1688" s="42">
        <v>740</v>
      </c>
      <c r="F1688" s="43">
        <v>1425886500002</v>
      </c>
      <c r="G1688" s="44">
        <v>746</v>
      </c>
      <c r="H1688" s="45">
        <v>746</v>
      </c>
      <c r="I1688" s="43">
        <v>1426886500004</v>
      </c>
      <c r="J1688" s="46" t="s">
        <v>2731</v>
      </c>
      <c r="K1688" s="47" t="s">
        <v>1723</v>
      </c>
      <c r="L1688" s="48">
        <v>0.997</v>
      </c>
      <c r="M1688" s="49">
        <v>0.28000000000000003</v>
      </c>
      <c r="N1688" s="49">
        <v>5.08</v>
      </c>
      <c r="O1688" s="50">
        <v>5.08</v>
      </c>
      <c r="P1688" s="51">
        <v>0</v>
      </c>
      <c r="Q1688" s="49">
        <v>0</v>
      </c>
      <c r="R1688" s="49">
        <v>0</v>
      </c>
      <c r="S1688" s="49">
        <v>0</v>
      </c>
      <c r="T1688" s="48">
        <v>1.343</v>
      </c>
      <c r="U1688" s="49">
        <v>0.28000000000000003</v>
      </c>
      <c r="V1688" s="49">
        <v>5</v>
      </c>
      <c r="W1688" s="50">
        <v>5</v>
      </c>
      <c r="X1688" s="48">
        <v>0</v>
      </c>
      <c r="Y1688" s="49">
        <v>0</v>
      </c>
      <c r="Z1688" s="49">
        <v>0</v>
      </c>
      <c r="AA1688" s="50">
        <v>0</v>
      </c>
      <c r="AB1688" s="51">
        <v>0.997</v>
      </c>
      <c r="AC1688" s="49">
        <v>0.14000000000000001</v>
      </c>
      <c r="AD1688" s="49">
        <v>5.08</v>
      </c>
      <c r="AE1688" s="49">
        <v>5.08</v>
      </c>
      <c r="AF1688" s="52">
        <v>0</v>
      </c>
      <c r="AG1688" s="53">
        <v>0.28000000000000003</v>
      </c>
      <c r="AH1688" s="53">
        <v>5.43</v>
      </c>
      <c r="AI1688" s="54">
        <v>5.43</v>
      </c>
      <c r="AJ1688" s="55">
        <v>255</v>
      </c>
      <c r="AK1688" s="56">
        <v>365</v>
      </c>
      <c r="AL1688" s="57">
        <f t="shared" si="273"/>
        <v>5000</v>
      </c>
      <c r="AM1688" s="58">
        <f t="shared" si="273"/>
        <v>0.5</v>
      </c>
      <c r="AN1688" s="59">
        <f t="shared" si="266"/>
        <v>99066.896999999997</v>
      </c>
      <c r="AO1688" s="60">
        <f t="shared" si="267"/>
        <v>745.75</v>
      </c>
      <c r="AP1688" s="61">
        <f t="shared" si="269"/>
        <v>7.5277415825389183E-3</v>
      </c>
      <c r="AQ1688" s="60">
        <f t="shared" si="270"/>
        <v>-0.51099999999860302</v>
      </c>
      <c r="AR1688" s="61">
        <f t="shared" si="271"/>
        <v>-5.1581306720306686E-6</v>
      </c>
      <c r="AS1688" s="60">
        <f t="shared" si="268"/>
        <v>31.625</v>
      </c>
      <c r="AT1688" s="62">
        <f t="shared" si="272"/>
        <v>3.19228732883397E-4</v>
      </c>
    </row>
    <row r="1689" spans="1:46" ht="21" customHeight="1">
      <c r="A1689" s="39" t="s">
        <v>2264</v>
      </c>
      <c r="B1689" s="40" t="s">
        <v>22</v>
      </c>
      <c r="C1689" s="40">
        <v>40</v>
      </c>
      <c r="D1689" s="41">
        <v>742</v>
      </c>
      <c r="E1689" s="42">
        <v>742</v>
      </c>
      <c r="F1689" s="43">
        <v>1429414500005</v>
      </c>
      <c r="G1689" s="44"/>
      <c r="H1689" s="45"/>
      <c r="I1689" s="43"/>
      <c r="J1689" s="46" t="s">
        <v>2730</v>
      </c>
      <c r="K1689" s="47" t="s">
        <v>1724</v>
      </c>
      <c r="L1689" s="48">
        <v>0</v>
      </c>
      <c r="M1689" s="49">
        <v>111.31</v>
      </c>
      <c r="N1689" s="49">
        <v>8.8000000000000007</v>
      </c>
      <c r="O1689" s="50">
        <v>8.8000000000000007</v>
      </c>
      <c r="P1689" s="51">
        <v>0</v>
      </c>
      <c r="Q1689" s="49">
        <v>0</v>
      </c>
      <c r="R1689" s="49">
        <v>0</v>
      </c>
      <c r="S1689" s="49">
        <v>0</v>
      </c>
      <c r="T1689" s="48">
        <v>0</v>
      </c>
      <c r="U1689" s="49">
        <v>111.3</v>
      </c>
      <c r="V1689" s="49">
        <v>8.76</v>
      </c>
      <c r="W1689" s="50">
        <v>8.76</v>
      </c>
      <c r="X1689" s="48">
        <v>0</v>
      </c>
      <c r="Y1689" s="49">
        <v>0</v>
      </c>
      <c r="Z1689" s="49">
        <v>0</v>
      </c>
      <c r="AA1689" s="50">
        <v>0</v>
      </c>
      <c r="AB1689" s="51">
        <v>0</v>
      </c>
      <c r="AC1689" s="49">
        <v>111.31</v>
      </c>
      <c r="AD1689" s="49">
        <v>8.8000000000000007</v>
      </c>
      <c r="AE1689" s="49">
        <v>8.8000000000000007</v>
      </c>
      <c r="AF1689" s="52">
        <v>0</v>
      </c>
      <c r="AG1689" s="53">
        <v>111.31</v>
      </c>
      <c r="AH1689" s="53">
        <v>9.51</v>
      </c>
      <c r="AI1689" s="54">
        <v>9.51</v>
      </c>
      <c r="AJ1689" s="55">
        <v>255</v>
      </c>
      <c r="AK1689" s="56">
        <v>365</v>
      </c>
      <c r="AL1689" s="57">
        <f t="shared" si="273"/>
        <v>5000</v>
      </c>
      <c r="AM1689" s="58">
        <f t="shared" si="273"/>
        <v>0.5</v>
      </c>
      <c r="AN1689" s="59">
        <f t="shared" si="266"/>
        <v>161006.28149999998</v>
      </c>
      <c r="AO1689" s="60">
        <f t="shared" si="267"/>
        <v>-730.03649999995832</v>
      </c>
      <c r="AP1689" s="61">
        <f t="shared" si="269"/>
        <v>-4.5342112941100278E-3</v>
      </c>
      <c r="AQ1689" s="60">
        <f t="shared" si="270"/>
        <v>0</v>
      </c>
      <c r="AR1689" s="61">
        <f t="shared" si="271"/>
        <v>0</v>
      </c>
      <c r="AS1689" s="60">
        <f t="shared" si="268"/>
        <v>12957.5</v>
      </c>
      <c r="AT1689" s="62">
        <f t="shared" si="272"/>
        <v>8.0478226559129631E-2</v>
      </c>
    </row>
    <row r="1690" spans="1:46" ht="21" customHeight="1">
      <c r="A1690" s="39" t="s">
        <v>2264</v>
      </c>
      <c r="B1690" s="40" t="s">
        <v>22</v>
      </c>
      <c r="C1690" s="40">
        <v>41</v>
      </c>
      <c r="D1690" s="41">
        <v>743</v>
      </c>
      <c r="E1690" s="42">
        <v>743</v>
      </c>
      <c r="F1690" s="43">
        <v>1470000174885</v>
      </c>
      <c r="G1690" s="44"/>
      <c r="H1690" s="45"/>
      <c r="I1690" s="43"/>
      <c r="J1690" s="46" t="s">
        <v>1725</v>
      </c>
      <c r="K1690" s="47" t="s">
        <v>1725</v>
      </c>
      <c r="L1690" s="48">
        <v>0</v>
      </c>
      <c r="M1690" s="49">
        <v>0</v>
      </c>
      <c r="N1690" s="49">
        <v>4.87</v>
      </c>
      <c r="O1690" s="50">
        <v>4.87</v>
      </c>
      <c r="P1690" s="51">
        <v>0</v>
      </c>
      <c r="Q1690" s="49">
        <v>0</v>
      </c>
      <c r="R1690" s="49">
        <v>0</v>
      </c>
      <c r="S1690" s="49">
        <v>0</v>
      </c>
      <c r="T1690" s="48">
        <v>0</v>
      </c>
      <c r="U1690" s="49">
        <v>0</v>
      </c>
      <c r="V1690" s="49">
        <v>4.93</v>
      </c>
      <c r="W1690" s="50">
        <v>4.93</v>
      </c>
      <c r="X1690" s="48">
        <v>0</v>
      </c>
      <c r="Y1690" s="49">
        <v>0</v>
      </c>
      <c r="Z1690" s="49">
        <v>0</v>
      </c>
      <c r="AA1690" s="50">
        <v>0</v>
      </c>
      <c r="AB1690" s="51">
        <v>0</v>
      </c>
      <c r="AC1690" s="49">
        <v>0</v>
      </c>
      <c r="AD1690" s="49">
        <v>4.87</v>
      </c>
      <c r="AE1690" s="49">
        <v>4.87</v>
      </c>
      <c r="AF1690" s="52">
        <v>0</v>
      </c>
      <c r="AG1690" s="53">
        <v>0</v>
      </c>
      <c r="AH1690" s="53">
        <v>5.28</v>
      </c>
      <c r="AI1690" s="54">
        <v>5.28</v>
      </c>
      <c r="AJ1690" s="55">
        <v>255</v>
      </c>
      <c r="AK1690" s="56">
        <v>365</v>
      </c>
      <c r="AL1690" s="57">
        <f t="shared" si="273"/>
        <v>5000</v>
      </c>
      <c r="AM1690" s="58">
        <f t="shared" si="273"/>
        <v>0.5</v>
      </c>
      <c r="AN1690" s="59">
        <f t="shared" si="266"/>
        <v>88877.5</v>
      </c>
      <c r="AO1690" s="60">
        <f t="shared" si="267"/>
        <v>1095</v>
      </c>
      <c r="AP1690" s="61">
        <f t="shared" si="269"/>
        <v>1.2320328542094456E-2</v>
      </c>
      <c r="AQ1690" s="60">
        <f t="shared" si="270"/>
        <v>0</v>
      </c>
      <c r="AR1690" s="61">
        <f t="shared" si="271"/>
        <v>0</v>
      </c>
      <c r="AS1690" s="60">
        <f t="shared" si="268"/>
        <v>7482.5</v>
      </c>
      <c r="AT1690" s="62">
        <f t="shared" si="272"/>
        <v>8.4188911704312114E-2</v>
      </c>
    </row>
    <row r="1691" spans="1:46" ht="21" customHeight="1">
      <c r="A1691" s="39" t="s">
        <v>2264</v>
      </c>
      <c r="B1691" s="40" t="s">
        <v>22</v>
      </c>
      <c r="C1691" s="40">
        <v>42</v>
      </c>
      <c r="D1691" s="41">
        <v>744</v>
      </c>
      <c r="E1691" s="42">
        <v>744</v>
      </c>
      <c r="F1691" s="43">
        <v>1428882200005</v>
      </c>
      <c r="G1691" s="44"/>
      <c r="H1691" s="45"/>
      <c r="I1691" s="43"/>
      <c r="J1691" s="46" t="s">
        <v>2729</v>
      </c>
      <c r="K1691" s="47" t="s">
        <v>1726</v>
      </c>
      <c r="L1691" s="48">
        <v>0</v>
      </c>
      <c r="M1691" s="49">
        <v>1936.49</v>
      </c>
      <c r="N1691" s="49">
        <v>2.2000000000000002</v>
      </c>
      <c r="O1691" s="50">
        <v>2.2000000000000002</v>
      </c>
      <c r="P1691" s="51">
        <v>0</v>
      </c>
      <c r="Q1691" s="49">
        <v>0</v>
      </c>
      <c r="R1691" s="49">
        <v>0</v>
      </c>
      <c r="S1691" s="49">
        <v>0</v>
      </c>
      <c r="T1691" s="48">
        <v>0</v>
      </c>
      <c r="U1691" s="49">
        <v>1936.33</v>
      </c>
      <c r="V1691" s="49">
        <v>2.2000000000000002</v>
      </c>
      <c r="W1691" s="50">
        <v>2.2000000000000002</v>
      </c>
      <c r="X1691" s="48">
        <v>0</v>
      </c>
      <c r="Y1691" s="49">
        <v>0</v>
      </c>
      <c r="Z1691" s="49">
        <v>0</v>
      </c>
      <c r="AA1691" s="50">
        <v>0</v>
      </c>
      <c r="AB1691" s="51">
        <v>0</v>
      </c>
      <c r="AC1691" s="49">
        <v>1936.49</v>
      </c>
      <c r="AD1691" s="49">
        <v>2.2000000000000002</v>
      </c>
      <c r="AE1691" s="49">
        <v>2.2000000000000002</v>
      </c>
      <c r="AF1691" s="52">
        <v>0</v>
      </c>
      <c r="AG1691" s="53">
        <v>1936.49</v>
      </c>
      <c r="AH1691" s="53">
        <v>2.33</v>
      </c>
      <c r="AI1691" s="54">
        <v>2.33</v>
      </c>
      <c r="AJ1691" s="55">
        <v>255</v>
      </c>
      <c r="AK1691" s="56">
        <v>365</v>
      </c>
      <c r="AL1691" s="57">
        <f t="shared" si="273"/>
        <v>5000</v>
      </c>
      <c r="AM1691" s="58">
        <f t="shared" si="273"/>
        <v>0.5</v>
      </c>
      <c r="AN1691" s="59">
        <f t="shared" si="266"/>
        <v>47218.188499999997</v>
      </c>
      <c r="AO1691" s="60">
        <f t="shared" si="267"/>
        <v>-0.58399999999528518</v>
      </c>
      <c r="AP1691" s="61">
        <f t="shared" si="269"/>
        <v>-1.2368115307839165E-5</v>
      </c>
      <c r="AQ1691" s="60">
        <f t="shared" si="270"/>
        <v>0</v>
      </c>
      <c r="AR1691" s="61">
        <f t="shared" si="271"/>
        <v>0</v>
      </c>
      <c r="AS1691" s="60">
        <f t="shared" si="268"/>
        <v>2372.5</v>
      </c>
      <c r="AT1691" s="62">
        <f t="shared" si="272"/>
        <v>5.0245468438502257E-2</v>
      </c>
    </row>
    <row r="1692" spans="1:46" ht="21" customHeight="1">
      <c r="A1692" s="39" t="s">
        <v>2264</v>
      </c>
      <c r="B1692" s="40" t="s">
        <v>22</v>
      </c>
      <c r="C1692" s="40">
        <v>43</v>
      </c>
      <c r="D1692" s="41">
        <v>747</v>
      </c>
      <c r="E1692" s="42">
        <v>747</v>
      </c>
      <c r="F1692" s="43">
        <v>1422949000004</v>
      </c>
      <c r="G1692" s="44"/>
      <c r="H1692" s="45"/>
      <c r="I1692" s="43"/>
      <c r="J1692" s="46" t="s">
        <v>1727</v>
      </c>
      <c r="K1692" s="47" t="s">
        <v>1727</v>
      </c>
      <c r="L1692" s="48">
        <v>0.34699999999999998</v>
      </c>
      <c r="M1692" s="49">
        <v>2991.81</v>
      </c>
      <c r="N1692" s="49">
        <v>3.42</v>
      </c>
      <c r="O1692" s="50">
        <v>3.42</v>
      </c>
      <c r="P1692" s="51">
        <v>0</v>
      </c>
      <c r="Q1692" s="49">
        <v>0</v>
      </c>
      <c r="R1692" s="49">
        <v>0</v>
      </c>
      <c r="S1692" s="49">
        <v>0</v>
      </c>
      <c r="T1692" s="48">
        <v>0.34699999999999998</v>
      </c>
      <c r="U1692" s="49">
        <v>2991.57</v>
      </c>
      <c r="V1692" s="49">
        <v>3.88</v>
      </c>
      <c r="W1692" s="50">
        <v>3.88</v>
      </c>
      <c r="X1692" s="48">
        <v>0</v>
      </c>
      <c r="Y1692" s="49">
        <v>0</v>
      </c>
      <c r="Z1692" s="49">
        <v>0</v>
      </c>
      <c r="AA1692" s="50">
        <v>0</v>
      </c>
      <c r="AB1692" s="51">
        <v>0.34699999999999998</v>
      </c>
      <c r="AC1692" s="49">
        <v>2991.81</v>
      </c>
      <c r="AD1692" s="49">
        <v>3.42</v>
      </c>
      <c r="AE1692" s="49">
        <v>3.42</v>
      </c>
      <c r="AF1692" s="52">
        <v>0</v>
      </c>
      <c r="AG1692" s="53">
        <v>2991.81</v>
      </c>
      <c r="AH1692" s="53">
        <v>3.67</v>
      </c>
      <c r="AI1692" s="54">
        <v>3.67</v>
      </c>
      <c r="AJ1692" s="55">
        <v>255</v>
      </c>
      <c r="AK1692" s="56">
        <v>365</v>
      </c>
      <c r="AL1692" s="57">
        <f t="shared" si="273"/>
        <v>5000</v>
      </c>
      <c r="AM1692" s="58">
        <f t="shared" si="273"/>
        <v>0.5</v>
      </c>
      <c r="AN1692" s="59">
        <f t="shared" si="266"/>
        <v>75547.231500000009</v>
      </c>
      <c r="AO1692" s="60">
        <f t="shared" si="267"/>
        <v>8394.1239999999816</v>
      </c>
      <c r="AP1692" s="61">
        <f t="shared" si="269"/>
        <v>0.1111109412394547</v>
      </c>
      <c r="AQ1692" s="60">
        <f t="shared" si="270"/>
        <v>0</v>
      </c>
      <c r="AR1692" s="61">
        <f t="shared" si="271"/>
        <v>0</v>
      </c>
      <c r="AS1692" s="60">
        <f t="shared" si="268"/>
        <v>2350.375</v>
      </c>
      <c r="AT1692" s="62">
        <f t="shared" si="272"/>
        <v>3.1111331988386625E-2</v>
      </c>
    </row>
    <row r="1693" spans="1:46" ht="21" customHeight="1">
      <c r="A1693" s="39" t="s">
        <v>2264</v>
      </c>
      <c r="B1693" s="40" t="s">
        <v>22</v>
      </c>
      <c r="C1693" s="40">
        <v>44</v>
      </c>
      <c r="D1693" s="41">
        <v>770</v>
      </c>
      <c r="E1693" s="42">
        <v>770</v>
      </c>
      <c r="F1693" s="43">
        <v>1470000190520</v>
      </c>
      <c r="G1693" s="44">
        <v>755</v>
      </c>
      <c r="H1693" s="45">
        <v>755</v>
      </c>
      <c r="I1693" s="43">
        <v>1470000190530</v>
      </c>
      <c r="J1693" s="46" t="s">
        <v>2728</v>
      </c>
      <c r="K1693" s="47" t="s">
        <v>1728</v>
      </c>
      <c r="L1693" s="48">
        <v>0</v>
      </c>
      <c r="M1693" s="49">
        <v>82.65</v>
      </c>
      <c r="N1693" s="49">
        <v>1.85</v>
      </c>
      <c r="O1693" s="50">
        <v>1.85</v>
      </c>
      <c r="P1693" s="51">
        <v>0</v>
      </c>
      <c r="Q1693" s="49">
        <v>572.66999999999996</v>
      </c>
      <c r="R1693" s="49">
        <v>0.09</v>
      </c>
      <c r="S1693" s="49">
        <v>0.09</v>
      </c>
      <c r="T1693" s="48">
        <v>0</v>
      </c>
      <c r="U1693" s="49">
        <v>82.65</v>
      </c>
      <c r="V1693" s="49">
        <v>1.82</v>
      </c>
      <c r="W1693" s="50">
        <v>1.82</v>
      </c>
      <c r="X1693" s="48">
        <v>0</v>
      </c>
      <c r="Y1693" s="49">
        <v>572.62</v>
      </c>
      <c r="Z1693" s="49">
        <v>0.09</v>
      </c>
      <c r="AA1693" s="50">
        <v>0.09</v>
      </c>
      <c r="AB1693" s="51">
        <v>0</v>
      </c>
      <c r="AC1693" s="49">
        <v>82.65</v>
      </c>
      <c r="AD1693" s="49">
        <v>1.85</v>
      </c>
      <c r="AE1693" s="49">
        <v>1.85</v>
      </c>
      <c r="AF1693" s="52">
        <v>0</v>
      </c>
      <c r="AG1693" s="53">
        <v>82.65</v>
      </c>
      <c r="AH1693" s="53">
        <v>1.95</v>
      </c>
      <c r="AI1693" s="54">
        <v>1.95</v>
      </c>
      <c r="AJ1693" s="55">
        <v>255</v>
      </c>
      <c r="AK1693" s="56">
        <v>365</v>
      </c>
      <c r="AL1693" s="57">
        <f t="shared" si="273"/>
        <v>5000</v>
      </c>
      <c r="AM1693" s="58">
        <f t="shared" si="273"/>
        <v>0.5</v>
      </c>
      <c r="AN1693" s="59">
        <f t="shared" si="266"/>
        <v>34064.172500000001</v>
      </c>
      <c r="AO1693" s="60">
        <f t="shared" si="267"/>
        <v>-547.5</v>
      </c>
      <c r="AP1693" s="61">
        <f t="shared" si="269"/>
        <v>-1.6072605315746332E-2</v>
      </c>
      <c r="AQ1693" s="60">
        <f t="shared" si="270"/>
        <v>0</v>
      </c>
      <c r="AR1693" s="61">
        <f t="shared" si="271"/>
        <v>0</v>
      </c>
      <c r="AS1693" s="60">
        <f t="shared" si="268"/>
        <v>1825</v>
      </c>
      <c r="AT1693" s="62">
        <f t="shared" si="272"/>
        <v>5.3575351052487771E-2</v>
      </c>
    </row>
    <row r="1694" spans="1:46" ht="21" customHeight="1">
      <c r="A1694" s="39" t="s">
        <v>2264</v>
      </c>
      <c r="B1694" s="40" t="s">
        <v>22</v>
      </c>
      <c r="C1694" s="40">
        <v>45</v>
      </c>
      <c r="D1694" s="41">
        <v>771</v>
      </c>
      <c r="E1694" s="42">
        <v>771</v>
      </c>
      <c r="F1694" s="43">
        <v>1470000275547</v>
      </c>
      <c r="G1694" s="44">
        <v>756</v>
      </c>
      <c r="H1694" s="45">
        <v>756</v>
      </c>
      <c r="I1694" s="43">
        <v>1470000275556</v>
      </c>
      <c r="J1694" s="46" t="s">
        <v>2727</v>
      </c>
      <c r="K1694" s="47" t="s">
        <v>1729</v>
      </c>
      <c r="L1694" s="48">
        <v>0</v>
      </c>
      <c r="M1694" s="49">
        <v>0.74</v>
      </c>
      <c r="N1694" s="49">
        <v>1.24</v>
      </c>
      <c r="O1694" s="50">
        <v>1.24</v>
      </c>
      <c r="P1694" s="51">
        <v>0</v>
      </c>
      <c r="Q1694" s="49">
        <v>552.69000000000005</v>
      </c>
      <c r="R1694" s="49">
        <v>0.09</v>
      </c>
      <c r="S1694" s="49">
        <v>0.09</v>
      </c>
      <c r="T1694" s="48">
        <v>0</v>
      </c>
      <c r="U1694" s="49">
        <v>0.74</v>
      </c>
      <c r="V1694" s="49">
        <v>1.23</v>
      </c>
      <c r="W1694" s="50">
        <v>1.23</v>
      </c>
      <c r="X1694" s="48">
        <v>0</v>
      </c>
      <c r="Y1694" s="49">
        <v>552.65</v>
      </c>
      <c r="Z1694" s="49">
        <v>0.09</v>
      </c>
      <c r="AA1694" s="50">
        <v>0.09</v>
      </c>
      <c r="AB1694" s="51">
        <v>0</v>
      </c>
      <c r="AC1694" s="49">
        <v>0.74</v>
      </c>
      <c r="AD1694" s="49">
        <v>1.24</v>
      </c>
      <c r="AE1694" s="49">
        <v>1.24</v>
      </c>
      <c r="AF1694" s="52">
        <v>0</v>
      </c>
      <c r="AG1694" s="53">
        <v>0.74</v>
      </c>
      <c r="AH1694" s="53">
        <v>1.31</v>
      </c>
      <c r="AI1694" s="54">
        <v>1.31</v>
      </c>
      <c r="AJ1694" s="55">
        <v>255</v>
      </c>
      <c r="AK1694" s="56">
        <v>365</v>
      </c>
      <c r="AL1694" s="57">
        <f t="shared" si="273"/>
        <v>5000</v>
      </c>
      <c r="AM1694" s="58">
        <f t="shared" si="273"/>
        <v>0.5</v>
      </c>
      <c r="AN1694" s="59">
        <f t="shared" si="266"/>
        <v>22632.701000000001</v>
      </c>
      <c r="AO1694" s="60">
        <f t="shared" si="267"/>
        <v>-182.5</v>
      </c>
      <c r="AP1694" s="61">
        <f t="shared" si="269"/>
        <v>-8.0635537048803843E-3</v>
      </c>
      <c r="AQ1694" s="60">
        <f t="shared" si="270"/>
        <v>0</v>
      </c>
      <c r="AR1694" s="61">
        <f t="shared" si="271"/>
        <v>0</v>
      </c>
      <c r="AS1694" s="60">
        <f t="shared" si="268"/>
        <v>1277.5</v>
      </c>
      <c r="AT1694" s="62">
        <f t="shared" si="272"/>
        <v>5.6444875934162697E-2</v>
      </c>
    </row>
    <row r="1695" spans="1:46" ht="21" customHeight="1">
      <c r="A1695" s="39" t="s">
        <v>2264</v>
      </c>
      <c r="B1695" s="40" t="s">
        <v>22</v>
      </c>
      <c r="C1695" s="40">
        <v>46</v>
      </c>
      <c r="D1695" s="41">
        <v>785</v>
      </c>
      <c r="E1695" s="42">
        <v>785</v>
      </c>
      <c r="F1695" s="43">
        <v>1470000174928</v>
      </c>
      <c r="G1695" s="44">
        <v>805</v>
      </c>
      <c r="H1695" s="45">
        <v>805</v>
      </c>
      <c r="I1695" s="43">
        <v>1470000174900</v>
      </c>
      <c r="J1695" s="46" t="s">
        <v>2725</v>
      </c>
      <c r="K1695" s="47" t="s">
        <v>1730</v>
      </c>
      <c r="L1695" s="48">
        <v>0</v>
      </c>
      <c r="M1695" s="49">
        <v>0</v>
      </c>
      <c r="N1695" s="49">
        <v>1.1599999999999999</v>
      </c>
      <c r="O1695" s="50">
        <v>1.1599999999999999</v>
      </c>
      <c r="P1695" s="51">
        <v>0</v>
      </c>
      <c r="Q1695" s="49">
        <v>0</v>
      </c>
      <c r="R1695" s="49">
        <v>0.09</v>
      </c>
      <c r="S1695" s="49">
        <v>0.09</v>
      </c>
      <c r="T1695" s="48">
        <v>0</v>
      </c>
      <c r="U1695" s="49">
        <v>0</v>
      </c>
      <c r="V1695" s="49">
        <v>1.1499999999999999</v>
      </c>
      <c r="W1695" s="50">
        <v>1.1499999999999999</v>
      </c>
      <c r="X1695" s="48">
        <v>0</v>
      </c>
      <c r="Y1695" s="49">
        <v>0</v>
      </c>
      <c r="Z1695" s="49">
        <v>0.09</v>
      </c>
      <c r="AA1695" s="50">
        <v>0.09</v>
      </c>
      <c r="AB1695" s="51">
        <v>0</v>
      </c>
      <c r="AC1695" s="49">
        <v>0</v>
      </c>
      <c r="AD1695" s="49">
        <v>1.1599999999999999</v>
      </c>
      <c r="AE1695" s="49">
        <v>1.1599999999999999</v>
      </c>
      <c r="AF1695" s="52">
        <v>0</v>
      </c>
      <c r="AG1695" s="53">
        <v>0</v>
      </c>
      <c r="AH1695" s="53">
        <v>1.22</v>
      </c>
      <c r="AI1695" s="54">
        <v>1.22</v>
      </c>
      <c r="AJ1695" s="55">
        <v>255</v>
      </c>
      <c r="AK1695" s="56">
        <v>365</v>
      </c>
      <c r="AL1695" s="57">
        <f t="shared" si="273"/>
        <v>5000</v>
      </c>
      <c r="AM1695" s="58">
        <f t="shared" si="273"/>
        <v>0.5</v>
      </c>
      <c r="AN1695" s="59">
        <f t="shared" si="266"/>
        <v>21170</v>
      </c>
      <c r="AO1695" s="60">
        <f t="shared" si="267"/>
        <v>-182.5</v>
      </c>
      <c r="AP1695" s="61">
        <f t="shared" si="269"/>
        <v>-8.6206896551724137E-3</v>
      </c>
      <c r="AQ1695" s="60">
        <f t="shared" si="270"/>
        <v>0</v>
      </c>
      <c r="AR1695" s="61">
        <f t="shared" si="271"/>
        <v>0</v>
      </c>
      <c r="AS1695" s="60">
        <f t="shared" si="268"/>
        <v>1095</v>
      </c>
      <c r="AT1695" s="62">
        <f t="shared" si="272"/>
        <v>5.1724137931034482E-2</v>
      </c>
    </row>
    <row r="1696" spans="1:46" ht="21" customHeight="1">
      <c r="A1696" s="39" t="s">
        <v>2264</v>
      </c>
      <c r="B1696" s="40" t="s">
        <v>22</v>
      </c>
      <c r="C1696" s="40">
        <v>47</v>
      </c>
      <c r="D1696" s="41">
        <v>800</v>
      </c>
      <c r="E1696" s="42">
        <v>800</v>
      </c>
      <c r="F1696" s="43"/>
      <c r="G1696" s="44">
        <v>7070</v>
      </c>
      <c r="H1696" s="45">
        <v>7070</v>
      </c>
      <c r="I1696" s="43">
        <v>7070</v>
      </c>
      <c r="J1696" s="46" t="s">
        <v>2724</v>
      </c>
      <c r="K1696" s="47" t="s">
        <v>1731</v>
      </c>
      <c r="L1696" s="48">
        <v>0</v>
      </c>
      <c r="M1696" s="49">
        <v>8.92</v>
      </c>
      <c r="N1696" s="49">
        <v>1.37</v>
      </c>
      <c r="O1696" s="50">
        <v>1.37</v>
      </c>
      <c r="P1696" s="51">
        <v>0</v>
      </c>
      <c r="Q1696" s="49">
        <v>0</v>
      </c>
      <c r="R1696" s="49">
        <v>0</v>
      </c>
      <c r="S1696" s="49">
        <v>0</v>
      </c>
      <c r="T1696" s="48">
        <v>0</v>
      </c>
      <c r="U1696" s="49">
        <v>8.92</v>
      </c>
      <c r="V1696" s="49">
        <v>1.36</v>
      </c>
      <c r="W1696" s="50">
        <v>1.36</v>
      </c>
      <c r="X1696" s="48">
        <v>0</v>
      </c>
      <c r="Y1696" s="49">
        <v>0</v>
      </c>
      <c r="Z1696" s="49">
        <v>0</v>
      </c>
      <c r="AA1696" s="50">
        <v>0</v>
      </c>
      <c r="AB1696" s="51">
        <v>0</v>
      </c>
      <c r="AC1696" s="49">
        <v>4.66</v>
      </c>
      <c r="AD1696" s="49">
        <v>1.37</v>
      </c>
      <c r="AE1696" s="49">
        <v>1.37</v>
      </c>
      <c r="AF1696" s="52">
        <v>0</v>
      </c>
      <c r="AG1696" s="53">
        <v>8.92</v>
      </c>
      <c r="AH1696" s="53">
        <v>1.45</v>
      </c>
      <c r="AI1696" s="54">
        <v>1.45</v>
      </c>
      <c r="AJ1696" s="55">
        <v>255</v>
      </c>
      <c r="AK1696" s="56">
        <v>365</v>
      </c>
      <c r="AL1696" s="57">
        <f t="shared" si="273"/>
        <v>5000</v>
      </c>
      <c r="AM1696" s="58">
        <f t="shared" si="273"/>
        <v>0.5</v>
      </c>
      <c r="AN1696" s="59">
        <f t="shared" si="266"/>
        <v>25035.058000000005</v>
      </c>
      <c r="AO1696" s="60">
        <f t="shared" si="267"/>
        <v>-182.5</v>
      </c>
      <c r="AP1696" s="61">
        <f t="shared" si="269"/>
        <v>-7.2897773993573318E-3</v>
      </c>
      <c r="AQ1696" s="60">
        <f t="shared" si="270"/>
        <v>-15.548999999999069</v>
      </c>
      <c r="AR1696" s="61">
        <f t="shared" si="271"/>
        <v>-6.2108903442520749E-4</v>
      </c>
      <c r="AS1696" s="60">
        <f t="shared" si="268"/>
        <v>1459.9999999999927</v>
      </c>
      <c r="AT1696" s="62">
        <f t="shared" si="272"/>
        <v>5.8318219194858363E-2</v>
      </c>
    </row>
    <row r="1697" spans="1:46" ht="21" customHeight="1">
      <c r="A1697" s="39" t="s">
        <v>2264</v>
      </c>
      <c r="B1697" s="40" t="s">
        <v>22</v>
      </c>
      <c r="C1697" s="40">
        <v>48</v>
      </c>
      <c r="D1697" s="41">
        <v>2226</v>
      </c>
      <c r="E1697" s="42">
        <v>2226</v>
      </c>
      <c r="F1697" s="43">
        <v>2226</v>
      </c>
      <c r="G1697" s="44"/>
      <c r="H1697" s="45"/>
      <c r="I1697" s="43"/>
      <c r="J1697" s="46" t="s">
        <v>3325</v>
      </c>
      <c r="K1697" s="47" t="s">
        <v>1732</v>
      </c>
      <c r="L1697" s="48">
        <v>0</v>
      </c>
      <c r="M1697" s="49">
        <v>0</v>
      </c>
      <c r="N1697" s="49">
        <v>3.91</v>
      </c>
      <c r="O1697" s="50">
        <v>3.91</v>
      </c>
      <c r="P1697" s="51">
        <v>0</v>
      </c>
      <c r="Q1697" s="49">
        <v>0</v>
      </c>
      <c r="R1697" s="49">
        <v>0</v>
      </c>
      <c r="S1697" s="49">
        <v>0</v>
      </c>
      <c r="T1697" s="48">
        <v>0</v>
      </c>
      <c r="U1697" s="49">
        <v>0</v>
      </c>
      <c r="V1697" s="49">
        <v>3.89</v>
      </c>
      <c r="W1697" s="50">
        <v>3.89</v>
      </c>
      <c r="X1697" s="48">
        <v>0</v>
      </c>
      <c r="Y1697" s="49">
        <v>0</v>
      </c>
      <c r="Z1697" s="49">
        <v>0</v>
      </c>
      <c r="AA1697" s="50">
        <v>0</v>
      </c>
      <c r="AB1697" s="51">
        <v>0</v>
      </c>
      <c r="AC1697" s="49">
        <v>0</v>
      </c>
      <c r="AD1697" s="49">
        <v>3.91</v>
      </c>
      <c r="AE1697" s="49">
        <v>3.91</v>
      </c>
      <c r="AF1697" s="52">
        <v>0</v>
      </c>
      <c r="AG1697" s="53">
        <v>0</v>
      </c>
      <c r="AH1697" s="53">
        <v>3.52</v>
      </c>
      <c r="AI1697" s="54">
        <v>3.52</v>
      </c>
      <c r="AJ1697" s="55">
        <v>255</v>
      </c>
      <c r="AK1697" s="56">
        <v>365</v>
      </c>
      <c r="AL1697" s="57">
        <f t="shared" si="273"/>
        <v>5000</v>
      </c>
      <c r="AM1697" s="58">
        <f t="shared" si="273"/>
        <v>0.5</v>
      </c>
      <c r="AN1697" s="59">
        <f t="shared" si="266"/>
        <v>71357.5</v>
      </c>
      <c r="AO1697" s="60">
        <f t="shared" si="267"/>
        <v>-365</v>
      </c>
      <c r="AP1697" s="61">
        <f t="shared" si="269"/>
        <v>-5.1150895140664966E-3</v>
      </c>
      <c r="AQ1697" s="60">
        <f t="shared" si="270"/>
        <v>0</v>
      </c>
      <c r="AR1697" s="61">
        <f t="shared" si="271"/>
        <v>0</v>
      </c>
      <c r="AS1697" s="60">
        <f t="shared" si="268"/>
        <v>-7117.5</v>
      </c>
      <c r="AT1697" s="62">
        <f t="shared" si="272"/>
        <v>-9.9744245524296671E-2</v>
      </c>
    </row>
    <row r="1698" spans="1:46" ht="21" customHeight="1">
      <c r="A1698" s="39" t="s">
        <v>2264</v>
      </c>
      <c r="B1698" s="40" t="s">
        <v>22</v>
      </c>
      <c r="C1698" s="40">
        <v>49</v>
      </c>
      <c r="D1698" s="41" t="s">
        <v>1170</v>
      </c>
      <c r="E1698" s="42" t="s">
        <v>1170</v>
      </c>
      <c r="F1698" s="43" t="s">
        <v>1170</v>
      </c>
      <c r="G1698" s="44" t="s">
        <v>1171</v>
      </c>
      <c r="H1698" s="45" t="s">
        <v>1171</v>
      </c>
      <c r="I1698" s="43" t="s">
        <v>1171</v>
      </c>
      <c r="J1698" s="46"/>
      <c r="K1698" s="47" t="s">
        <v>1733</v>
      </c>
      <c r="L1698" s="48">
        <v>0</v>
      </c>
      <c r="M1698" s="49">
        <v>18.989999999999998</v>
      </c>
      <c r="N1698" s="49">
        <v>1.37</v>
      </c>
      <c r="O1698" s="50">
        <v>1.37</v>
      </c>
      <c r="P1698" s="51">
        <v>0</v>
      </c>
      <c r="Q1698" s="49">
        <v>2373.6799999999998</v>
      </c>
      <c r="R1698" s="49">
        <v>0.09</v>
      </c>
      <c r="S1698" s="49">
        <v>0.09</v>
      </c>
      <c r="T1698" s="48">
        <v>0</v>
      </c>
      <c r="U1698" s="49">
        <v>18.989999999999998</v>
      </c>
      <c r="V1698" s="49">
        <v>1.35</v>
      </c>
      <c r="W1698" s="50">
        <v>1.35</v>
      </c>
      <c r="X1698" s="48">
        <v>0</v>
      </c>
      <c r="Y1698" s="49">
        <v>2373.4899999999998</v>
      </c>
      <c r="Z1698" s="49">
        <v>0.09</v>
      </c>
      <c r="AA1698" s="50">
        <v>0.09</v>
      </c>
      <c r="AB1698" s="51">
        <v>0</v>
      </c>
      <c r="AC1698" s="49">
        <v>18.989999999999998</v>
      </c>
      <c r="AD1698" s="49">
        <v>1.37</v>
      </c>
      <c r="AE1698" s="49">
        <v>1.37</v>
      </c>
      <c r="AF1698" s="52">
        <v>0</v>
      </c>
      <c r="AG1698" s="53">
        <v>18.989999999999998</v>
      </c>
      <c r="AH1698" s="53">
        <v>1.45</v>
      </c>
      <c r="AI1698" s="54">
        <v>1.45</v>
      </c>
      <c r="AJ1698" s="55">
        <v>255</v>
      </c>
      <c r="AK1698" s="56">
        <v>365</v>
      </c>
      <c r="AL1698" s="57">
        <f t="shared" si="273"/>
        <v>5000</v>
      </c>
      <c r="AM1698" s="58">
        <f t="shared" si="273"/>
        <v>0.5</v>
      </c>
      <c r="AN1698" s="59">
        <f t="shared" si="266"/>
        <v>25071.8135</v>
      </c>
      <c r="AO1698" s="60">
        <f t="shared" si="267"/>
        <v>-365</v>
      </c>
      <c r="AP1698" s="61">
        <f t="shared" si="269"/>
        <v>-1.4558181042627809E-2</v>
      </c>
      <c r="AQ1698" s="60">
        <f t="shared" si="270"/>
        <v>0</v>
      </c>
      <c r="AR1698" s="61">
        <f t="shared" si="271"/>
        <v>0</v>
      </c>
      <c r="AS1698" s="60">
        <f t="shared" si="268"/>
        <v>1460</v>
      </c>
      <c r="AT1698" s="62">
        <f t="shared" si="272"/>
        <v>5.8232724170511237E-2</v>
      </c>
    </row>
    <row r="1699" spans="1:46" ht="21" customHeight="1">
      <c r="A1699" s="39" t="s">
        <v>2264</v>
      </c>
      <c r="B1699" s="40" t="s">
        <v>22</v>
      </c>
      <c r="C1699" s="40">
        <v>50</v>
      </c>
      <c r="D1699" s="41" t="s">
        <v>1174</v>
      </c>
      <c r="E1699" s="42" t="s">
        <v>1174</v>
      </c>
      <c r="F1699" s="43" t="s">
        <v>1174</v>
      </c>
      <c r="G1699" s="44" t="s">
        <v>1175</v>
      </c>
      <c r="H1699" s="45" t="s">
        <v>1175</v>
      </c>
      <c r="I1699" s="43" t="s">
        <v>1175</v>
      </c>
      <c r="J1699" s="46"/>
      <c r="K1699" s="47" t="s">
        <v>1734</v>
      </c>
      <c r="L1699" s="48">
        <v>0.63100000000000001</v>
      </c>
      <c r="M1699" s="49">
        <v>1.94</v>
      </c>
      <c r="N1699" s="49">
        <v>1.96</v>
      </c>
      <c r="O1699" s="50">
        <v>1.96</v>
      </c>
      <c r="P1699" s="51">
        <v>-0.80800000000000005</v>
      </c>
      <c r="Q1699" s="49">
        <v>387.9</v>
      </c>
      <c r="R1699" s="49">
        <v>0.09</v>
      </c>
      <c r="S1699" s="49">
        <v>0.09</v>
      </c>
      <c r="T1699" s="48">
        <v>0.78200000000000003</v>
      </c>
      <c r="U1699" s="49">
        <v>1.94</v>
      </c>
      <c r="V1699" s="49">
        <v>1.94</v>
      </c>
      <c r="W1699" s="50">
        <v>1.94</v>
      </c>
      <c r="X1699" s="48">
        <v>-0.80800000000000005</v>
      </c>
      <c r="Y1699" s="49">
        <v>387.87</v>
      </c>
      <c r="Z1699" s="49">
        <v>0.09</v>
      </c>
      <c r="AA1699" s="50">
        <v>0.09</v>
      </c>
      <c r="AB1699" s="51">
        <v>0.63100000000000001</v>
      </c>
      <c r="AC1699" s="49">
        <v>1.94</v>
      </c>
      <c r="AD1699" s="49">
        <v>1.97</v>
      </c>
      <c r="AE1699" s="49">
        <v>1.97</v>
      </c>
      <c r="AF1699" s="52">
        <v>0</v>
      </c>
      <c r="AG1699" s="53">
        <v>1.94</v>
      </c>
      <c r="AH1699" s="53">
        <v>2.08</v>
      </c>
      <c r="AI1699" s="54">
        <v>2.08</v>
      </c>
      <c r="AJ1699" s="55">
        <v>255</v>
      </c>
      <c r="AK1699" s="56">
        <v>365</v>
      </c>
      <c r="AL1699" s="57">
        <f t="shared" si="273"/>
        <v>5000</v>
      </c>
      <c r="AM1699" s="58">
        <f t="shared" si="273"/>
        <v>0.5</v>
      </c>
      <c r="AN1699" s="59">
        <f t="shared" si="266"/>
        <v>39799.705999999998</v>
      </c>
      <c r="AO1699" s="60">
        <f t="shared" si="267"/>
        <v>597.625</v>
      </c>
      <c r="AP1699" s="61">
        <f t="shared" si="269"/>
        <v>1.5015814438428265E-2</v>
      </c>
      <c r="AQ1699" s="60">
        <f t="shared" si="270"/>
        <v>182.5</v>
      </c>
      <c r="AR1699" s="61">
        <f t="shared" si="271"/>
        <v>4.5854610081793069E-3</v>
      </c>
      <c r="AS1699" s="60">
        <f t="shared" si="268"/>
        <v>-1832.625</v>
      </c>
      <c r="AT1699" s="62">
        <f t="shared" si="272"/>
        <v>-4.604619441158686E-2</v>
      </c>
    </row>
    <row r="1700" spans="1:46" ht="21" customHeight="1">
      <c r="A1700" s="39" t="s">
        <v>2264</v>
      </c>
      <c r="B1700" s="40" t="s">
        <v>22</v>
      </c>
      <c r="C1700" s="40">
        <v>51</v>
      </c>
      <c r="D1700" s="41">
        <v>772</v>
      </c>
      <c r="E1700" s="42">
        <v>772</v>
      </c>
      <c r="F1700" s="43">
        <v>1470000283681</v>
      </c>
      <c r="G1700" s="44">
        <v>757</v>
      </c>
      <c r="H1700" s="45">
        <v>757</v>
      </c>
      <c r="I1700" s="43">
        <v>1470000283690</v>
      </c>
      <c r="J1700" s="46" t="s">
        <v>2726</v>
      </c>
      <c r="K1700" s="47" t="s">
        <v>1735</v>
      </c>
      <c r="L1700" s="48">
        <v>0</v>
      </c>
      <c r="M1700" s="49">
        <v>3.71</v>
      </c>
      <c r="N1700" s="49">
        <v>1.24</v>
      </c>
      <c r="O1700" s="50">
        <v>1.24</v>
      </c>
      <c r="P1700" s="51">
        <v>0</v>
      </c>
      <c r="Q1700" s="49">
        <v>557.04</v>
      </c>
      <c r="R1700" s="49">
        <v>0.09</v>
      </c>
      <c r="S1700" s="49">
        <v>0.09</v>
      </c>
      <c r="T1700" s="48">
        <v>0</v>
      </c>
      <c r="U1700" s="49">
        <v>3.71</v>
      </c>
      <c r="V1700" s="49">
        <v>1.23</v>
      </c>
      <c r="W1700" s="50">
        <v>1.23</v>
      </c>
      <c r="X1700" s="48">
        <v>0</v>
      </c>
      <c r="Y1700" s="49">
        <v>556.99</v>
      </c>
      <c r="Z1700" s="49">
        <v>0.09</v>
      </c>
      <c r="AA1700" s="50">
        <v>0.09</v>
      </c>
      <c r="AB1700" s="51">
        <v>0</v>
      </c>
      <c r="AC1700" s="49">
        <v>3.71</v>
      </c>
      <c r="AD1700" s="49">
        <v>1.24</v>
      </c>
      <c r="AE1700" s="49">
        <v>1.24</v>
      </c>
      <c r="AF1700" s="52">
        <v>0</v>
      </c>
      <c r="AG1700" s="53">
        <v>3.71</v>
      </c>
      <c r="AH1700" s="53">
        <v>1.31</v>
      </c>
      <c r="AI1700" s="54">
        <v>1.31</v>
      </c>
      <c r="AJ1700" s="55">
        <v>255</v>
      </c>
      <c r="AK1700" s="56">
        <v>365</v>
      </c>
      <c r="AL1700" s="57">
        <f t="shared" si="273"/>
        <v>5000</v>
      </c>
      <c r="AM1700" s="58">
        <f t="shared" si="273"/>
        <v>0.5</v>
      </c>
      <c r="AN1700" s="59">
        <f t="shared" si="266"/>
        <v>22643.541499999999</v>
      </c>
      <c r="AO1700" s="60">
        <f t="shared" si="267"/>
        <v>-182.5</v>
      </c>
      <c r="AP1700" s="61">
        <f t="shared" si="269"/>
        <v>-8.0596933125500706E-3</v>
      </c>
      <c r="AQ1700" s="60">
        <f t="shared" si="270"/>
        <v>0</v>
      </c>
      <c r="AR1700" s="61">
        <f t="shared" si="271"/>
        <v>0</v>
      </c>
      <c r="AS1700" s="60">
        <f t="shared" si="268"/>
        <v>1277.5</v>
      </c>
      <c r="AT1700" s="62">
        <f t="shared" si="272"/>
        <v>5.6417853187850496E-2</v>
      </c>
    </row>
    <row r="1701" spans="1:46" ht="21" customHeight="1">
      <c r="A1701" s="39" t="s">
        <v>2264</v>
      </c>
      <c r="B1701" s="40" t="s">
        <v>22</v>
      </c>
      <c r="C1701" s="40">
        <v>52</v>
      </c>
      <c r="D1701" s="41"/>
      <c r="E1701" s="42"/>
      <c r="F1701" s="43"/>
      <c r="G1701" s="44">
        <v>745</v>
      </c>
      <c r="H1701" s="45">
        <v>745</v>
      </c>
      <c r="I1701" s="43">
        <v>1430000021836</v>
      </c>
      <c r="J1701" s="46"/>
      <c r="K1701" s="47" t="s">
        <v>1736</v>
      </c>
      <c r="L1701" s="48">
        <v>0</v>
      </c>
      <c r="M1701" s="49">
        <v>0</v>
      </c>
      <c r="N1701" s="49">
        <v>0</v>
      </c>
      <c r="O1701" s="50">
        <v>0</v>
      </c>
      <c r="P1701" s="51">
        <v>0</v>
      </c>
      <c r="Q1701" s="49">
        <v>0</v>
      </c>
      <c r="R1701" s="49">
        <v>0</v>
      </c>
      <c r="S1701" s="49">
        <v>0</v>
      </c>
      <c r="T1701" s="48">
        <v>0</v>
      </c>
      <c r="U1701" s="49">
        <v>0</v>
      </c>
      <c r="V1701" s="49">
        <v>0</v>
      </c>
      <c r="W1701" s="50">
        <v>0</v>
      </c>
      <c r="X1701" s="48">
        <v>0</v>
      </c>
      <c r="Y1701" s="49">
        <v>0</v>
      </c>
      <c r="Z1701" s="49">
        <v>0</v>
      </c>
      <c r="AA1701" s="50">
        <v>0</v>
      </c>
      <c r="AB1701" s="51">
        <v>0</v>
      </c>
      <c r="AC1701" s="49">
        <v>0</v>
      </c>
      <c r="AD1701" s="49">
        <v>0</v>
      </c>
      <c r="AE1701" s="49">
        <v>0</v>
      </c>
      <c r="AF1701" s="52">
        <v>0</v>
      </c>
      <c r="AG1701" s="53">
        <v>0</v>
      </c>
      <c r="AH1701" s="53">
        <v>0</v>
      </c>
      <c r="AI1701" s="54">
        <v>0</v>
      </c>
      <c r="AJ1701" s="55">
        <v>255</v>
      </c>
      <c r="AK1701" s="56">
        <v>365</v>
      </c>
      <c r="AL1701" s="57">
        <f t="shared" si="273"/>
        <v>5000</v>
      </c>
      <c r="AM1701" s="58">
        <f t="shared" si="273"/>
        <v>0.5</v>
      </c>
      <c r="AN1701" s="59">
        <f t="shared" si="266"/>
        <v>0</v>
      </c>
      <c r="AO1701" s="60">
        <f t="shared" si="267"/>
        <v>0</v>
      </c>
      <c r="AP1701" s="61" t="e">
        <f t="shared" si="269"/>
        <v>#DIV/0!</v>
      </c>
      <c r="AQ1701" s="60">
        <f t="shared" si="270"/>
        <v>0</v>
      </c>
      <c r="AR1701" s="61" t="e">
        <f t="shared" si="271"/>
        <v>#DIV/0!</v>
      </c>
      <c r="AS1701" s="60">
        <f t="shared" si="268"/>
        <v>0</v>
      </c>
      <c r="AT1701" s="62" t="e">
        <f t="shared" si="272"/>
        <v>#DIV/0!</v>
      </c>
    </row>
    <row r="1702" spans="1:46" ht="21" customHeight="1">
      <c r="A1702" s="39" t="s">
        <v>2264</v>
      </c>
      <c r="B1702" s="40" t="s">
        <v>22</v>
      </c>
      <c r="C1702" s="40">
        <v>53</v>
      </c>
      <c r="D1702" s="41" t="s">
        <v>1178</v>
      </c>
      <c r="E1702" s="42" t="s">
        <v>1178</v>
      </c>
      <c r="F1702" s="43" t="s">
        <v>1178</v>
      </c>
      <c r="G1702" s="44" t="s">
        <v>1179</v>
      </c>
      <c r="H1702" s="45" t="s">
        <v>1179</v>
      </c>
      <c r="I1702" s="43" t="s">
        <v>1179</v>
      </c>
      <c r="J1702" s="46"/>
      <c r="K1702" s="47" t="s">
        <v>1737</v>
      </c>
      <c r="L1702" s="48">
        <v>0</v>
      </c>
      <c r="M1702" s="49">
        <v>10.8</v>
      </c>
      <c r="N1702" s="49">
        <v>1.1599999999999999</v>
      </c>
      <c r="O1702" s="50">
        <v>1.1599999999999999</v>
      </c>
      <c r="P1702" s="51">
        <v>0</v>
      </c>
      <c r="Q1702" s="49">
        <v>539.91999999999996</v>
      </c>
      <c r="R1702" s="49">
        <v>0.09</v>
      </c>
      <c r="S1702" s="49">
        <v>0.09</v>
      </c>
      <c r="T1702" s="48">
        <v>0</v>
      </c>
      <c r="U1702" s="49">
        <v>10.8</v>
      </c>
      <c r="V1702" s="49">
        <v>1.1499999999999999</v>
      </c>
      <c r="W1702" s="50">
        <v>1.1499999999999999</v>
      </c>
      <c r="X1702" s="48">
        <v>0</v>
      </c>
      <c r="Y1702" s="49">
        <v>539.88</v>
      </c>
      <c r="Z1702" s="49">
        <v>0.09</v>
      </c>
      <c r="AA1702" s="50">
        <v>0.09</v>
      </c>
      <c r="AB1702" s="51">
        <v>0</v>
      </c>
      <c r="AC1702" s="49">
        <v>10.8</v>
      </c>
      <c r="AD1702" s="49">
        <v>1.1599999999999999</v>
      </c>
      <c r="AE1702" s="49">
        <v>1.1599999999999999</v>
      </c>
      <c r="AF1702" s="52">
        <v>0</v>
      </c>
      <c r="AG1702" s="53">
        <v>10.8</v>
      </c>
      <c r="AH1702" s="53">
        <v>1.22</v>
      </c>
      <c r="AI1702" s="54">
        <v>1.22</v>
      </c>
      <c r="AJ1702" s="55">
        <v>255</v>
      </c>
      <c r="AK1702" s="56">
        <v>365</v>
      </c>
      <c r="AL1702" s="57">
        <f t="shared" si="273"/>
        <v>5000</v>
      </c>
      <c r="AM1702" s="58">
        <f t="shared" si="273"/>
        <v>0.5</v>
      </c>
      <c r="AN1702" s="59">
        <f t="shared" si="266"/>
        <v>21209.420000000002</v>
      </c>
      <c r="AO1702" s="60">
        <f t="shared" si="267"/>
        <v>-182.5</v>
      </c>
      <c r="AP1702" s="61">
        <f t="shared" si="269"/>
        <v>-8.6046671714738072E-3</v>
      </c>
      <c r="AQ1702" s="60">
        <f t="shared" si="270"/>
        <v>0</v>
      </c>
      <c r="AR1702" s="61">
        <f t="shared" si="271"/>
        <v>0</v>
      </c>
      <c r="AS1702" s="60">
        <f t="shared" si="268"/>
        <v>1095</v>
      </c>
      <c r="AT1702" s="62">
        <f t="shared" si="272"/>
        <v>5.1628003028842837E-2</v>
      </c>
    </row>
    <row r="1703" spans="1:46" ht="21" customHeight="1">
      <c r="A1703" s="39" t="s">
        <v>2264</v>
      </c>
      <c r="B1703" s="40" t="s">
        <v>22</v>
      </c>
      <c r="C1703" s="40">
        <v>54</v>
      </c>
      <c r="D1703" s="41" t="s">
        <v>1181</v>
      </c>
      <c r="E1703" s="42" t="s">
        <v>1181</v>
      </c>
      <c r="F1703" s="43" t="s">
        <v>1181</v>
      </c>
      <c r="G1703" s="44" t="s">
        <v>1182</v>
      </c>
      <c r="H1703" s="45" t="s">
        <v>1182</v>
      </c>
      <c r="I1703" s="43" t="s">
        <v>1182</v>
      </c>
      <c r="J1703" s="46"/>
      <c r="K1703" s="47" t="s">
        <v>1738</v>
      </c>
      <c r="L1703" s="48">
        <v>0</v>
      </c>
      <c r="M1703" s="49">
        <v>0.45</v>
      </c>
      <c r="N1703" s="49">
        <v>1.01</v>
      </c>
      <c r="O1703" s="50">
        <v>1.01</v>
      </c>
      <c r="P1703" s="51">
        <v>0</v>
      </c>
      <c r="Q1703" s="49">
        <v>255.87</v>
      </c>
      <c r="R1703" s="49">
        <v>0.09</v>
      </c>
      <c r="S1703" s="49">
        <v>0.09</v>
      </c>
      <c r="T1703" s="48">
        <v>0</v>
      </c>
      <c r="U1703" s="49">
        <v>0.45</v>
      </c>
      <c r="V1703" s="49">
        <v>1.08</v>
      </c>
      <c r="W1703" s="50">
        <v>1.08</v>
      </c>
      <c r="X1703" s="48">
        <v>0</v>
      </c>
      <c r="Y1703" s="49">
        <v>255.85</v>
      </c>
      <c r="Z1703" s="49">
        <v>0.09</v>
      </c>
      <c r="AA1703" s="50">
        <v>0.09</v>
      </c>
      <c r="AB1703" s="51">
        <v>0</v>
      </c>
      <c r="AC1703" s="49">
        <v>0.45</v>
      </c>
      <c r="AD1703" s="49">
        <v>1.01</v>
      </c>
      <c r="AE1703" s="49">
        <v>1.01</v>
      </c>
      <c r="AF1703" s="52">
        <v>0</v>
      </c>
      <c r="AG1703" s="53">
        <v>0.45</v>
      </c>
      <c r="AH1703" s="53">
        <v>1.07</v>
      </c>
      <c r="AI1703" s="54">
        <v>1.07</v>
      </c>
      <c r="AJ1703" s="55">
        <v>255</v>
      </c>
      <c r="AK1703" s="56">
        <v>365</v>
      </c>
      <c r="AL1703" s="57">
        <f t="shared" si="273"/>
        <v>5000</v>
      </c>
      <c r="AM1703" s="58">
        <f t="shared" si="273"/>
        <v>0.5</v>
      </c>
      <c r="AN1703" s="59">
        <f t="shared" si="266"/>
        <v>18434.142500000002</v>
      </c>
      <c r="AO1703" s="60">
        <f t="shared" si="267"/>
        <v>1277.5</v>
      </c>
      <c r="AP1703" s="61">
        <f t="shared" si="269"/>
        <v>6.9300755378233617E-2</v>
      </c>
      <c r="AQ1703" s="60">
        <f t="shared" si="270"/>
        <v>0</v>
      </c>
      <c r="AR1703" s="61">
        <f t="shared" si="271"/>
        <v>0</v>
      </c>
      <c r="AS1703" s="60">
        <f t="shared" si="268"/>
        <v>1095</v>
      </c>
      <c r="AT1703" s="62">
        <f t="shared" si="272"/>
        <v>5.9400647467057387E-2</v>
      </c>
    </row>
    <row r="1704" spans="1:46" ht="21" customHeight="1">
      <c r="A1704" s="39" t="s">
        <v>2264</v>
      </c>
      <c r="B1704" s="40" t="s">
        <v>22</v>
      </c>
      <c r="C1704" s="40">
        <v>55</v>
      </c>
      <c r="D1704" s="41" t="s">
        <v>1184</v>
      </c>
      <c r="E1704" s="42" t="s">
        <v>1184</v>
      </c>
      <c r="F1704" s="43" t="s">
        <v>1184</v>
      </c>
      <c r="G1704" s="44" t="s">
        <v>1185</v>
      </c>
      <c r="H1704" s="45" t="s">
        <v>1185</v>
      </c>
      <c r="I1704" s="43" t="s">
        <v>1185</v>
      </c>
      <c r="J1704" s="46"/>
      <c r="K1704" s="47" t="s">
        <v>1739</v>
      </c>
      <c r="L1704" s="48">
        <v>0</v>
      </c>
      <c r="M1704" s="49">
        <v>4.3099999999999996</v>
      </c>
      <c r="N1704" s="49">
        <v>1.18</v>
      </c>
      <c r="O1704" s="50">
        <v>1.18</v>
      </c>
      <c r="P1704" s="51">
        <v>0</v>
      </c>
      <c r="Q1704" s="49">
        <v>1795.17</v>
      </c>
      <c r="R1704" s="49">
        <v>0.09</v>
      </c>
      <c r="S1704" s="49">
        <v>0.09</v>
      </c>
      <c r="T1704" s="48">
        <v>0</v>
      </c>
      <c r="U1704" s="49">
        <v>4.3099999999999996</v>
      </c>
      <c r="V1704" s="49">
        <v>1.21</v>
      </c>
      <c r="W1704" s="50">
        <v>1.21</v>
      </c>
      <c r="X1704" s="48">
        <v>0</v>
      </c>
      <c r="Y1704" s="49">
        <v>1795.02</v>
      </c>
      <c r="Z1704" s="49">
        <v>0.09</v>
      </c>
      <c r="AA1704" s="50">
        <v>0.09</v>
      </c>
      <c r="AB1704" s="51">
        <v>0</v>
      </c>
      <c r="AC1704" s="49">
        <v>4.3099999999999996</v>
      </c>
      <c r="AD1704" s="49">
        <v>1.18</v>
      </c>
      <c r="AE1704" s="49">
        <v>1.18</v>
      </c>
      <c r="AF1704" s="52">
        <v>0</v>
      </c>
      <c r="AG1704" s="53">
        <v>4.3099999999999996</v>
      </c>
      <c r="AH1704" s="53">
        <v>1.26</v>
      </c>
      <c r="AI1704" s="54">
        <v>1.26</v>
      </c>
      <c r="AJ1704" s="55">
        <v>255</v>
      </c>
      <c r="AK1704" s="56">
        <v>365</v>
      </c>
      <c r="AL1704" s="57">
        <f t="shared" si="273"/>
        <v>5000</v>
      </c>
      <c r="AM1704" s="58">
        <f t="shared" si="273"/>
        <v>0.5</v>
      </c>
      <c r="AN1704" s="59">
        <f t="shared" si="266"/>
        <v>21550.731500000005</v>
      </c>
      <c r="AO1704" s="60">
        <f t="shared" si="267"/>
        <v>547.5</v>
      </c>
      <c r="AP1704" s="61">
        <f t="shared" si="269"/>
        <v>2.5405170121487516E-2</v>
      </c>
      <c r="AQ1704" s="60">
        <f t="shared" si="270"/>
        <v>0</v>
      </c>
      <c r="AR1704" s="61">
        <f t="shared" si="271"/>
        <v>0</v>
      </c>
      <c r="AS1704" s="60">
        <f t="shared" si="268"/>
        <v>1460</v>
      </c>
      <c r="AT1704" s="62">
        <f t="shared" si="272"/>
        <v>6.7747120323966709E-2</v>
      </c>
    </row>
    <row r="1705" spans="1:46" ht="21" customHeight="1">
      <c r="A1705" s="39" t="s">
        <v>2263</v>
      </c>
      <c r="B1705" s="40" t="s">
        <v>10</v>
      </c>
      <c r="C1705" s="40">
        <v>4</v>
      </c>
      <c r="D1705" s="41"/>
      <c r="E1705" s="42">
        <v>610</v>
      </c>
      <c r="F1705" s="43">
        <v>1600000132063</v>
      </c>
      <c r="G1705" s="44"/>
      <c r="H1705" s="45" t="s">
        <v>1771</v>
      </c>
      <c r="I1705" s="43"/>
      <c r="J1705" s="15"/>
      <c r="K1705" s="47" t="s">
        <v>1772</v>
      </c>
      <c r="L1705" s="48">
        <v>6.0000000000000001E-3</v>
      </c>
      <c r="M1705" s="49">
        <v>14657.44</v>
      </c>
      <c r="N1705" s="49">
        <v>1.96</v>
      </c>
      <c r="O1705" s="50">
        <v>1.96</v>
      </c>
      <c r="T1705" s="14"/>
      <c r="W1705" s="65"/>
      <c r="X1705" s="14"/>
      <c r="AA1705" s="65"/>
      <c r="AF1705" s="14"/>
      <c r="AG1705" s="15"/>
      <c r="AH1705" s="15"/>
      <c r="AI1705" s="65"/>
      <c r="AJ1705" s="55">
        <v>172</v>
      </c>
      <c r="AK1705" s="56">
        <v>365</v>
      </c>
      <c r="AL1705" s="57">
        <f t="shared" ref="AL1705:AM1724" si="274">AL$1</f>
        <v>5000</v>
      </c>
      <c r="AM1705" s="58">
        <f t="shared" si="274"/>
        <v>0.5</v>
      </c>
      <c r="AN1705" s="59">
        <f t="shared" si="266"/>
        <v>89295.45600000002</v>
      </c>
      <c r="AO1705" s="14"/>
      <c r="AT1705" s="65"/>
    </row>
    <row r="1706" spans="1:46" ht="21" customHeight="1">
      <c r="A1706" s="39" t="s">
        <v>2263</v>
      </c>
      <c r="B1706" s="40" t="s">
        <v>10</v>
      </c>
      <c r="C1706" s="40">
        <v>5</v>
      </c>
      <c r="D1706" s="41"/>
      <c r="E1706" s="42">
        <v>500</v>
      </c>
      <c r="F1706" s="43">
        <v>1620000772484</v>
      </c>
      <c r="G1706" s="44"/>
      <c r="H1706" s="45" t="s">
        <v>1771</v>
      </c>
      <c r="I1706" s="43"/>
      <c r="J1706" s="15"/>
      <c r="K1706" s="47" t="s">
        <v>1773</v>
      </c>
      <c r="L1706" s="48">
        <v>0</v>
      </c>
      <c r="M1706" s="49">
        <v>1163.19</v>
      </c>
      <c r="N1706" s="49">
        <v>4.4000000000000004</v>
      </c>
      <c r="O1706" s="50">
        <v>4.4000000000000004</v>
      </c>
      <c r="T1706" s="14"/>
      <c r="W1706" s="65"/>
      <c r="X1706" s="14"/>
      <c r="AA1706" s="65"/>
      <c r="AF1706" s="14"/>
      <c r="AG1706" s="15"/>
      <c r="AH1706" s="15"/>
      <c r="AI1706" s="65"/>
      <c r="AJ1706" s="55">
        <v>172</v>
      </c>
      <c r="AK1706" s="56">
        <v>365</v>
      </c>
      <c r="AL1706" s="57">
        <f t="shared" si="274"/>
        <v>5000</v>
      </c>
      <c r="AM1706" s="58">
        <f t="shared" si="274"/>
        <v>0.5</v>
      </c>
      <c r="AN1706" s="59">
        <f t="shared" ref="AN1706:AN1769" si="275">0.01*(AJ1706*AL1706*AM1706*L1706+AK1706*(M1706+N1706*AL1706))</f>
        <v>84545.643499999991</v>
      </c>
      <c r="AO1706" s="14"/>
      <c r="AT1706" s="65"/>
    </row>
    <row r="1707" spans="1:46" ht="21" customHeight="1">
      <c r="A1707" s="39" t="s">
        <v>2263</v>
      </c>
      <c r="B1707" s="40" t="s">
        <v>10</v>
      </c>
      <c r="C1707" s="40">
        <v>6</v>
      </c>
      <c r="D1707" s="41"/>
      <c r="E1707" s="42">
        <v>650</v>
      </c>
      <c r="F1707" s="43">
        <v>1600000139069</v>
      </c>
      <c r="G1707" s="44"/>
      <c r="H1707" s="45" t="s">
        <v>1771</v>
      </c>
      <c r="I1707" s="43"/>
      <c r="J1707" s="15"/>
      <c r="K1707" s="47" t="s">
        <v>1774</v>
      </c>
      <c r="L1707" s="48">
        <v>6.0999999999999999E-2</v>
      </c>
      <c r="M1707" s="49">
        <v>775.46</v>
      </c>
      <c r="N1707" s="49">
        <v>2.85</v>
      </c>
      <c r="O1707" s="50">
        <v>2.85</v>
      </c>
      <c r="T1707" s="14"/>
      <c r="W1707" s="65"/>
      <c r="X1707" s="14"/>
      <c r="AA1707" s="65"/>
      <c r="AF1707" s="14"/>
      <c r="AG1707" s="15"/>
      <c r="AH1707" s="15"/>
      <c r="AI1707" s="65"/>
      <c r="AJ1707" s="55">
        <v>172</v>
      </c>
      <c r="AK1707" s="56">
        <v>365</v>
      </c>
      <c r="AL1707" s="57">
        <f t="shared" si="274"/>
        <v>5000</v>
      </c>
      <c r="AM1707" s="58">
        <f t="shared" si="274"/>
        <v>0.5</v>
      </c>
      <c r="AN1707" s="59">
        <f t="shared" si="275"/>
        <v>55105.228999999992</v>
      </c>
      <c r="AO1707" s="14"/>
      <c r="AT1707" s="65"/>
    </row>
    <row r="1708" spans="1:46" ht="21" customHeight="1">
      <c r="A1708" s="39" t="s">
        <v>2263</v>
      </c>
      <c r="B1708" s="40" t="s">
        <v>10</v>
      </c>
      <c r="C1708" s="40">
        <v>7</v>
      </c>
      <c r="D1708" s="41"/>
      <c r="E1708" s="42">
        <v>660</v>
      </c>
      <c r="F1708" s="43">
        <v>1600000138836</v>
      </c>
      <c r="G1708" s="44"/>
      <c r="H1708" s="45" t="s">
        <v>1771</v>
      </c>
      <c r="I1708" s="43"/>
      <c r="J1708" s="15"/>
      <c r="K1708" s="47" t="s">
        <v>1775</v>
      </c>
      <c r="L1708" s="48">
        <v>0.17100000000000001</v>
      </c>
      <c r="M1708" s="49">
        <v>1637.55</v>
      </c>
      <c r="N1708" s="49">
        <v>2.4300000000000002</v>
      </c>
      <c r="O1708" s="50">
        <v>2.4300000000000002</v>
      </c>
      <c r="T1708" s="14"/>
      <c r="W1708" s="65"/>
      <c r="X1708" s="14"/>
      <c r="AA1708" s="65"/>
      <c r="AF1708" s="14"/>
      <c r="AG1708" s="15"/>
      <c r="AH1708" s="15"/>
      <c r="AI1708" s="65"/>
      <c r="AJ1708" s="55">
        <v>172</v>
      </c>
      <c r="AK1708" s="56">
        <v>365</v>
      </c>
      <c r="AL1708" s="57">
        <f t="shared" si="274"/>
        <v>5000</v>
      </c>
      <c r="AM1708" s="58">
        <f t="shared" si="274"/>
        <v>0.5</v>
      </c>
      <c r="AN1708" s="59">
        <f t="shared" si="275"/>
        <v>51059.857499999998</v>
      </c>
      <c r="AO1708" s="14"/>
      <c r="AT1708" s="65"/>
    </row>
    <row r="1709" spans="1:46" ht="21" customHeight="1">
      <c r="A1709" s="39" t="s">
        <v>2263</v>
      </c>
      <c r="B1709" s="40" t="s">
        <v>10</v>
      </c>
      <c r="C1709" s="40">
        <v>8</v>
      </c>
      <c r="D1709" s="41"/>
      <c r="E1709" s="42">
        <v>640</v>
      </c>
      <c r="F1709" s="43">
        <v>1600000138766</v>
      </c>
      <c r="G1709" s="44"/>
      <c r="H1709" s="45" t="s">
        <v>1771</v>
      </c>
      <c r="I1709" s="43"/>
      <c r="J1709" s="15"/>
      <c r="K1709" s="47" t="s">
        <v>1776</v>
      </c>
      <c r="L1709" s="48">
        <v>0.93600000000000005</v>
      </c>
      <c r="M1709" s="49">
        <v>1700.63</v>
      </c>
      <c r="N1709" s="49">
        <v>5.57</v>
      </c>
      <c r="O1709" s="50">
        <v>5.57</v>
      </c>
      <c r="T1709" s="14"/>
      <c r="W1709" s="65"/>
      <c r="X1709" s="14"/>
      <c r="AA1709" s="65"/>
      <c r="AF1709" s="14"/>
      <c r="AG1709" s="15"/>
      <c r="AH1709" s="15"/>
      <c r="AI1709" s="65"/>
      <c r="AJ1709" s="55">
        <v>172</v>
      </c>
      <c r="AK1709" s="56">
        <v>365</v>
      </c>
      <c r="AL1709" s="57">
        <f t="shared" si="274"/>
        <v>5000</v>
      </c>
      <c r="AM1709" s="58">
        <f t="shared" si="274"/>
        <v>0.5</v>
      </c>
      <c r="AN1709" s="59">
        <f t="shared" si="275"/>
        <v>111884.59950000001</v>
      </c>
      <c r="AO1709" s="14"/>
      <c r="AT1709" s="65"/>
    </row>
    <row r="1710" spans="1:46" ht="21" customHeight="1">
      <c r="A1710" s="39" t="s">
        <v>2263</v>
      </c>
      <c r="B1710" s="40" t="s">
        <v>10</v>
      </c>
      <c r="C1710" s="40">
        <v>9</v>
      </c>
      <c r="D1710" s="41"/>
      <c r="E1710" s="42">
        <v>700</v>
      </c>
      <c r="F1710" s="43">
        <v>1600000138845</v>
      </c>
      <c r="G1710" s="44"/>
      <c r="H1710" s="45" t="s">
        <v>1771</v>
      </c>
      <c r="I1710" s="43"/>
      <c r="J1710" s="15"/>
      <c r="K1710" s="47" t="s">
        <v>1777</v>
      </c>
      <c r="L1710" s="48">
        <v>0.33100000000000002</v>
      </c>
      <c r="M1710" s="49">
        <v>1932.45</v>
      </c>
      <c r="N1710" s="49">
        <v>2.0699999999999998</v>
      </c>
      <c r="O1710" s="50">
        <v>2.0699999999999998</v>
      </c>
      <c r="T1710" s="14"/>
      <c r="W1710" s="65"/>
      <c r="X1710" s="14"/>
      <c r="AA1710" s="65"/>
      <c r="AF1710" s="14"/>
      <c r="AG1710" s="15"/>
      <c r="AH1710" s="15"/>
      <c r="AI1710" s="65"/>
      <c r="AJ1710" s="55">
        <v>172</v>
      </c>
      <c r="AK1710" s="56">
        <v>365</v>
      </c>
      <c r="AL1710" s="57">
        <f t="shared" si="274"/>
        <v>5000</v>
      </c>
      <c r="AM1710" s="58">
        <f t="shared" si="274"/>
        <v>0.5</v>
      </c>
      <c r="AN1710" s="59">
        <f t="shared" si="275"/>
        <v>46254.2425</v>
      </c>
      <c r="AO1710" s="14"/>
      <c r="AT1710" s="65"/>
    </row>
    <row r="1711" spans="1:46" ht="21" customHeight="1">
      <c r="A1711" s="39" t="s">
        <v>2263</v>
      </c>
      <c r="B1711" s="40" t="s">
        <v>10</v>
      </c>
      <c r="C1711" s="40">
        <v>10</v>
      </c>
      <c r="D1711" s="41"/>
      <c r="E1711" s="42">
        <v>900</v>
      </c>
      <c r="F1711" s="43">
        <v>1620000595805</v>
      </c>
      <c r="G1711" s="44"/>
      <c r="H1711" s="45" t="s">
        <v>1771</v>
      </c>
      <c r="I1711" s="43"/>
      <c r="J1711" s="15"/>
      <c r="K1711" s="47" t="s">
        <v>1778</v>
      </c>
      <c r="L1711" s="48">
        <v>1.506</v>
      </c>
      <c r="M1711" s="49">
        <v>775.46</v>
      </c>
      <c r="N1711" s="49">
        <v>5.57</v>
      </c>
      <c r="O1711" s="50">
        <v>5.57</v>
      </c>
      <c r="T1711" s="14"/>
      <c r="W1711" s="65"/>
      <c r="X1711" s="14"/>
      <c r="AA1711" s="65"/>
      <c r="AF1711" s="14"/>
      <c r="AG1711" s="15"/>
      <c r="AH1711" s="15"/>
      <c r="AI1711" s="65"/>
      <c r="AJ1711" s="55">
        <v>172</v>
      </c>
      <c r="AK1711" s="56">
        <v>365</v>
      </c>
      <c r="AL1711" s="57">
        <f t="shared" si="274"/>
        <v>5000</v>
      </c>
      <c r="AM1711" s="58">
        <f t="shared" si="274"/>
        <v>0.5</v>
      </c>
      <c r="AN1711" s="59">
        <f t="shared" si="275"/>
        <v>110958.72900000001</v>
      </c>
      <c r="AO1711" s="14"/>
      <c r="AT1711" s="65"/>
    </row>
    <row r="1712" spans="1:46" ht="21" customHeight="1">
      <c r="A1712" s="39" t="s">
        <v>2263</v>
      </c>
      <c r="B1712" s="40" t="s">
        <v>10</v>
      </c>
      <c r="C1712" s="40">
        <v>11</v>
      </c>
      <c r="D1712" s="41"/>
      <c r="E1712" s="42">
        <v>670</v>
      </c>
      <c r="F1712" s="43">
        <v>1600000176734</v>
      </c>
      <c r="G1712" s="44"/>
      <c r="H1712" s="45" t="s">
        <v>1771</v>
      </c>
      <c r="I1712" s="43"/>
      <c r="J1712" s="15"/>
      <c r="K1712" s="47" t="s">
        <v>1779</v>
      </c>
      <c r="L1712" s="48">
        <v>0</v>
      </c>
      <c r="M1712" s="49">
        <v>901.02</v>
      </c>
      <c r="N1712" s="49">
        <v>9.86</v>
      </c>
      <c r="O1712" s="50">
        <v>9.86</v>
      </c>
      <c r="T1712" s="14"/>
      <c r="W1712" s="65"/>
      <c r="X1712" s="14"/>
      <c r="AA1712" s="65"/>
      <c r="AF1712" s="14"/>
      <c r="AG1712" s="15"/>
      <c r="AH1712" s="15"/>
      <c r="AI1712" s="65"/>
      <c r="AJ1712" s="55">
        <v>172</v>
      </c>
      <c r="AK1712" s="56">
        <v>365</v>
      </c>
      <c r="AL1712" s="57">
        <f t="shared" si="274"/>
        <v>5000</v>
      </c>
      <c r="AM1712" s="58">
        <f t="shared" si="274"/>
        <v>0.5</v>
      </c>
      <c r="AN1712" s="59">
        <f t="shared" si="275"/>
        <v>183233.72299999997</v>
      </c>
      <c r="AO1712" s="14"/>
      <c r="AT1712" s="65"/>
    </row>
    <row r="1713" spans="1:46" ht="21" customHeight="1">
      <c r="A1713" s="39" t="s">
        <v>2263</v>
      </c>
      <c r="B1713" s="40" t="s">
        <v>10</v>
      </c>
      <c r="C1713" s="40">
        <v>12</v>
      </c>
      <c r="D1713" s="41"/>
      <c r="E1713" s="42">
        <v>320</v>
      </c>
      <c r="F1713" s="43" t="s">
        <v>41</v>
      </c>
      <c r="G1713" s="44"/>
      <c r="H1713" s="45" t="s">
        <v>1771</v>
      </c>
      <c r="I1713" s="43"/>
      <c r="J1713" s="15"/>
      <c r="K1713" s="47" t="s">
        <v>1780</v>
      </c>
      <c r="L1713" s="48">
        <v>0</v>
      </c>
      <c r="M1713" s="49">
        <v>8705.4699999999993</v>
      </c>
      <c r="N1713" s="49">
        <v>1.82</v>
      </c>
      <c r="O1713" s="50">
        <v>1.82</v>
      </c>
      <c r="T1713" s="14"/>
      <c r="W1713" s="65"/>
      <c r="X1713" s="14"/>
      <c r="AA1713" s="65"/>
      <c r="AF1713" s="14"/>
      <c r="AG1713" s="15"/>
      <c r="AH1713" s="15"/>
      <c r="AI1713" s="65"/>
      <c r="AJ1713" s="55">
        <v>172</v>
      </c>
      <c r="AK1713" s="56">
        <v>365</v>
      </c>
      <c r="AL1713" s="57">
        <f t="shared" si="274"/>
        <v>5000</v>
      </c>
      <c r="AM1713" s="58">
        <f t="shared" si="274"/>
        <v>0.5</v>
      </c>
      <c r="AN1713" s="59">
        <f t="shared" si="275"/>
        <v>64989.965500000006</v>
      </c>
      <c r="AO1713" s="14"/>
      <c r="AT1713" s="65"/>
    </row>
    <row r="1714" spans="1:46" ht="21" customHeight="1">
      <c r="A1714" s="39" t="s">
        <v>2263</v>
      </c>
      <c r="B1714" s="40" t="s">
        <v>10</v>
      </c>
      <c r="C1714" s="40">
        <v>13</v>
      </c>
      <c r="D1714" s="41"/>
      <c r="E1714" s="42">
        <v>850</v>
      </c>
      <c r="F1714" s="43">
        <v>1620000847420</v>
      </c>
      <c r="G1714" s="44"/>
      <c r="H1714" s="45" t="s">
        <v>1771</v>
      </c>
      <c r="I1714" s="43"/>
      <c r="J1714" s="15"/>
      <c r="K1714" s="47" t="s">
        <v>1781</v>
      </c>
      <c r="L1714" s="48">
        <v>0</v>
      </c>
      <c r="M1714" s="49">
        <v>775.46</v>
      </c>
      <c r="N1714" s="49">
        <v>5.36</v>
      </c>
      <c r="O1714" s="50">
        <v>5.36</v>
      </c>
      <c r="T1714" s="14"/>
      <c r="W1714" s="65"/>
      <c r="X1714" s="14"/>
      <c r="AA1714" s="65"/>
      <c r="AF1714" s="14"/>
      <c r="AG1714" s="15"/>
      <c r="AH1714" s="15"/>
      <c r="AI1714" s="65"/>
      <c r="AJ1714" s="55">
        <v>172</v>
      </c>
      <c r="AK1714" s="56">
        <v>365</v>
      </c>
      <c r="AL1714" s="57">
        <f t="shared" si="274"/>
        <v>5000</v>
      </c>
      <c r="AM1714" s="58">
        <f t="shared" si="274"/>
        <v>0.5</v>
      </c>
      <c r="AN1714" s="59">
        <f t="shared" si="275"/>
        <v>100650.429</v>
      </c>
      <c r="AO1714" s="14"/>
      <c r="AT1714" s="65"/>
    </row>
    <row r="1715" spans="1:46" ht="21" customHeight="1">
      <c r="A1715" s="39" t="s">
        <v>2263</v>
      </c>
      <c r="B1715" s="40" t="s">
        <v>10</v>
      </c>
      <c r="C1715" s="40">
        <v>14</v>
      </c>
      <c r="D1715" s="41"/>
      <c r="E1715" s="42">
        <v>450</v>
      </c>
      <c r="F1715" s="43">
        <v>1620001195216</v>
      </c>
      <c r="G1715" s="44"/>
      <c r="H1715" s="45" t="s">
        <v>1771</v>
      </c>
      <c r="I1715" s="43"/>
      <c r="J1715" s="15"/>
      <c r="K1715" s="47" t="s">
        <v>1782</v>
      </c>
      <c r="L1715" s="48">
        <v>3.2930000000000001</v>
      </c>
      <c r="M1715" s="49">
        <v>3929.92</v>
      </c>
      <c r="N1715" s="49">
        <v>4.25</v>
      </c>
      <c r="O1715" s="50">
        <v>4.25</v>
      </c>
      <c r="T1715" s="14"/>
      <c r="W1715" s="65"/>
      <c r="X1715" s="14"/>
      <c r="AA1715" s="65"/>
      <c r="AF1715" s="14"/>
      <c r="AG1715" s="15"/>
      <c r="AH1715" s="15"/>
      <c r="AI1715" s="65"/>
      <c r="AJ1715" s="55">
        <v>172</v>
      </c>
      <c r="AK1715" s="56">
        <v>365</v>
      </c>
      <c r="AL1715" s="57">
        <f t="shared" si="274"/>
        <v>5000</v>
      </c>
      <c r="AM1715" s="58">
        <f t="shared" si="274"/>
        <v>0.5</v>
      </c>
      <c r="AN1715" s="59">
        <f t="shared" si="275"/>
        <v>106066.60799999999</v>
      </c>
      <c r="AO1715" s="14"/>
      <c r="AT1715" s="65"/>
    </row>
    <row r="1716" spans="1:46" ht="21" customHeight="1">
      <c r="A1716" s="39" t="s">
        <v>2263</v>
      </c>
      <c r="B1716" s="40" t="s">
        <v>10</v>
      </c>
      <c r="C1716" s="40">
        <v>15</v>
      </c>
      <c r="D1716" s="41"/>
      <c r="E1716" s="42">
        <v>460</v>
      </c>
      <c r="F1716" s="43" t="s">
        <v>48</v>
      </c>
      <c r="G1716" s="44"/>
      <c r="H1716" s="45">
        <v>470</v>
      </c>
      <c r="I1716" s="43" t="s">
        <v>50</v>
      </c>
      <c r="J1716" s="15"/>
      <c r="K1716" s="47" t="s">
        <v>1783</v>
      </c>
      <c r="L1716" s="48">
        <v>0</v>
      </c>
      <c r="M1716" s="49">
        <v>837.34</v>
      </c>
      <c r="N1716" s="49">
        <v>0.77</v>
      </c>
      <c r="O1716" s="50">
        <v>0.77</v>
      </c>
      <c r="T1716" s="14"/>
      <c r="W1716" s="65"/>
      <c r="X1716" s="14"/>
      <c r="AA1716" s="65"/>
      <c r="AF1716" s="14"/>
      <c r="AG1716" s="15"/>
      <c r="AH1716" s="15"/>
      <c r="AI1716" s="65"/>
      <c r="AJ1716" s="55">
        <v>172</v>
      </c>
      <c r="AK1716" s="56">
        <v>365</v>
      </c>
      <c r="AL1716" s="57">
        <f t="shared" si="274"/>
        <v>5000</v>
      </c>
      <c r="AM1716" s="58">
        <f t="shared" si="274"/>
        <v>0.5</v>
      </c>
      <c r="AN1716" s="59">
        <f t="shared" si="275"/>
        <v>17108.791000000001</v>
      </c>
      <c r="AO1716" s="14"/>
      <c r="AT1716" s="65"/>
    </row>
    <row r="1717" spans="1:46" ht="21" customHeight="1">
      <c r="A1717" s="39" t="s">
        <v>2263</v>
      </c>
      <c r="B1717" s="40" t="s">
        <v>10</v>
      </c>
      <c r="C1717" s="40">
        <v>16</v>
      </c>
      <c r="D1717" s="41"/>
      <c r="E1717" s="42">
        <v>680</v>
      </c>
      <c r="F1717" s="43">
        <v>1600000135019</v>
      </c>
      <c r="G1717" s="44"/>
      <c r="H1717" s="45">
        <v>690</v>
      </c>
      <c r="I1717" s="43">
        <v>1620000193245</v>
      </c>
      <c r="J1717" s="15"/>
      <c r="K1717" s="47" t="s">
        <v>1784</v>
      </c>
      <c r="L1717" s="48">
        <v>3.6999999999999998E-2</v>
      </c>
      <c r="M1717" s="49">
        <v>462.77</v>
      </c>
      <c r="N1717" s="49">
        <v>2.57</v>
      </c>
      <c r="O1717" s="50">
        <v>2.57</v>
      </c>
      <c r="T1717" s="14"/>
      <c r="W1717" s="65"/>
      <c r="X1717" s="14"/>
      <c r="AA1717" s="65"/>
      <c r="AF1717" s="14"/>
      <c r="AG1717" s="15"/>
      <c r="AH1717" s="15"/>
      <c r="AI1717" s="65"/>
      <c r="AJ1717" s="55">
        <v>172</v>
      </c>
      <c r="AK1717" s="56">
        <v>365</v>
      </c>
      <c r="AL1717" s="57">
        <f t="shared" si="274"/>
        <v>5000</v>
      </c>
      <c r="AM1717" s="58">
        <f t="shared" si="274"/>
        <v>0.5</v>
      </c>
      <c r="AN1717" s="59">
        <f t="shared" si="275"/>
        <v>48750.710500000001</v>
      </c>
      <c r="AO1717" s="14"/>
      <c r="AT1717" s="65"/>
    </row>
    <row r="1718" spans="1:46" ht="21" customHeight="1">
      <c r="A1718" s="39" t="s">
        <v>2263</v>
      </c>
      <c r="B1718" s="40" t="s">
        <v>10</v>
      </c>
      <c r="C1718" s="40">
        <v>17</v>
      </c>
      <c r="D1718" s="41"/>
      <c r="E1718" s="42">
        <v>520</v>
      </c>
      <c r="F1718" s="43">
        <v>1620000398404</v>
      </c>
      <c r="G1718" s="44"/>
      <c r="H1718" s="45">
        <v>730</v>
      </c>
      <c r="I1718" s="43">
        <v>1630000403060</v>
      </c>
      <c r="J1718" s="15"/>
      <c r="K1718" s="47" t="s">
        <v>1785</v>
      </c>
      <c r="L1718" s="48">
        <v>0</v>
      </c>
      <c r="M1718" s="49">
        <v>1589.97</v>
      </c>
      <c r="N1718" s="49">
        <v>2.5099999999999998</v>
      </c>
      <c r="O1718" s="50">
        <v>2.5099999999999998</v>
      </c>
      <c r="T1718" s="14"/>
      <c r="W1718" s="65"/>
      <c r="X1718" s="14"/>
      <c r="AA1718" s="65"/>
      <c r="AF1718" s="14"/>
      <c r="AG1718" s="15"/>
      <c r="AH1718" s="15"/>
      <c r="AI1718" s="65"/>
      <c r="AJ1718" s="55">
        <v>172</v>
      </c>
      <c r="AK1718" s="56">
        <v>365</v>
      </c>
      <c r="AL1718" s="57">
        <f t="shared" si="274"/>
        <v>5000</v>
      </c>
      <c r="AM1718" s="58">
        <f t="shared" si="274"/>
        <v>0.5</v>
      </c>
      <c r="AN1718" s="59">
        <f t="shared" si="275"/>
        <v>51610.890499999987</v>
      </c>
      <c r="AO1718" s="14"/>
      <c r="AT1718" s="65"/>
    </row>
    <row r="1719" spans="1:46" ht="21" customHeight="1">
      <c r="A1719" s="39" t="s">
        <v>2263</v>
      </c>
      <c r="B1719" s="40" t="s">
        <v>10</v>
      </c>
      <c r="C1719" s="40">
        <v>18</v>
      </c>
      <c r="D1719" s="41"/>
      <c r="E1719" s="42">
        <v>510</v>
      </c>
      <c r="F1719" s="43" t="s">
        <v>59</v>
      </c>
      <c r="G1719" s="44"/>
      <c r="H1719" s="45">
        <v>720</v>
      </c>
      <c r="I1719" s="43" t="s">
        <v>61</v>
      </c>
      <c r="J1719" s="15"/>
      <c r="K1719" s="47" t="s">
        <v>1786</v>
      </c>
      <c r="L1719" s="48">
        <v>0</v>
      </c>
      <c r="M1719" s="49">
        <v>2861.53</v>
      </c>
      <c r="N1719" s="49">
        <v>1.91</v>
      </c>
      <c r="O1719" s="50">
        <v>1.91</v>
      </c>
      <c r="T1719" s="14"/>
      <c r="W1719" s="65"/>
      <c r="X1719" s="14"/>
      <c r="AA1719" s="65"/>
      <c r="AF1719" s="14"/>
      <c r="AG1719" s="15"/>
      <c r="AH1719" s="15"/>
      <c r="AI1719" s="65"/>
      <c r="AJ1719" s="55">
        <v>172</v>
      </c>
      <c r="AK1719" s="56">
        <v>365</v>
      </c>
      <c r="AL1719" s="57">
        <f t="shared" si="274"/>
        <v>5000</v>
      </c>
      <c r="AM1719" s="58">
        <f t="shared" si="274"/>
        <v>0.5</v>
      </c>
      <c r="AN1719" s="59">
        <f t="shared" si="275"/>
        <v>45302.084500000004</v>
      </c>
      <c r="AO1719" s="14"/>
      <c r="AT1719" s="65"/>
    </row>
    <row r="1720" spans="1:46" ht="21" customHeight="1">
      <c r="A1720" s="39" t="s">
        <v>2263</v>
      </c>
      <c r="B1720" s="40" t="s">
        <v>10</v>
      </c>
      <c r="C1720" s="40">
        <v>19</v>
      </c>
      <c r="D1720" s="41"/>
      <c r="E1720" s="42">
        <v>530</v>
      </c>
      <c r="F1720" s="43" t="s">
        <v>64</v>
      </c>
      <c r="G1720" s="44"/>
      <c r="H1720" s="45">
        <v>770</v>
      </c>
      <c r="I1720" s="43" t="s">
        <v>66</v>
      </c>
      <c r="J1720" s="15"/>
      <c r="K1720" s="47" t="s">
        <v>1787</v>
      </c>
      <c r="L1720" s="48">
        <v>0</v>
      </c>
      <c r="M1720" s="49">
        <v>8908.84</v>
      </c>
      <c r="N1720" s="49">
        <v>2.73</v>
      </c>
      <c r="O1720" s="50">
        <v>2.73</v>
      </c>
      <c r="T1720" s="14"/>
      <c r="W1720" s="65"/>
      <c r="X1720" s="14"/>
      <c r="AA1720" s="65"/>
      <c r="AF1720" s="14"/>
      <c r="AG1720" s="15"/>
      <c r="AH1720" s="15"/>
      <c r="AI1720" s="65"/>
      <c r="AJ1720" s="55">
        <v>172</v>
      </c>
      <c r="AK1720" s="56">
        <v>365</v>
      </c>
      <c r="AL1720" s="57">
        <f t="shared" si="274"/>
        <v>5000</v>
      </c>
      <c r="AM1720" s="58">
        <f t="shared" si="274"/>
        <v>0.5</v>
      </c>
      <c r="AN1720" s="59">
        <f t="shared" si="275"/>
        <v>82339.766000000003</v>
      </c>
      <c r="AO1720" s="14"/>
      <c r="AT1720" s="65"/>
    </row>
    <row r="1721" spans="1:46" ht="21" customHeight="1">
      <c r="A1721" s="39" t="s">
        <v>2263</v>
      </c>
      <c r="B1721" s="40" t="s">
        <v>10</v>
      </c>
      <c r="C1721" s="40">
        <v>20</v>
      </c>
      <c r="D1721" s="41"/>
      <c r="E1721" s="42">
        <v>540</v>
      </c>
      <c r="F1721" s="43" t="s">
        <v>69</v>
      </c>
      <c r="G1721" s="44"/>
      <c r="H1721" s="45">
        <v>740</v>
      </c>
      <c r="I1721" s="43" t="s">
        <v>71</v>
      </c>
      <c r="J1721" s="15"/>
      <c r="K1721" s="47" t="s">
        <v>1788</v>
      </c>
      <c r="L1721" s="48">
        <v>6.7000000000000004E-2</v>
      </c>
      <c r="M1721" s="49">
        <v>2899.68</v>
      </c>
      <c r="N1721" s="49">
        <v>1.86</v>
      </c>
      <c r="O1721" s="50">
        <v>1.86</v>
      </c>
      <c r="T1721" s="14"/>
      <c r="W1721" s="65"/>
      <c r="X1721" s="14"/>
      <c r="AA1721" s="65"/>
      <c r="AF1721" s="14"/>
      <c r="AG1721" s="15"/>
      <c r="AH1721" s="15"/>
      <c r="AI1721" s="65"/>
      <c r="AJ1721" s="55">
        <v>172</v>
      </c>
      <c r="AK1721" s="56">
        <v>365</v>
      </c>
      <c r="AL1721" s="57">
        <f t="shared" si="274"/>
        <v>5000</v>
      </c>
      <c r="AM1721" s="58">
        <f t="shared" si="274"/>
        <v>0.5</v>
      </c>
      <c r="AN1721" s="59">
        <f t="shared" si="275"/>
        <v>44816.932000000001</v>
      </c>
      <c r="AO1721" s="14"/>
      <c r="AT1721" s="65"/>
    </row>
    <row r="1722" spans="1:46" ht="21" customHeight="1">
      <c r="A1722" s="39" t="s">
        <v>2263</v>
      </c>
      <c r="B1722" s="40" t="s">
        <v>10</v>
      </c>
      <c r="C1722" s="40">
        <v>21</v>
      </c>
      <c r="D1722" s="41"/>
      <c r="E1722" s="42">
        <v>550</v>
      </c>
      <c r="F1722" s="43" t="s">
        <v>74</v>
      </c>
      <c r="G1722" s="44"/>
      <c r="H1722" s="45">
        <v>750</v>
      </c>
      <c r="I1722" s="43">
        <v>1630000403070</v>
      </c>
      <c r="J1722" s="15"/>
      <c r="K1722" s="47" t="s">
        <v>1789</v>
      </c>
      <c r="L1722" s="48">
        <v>0</v>
      </c>
      <c r="M1722" s="49">
        <v>3189.65</v>
      </c>
      <c r="N1722" s="49">
        <v>3.15</v>
      </c>
      <c r="O1722" s="50">
        <v>3.15</v>
      </c>
      <c r="T1722" s="14"/>
      <c r="W1722" s="65"/>
      <c r="X1722" s="14"/>
      <c r="AA1722" s="65"/>
      <c r="AF1722" s="14"/>
      <c r="AG1722" s="15"/>
      <c r="AH1722" s="15"/>
      <c r="AI1722" s="65"/>
      <c r="AJ1722" s="55">
        <v>172</v>
      </c>
      <c r="AK1722" s="56">
        <v>365</v>
      </c>
      <c r="AL1722" s="57">
        <f t="shared" si="274"/>
        <v>5000</v>
      </c>
      <c r="AM1722" s="58">
        <f t="shared" si="274"/>
        <v>0.5</v>
      </c>
      <c r="AN1722" s="59">
        <f t="shared" si="275"/>
        <v>69129.722500000003</v>
      </c>
      <c r="AO1722" s="14"/>
      <c r="AT1722" s="65"/>
    </row>
    <row r="1723" spans="1:46" ht="21" customHeight="1">
      <c r="A1723" s="39" t="s">
        <v>2263</v>
      </c>
      <c r="B1723" s="40" t="s">
        <v>10</v>
      </c>
      <c r="C1723" s="40">
        <v>22</v>
      </c>
      <c r="D1723" s="41"/>
      <c r="E1723" s="42">
        <v>810</v>
      </c>
      <c r="F1723" s="43">
        <v>1620000622316</v>
      </c>
      <c r="G1723" s="44"/>
      <c r="H1723" s="45">
        <v>820</v>
      </c>
      <c r="I1723" s="43">
        <v>1620000622325</v>
      </c>
      <c r="J1723" s="15"/>
      <c r="K1723" s="47" t="s">
        <v>1790</v>
      </c>
      <c r="L1723" s="48">
        <v>0</v>
      </c>
      <c r="M1723" s="49">
        <v>1483.97</v>
      </c>
      <c r="N1723" s="49">
        <v>3.02</v>
      </c>
      <c r="O1723" s="50">
        <v>3.02</v>
      </c>
      <c r="T1723" s="14"/>
      <c r="W1723" s="65"/>
      <c r="X1723" s="14"/>
      <c r="AA1723" s="65"/>
      <c r="AF1723" s="14"/>
      <c r="AG1723" s="15"/>
      <c r="AH1723" s="15"/>
      <c r="AI1723" s="65"/>
      <c r="AJ1723" s="55">
        <v>172</v>
      </c>
      <c r="AK1723" s="56">
        <v>365</v>
      </c>
      <c r="AL1723" s="57">
        <f t="shared" si="274"/>
        <v>5000</v>
      </c>
      <c r="AM1723" s="58">
        <f t="shared" si="274"/>
        <v>0.5</v>
      </c>
      <c r="AN1723" s="59">
        <f t="shared" si="275"/>
        <v>60531.490500000007</v>
      </c>
      <c r="AO1723" s="14"/>
      <c r="AT1723" s="65"/>
    </row>
    <row r="1724" spans="1:46" ht="21" customHeight="1">
      <c r="A1724" s="39" t="s">
        <v>2263</v>
      </c>
      <c r="B1724" s="40" t="s">
        <v>10</v>
      </c>
      <c r="C1724" s="40">
        <v>23</v>
      </c>
      <c r="D1724" s="41"/>
      <c r="E1724" s="42">
        <v>830</v>
      </c>
      <c r="F1724" s="43">
        <v>1620000828143</v>
      </c>
      <c r="G1724" s="44"/>
      <c r="H1724" s="45">
        <v>840</v>
      </c>
      <c r="I1724" s="43">
        <v>1620000828134</v>
      </c>
      <c r="J1724" s="15"/>
      <c r="K1724" s="47" t="s">
        <v>1791</v>
      </c>
      <c r="L1724" s="48">
        <v>0</v>
      </c>
      <c r="M1724" s="49">
        <v>27.56</v>
      </c>
      <c r="N1724" s="49">
        <v>2.02</v>
      </c>
      <c r="O1724" s="50">
        <v>2.02</v>
      </c>
      <c r="T1724" s="14"/>
      <c r="W1724" s="65"/>
      <c r="X1724" s="14"/>
      <c r="AA1724" s="65"/>
      <c r="AF1724" s="14"/>
      <c r="AG1724" s="15"/>
      <c r="AH1724" s="15"/>
      <c r="AI1724" s="65"/>
      <c r="AJ1724" s="55">
        <v>172</v>
      </c>
      <c r="AK1724" s="56">
        <v>365</v>
      </c>
      <c r="AL1724" s="57">
        <f t="shared" si="274"/>
        <v>5000</v>
      </c>
      <c r="AM1724" s="58">
        <f t="shared" si="274"/>
        <v>0.5</v>
      </c>
      <c r="AN1724" s="59">
        <f t="shared" si="275"/>
        <v>36965.593999999997</v>
      </c>
      <c r="AO1724" s="14"/>
      <c r="AT1724" s="65"/>
    </row>
    <row r="1725" spans="1:46" ht="21" customHeight="1">
      <c r="A1725" s="39" t="s">
        <v>2263</v>
      </c>
      <c r="B1725" s="40" t="s">
        <v>10</v>
      </c>
      <c r="C1725" s="40">
        <v>24</v>
      </c>
      <c r="D1725" s="41"/>
      <c r="E1725" s="42">
        <v>960</v>
      </c>
      <c r="F1725" s="43">
        <v>1620000388390</v>
      </c>
      <c r="G1725" s="44"/>
      <c r="H1725" s="45">
        <v>970</v>
      </c>
      <c r="I1725" s="43">
        <v>1620000388406</v>
      </c>
      <c r="J1725" s="15"/>
      <c r="K1725" s="47" t="s">
        <v>1792</v>
      </c>
      <c r="L1725" s="48">
        <v>0</v>
      </c>
      <c r="M1725" s="49">
        <v>450.61</v>
      </c>
      <c r="N1725" s="49">
        <v>1.46</v>
      </c>
      <c r="O1725" s="50">
        <v>1.46</v>
      </c>
      <c r="T1725" s="14"/>
      <c r="W1725" s="65"/>
      <c r="X1725" s="14"/>
      <c r="AA1725" s="65"/>
      <c r="AF1725" s="14"/>
      <c r="AG1725" s="15"/>
      <c r="AH1725" s="15"/>
      <c r="AI1725" s="65"/>
      <c r="AJ1725" s="55">
        <v>172</v>
      </c>
      <c r="AK1725" s="56">
        <v>365</v>
      </c>
      <c r="AL1725" s="57">
        <f t="shared" ref="AL1725:AM1744" si="276">AL$1</f>
        <v>5000</v>
      </c>
      <c r="AM1725" s="58">
        <f t="shared" si="276"/>
        <v>0.5</v>
      </c>
      <c r="AN1725" s="59">
        <f t="shared" si="275"/>
        <v>28289.726500000001</v>
      </c>
      <c r="AO1725" s="14"/>
      <c r="AT1725" s="65"/>
    </row>
    <row r="1726" spans="1:46" ht="21" customHeight="1">
      <c r="A1726" s="39" t="s">
        <v>2263</v>
      </c>
      <c r="B1726" s="40" t="s">
        <v>10</v>
      </c>
      <c r="C1726" s="40">
        <v>25</v>
      </c>
      <c r="D1726" s="41"/>
      <c r="E1726" s="42">
        <v>370</v>
      </c>
      <c r="F1726" s="43">
        <v>1630000165174</v>
      </c>
      <c r="G1726" s="44"/>
      <c r="H1726" s="45">
        <v>360</v>
      </c>
      <c r="I1726" s="43">
        <v>1630000165183</v>
      </c>
      <c r="J1726" s="15"/>
      <c r="K1726" s="47" t="s">
        <v>1793</v>
      </c>
      <c r="L1726" s="48">
        <v>5.1999999999999998E-2</v>
      </c>
      <c r="M1726" s="49">
        <v>2.61</v>
      </c>
      <c r="N1726" s="49">
        <v>4.88</v>
      </c>
      <c r="O1726" s="50">
        <v>4.88</v>
      </c>
      <c r="T1726" s="14"/>
      <c r="W1726" s="65"/>
      <c r="X1726" s="14"/>
      <c r="AA1726" s="65"/>
      <c r="AF1726" s="14"/>
      <c r="AG1726" s="15"/>
      <c r="AH1726" s="15"/>
      <c r="AI1726" s="65"/>
      <c r="AJ1726" s="55">
        <v>172</v>
      </c>
      <c r="AK1726" s="56">
        <v>365</v>
      </c>
      <c r="AL1726" s="57">
        <f t="shared" si="276"/>
        <v>5000</v>
      </c>
      <c r="AM1726" s="58">
        <f t="shared" si="276"/>
        <v>0.5</v>
      </c>
      <c r="AN1726" s="59">
        <f t="shared" si="275"/>
        <v>89293.126499999998</v>
      </c>
      <c r="AO1726" s="14"/>
      <c r="AT1726" s="65"/>
    </row>
    <row r="1727" spans="1:46" ht="21" customHeight="1">
      <c r="A1727" s="39" t="s">
        <v>2263</v>
      </c>
      <c r="B1727" s="40" t="s">
        <v>10</v>
      </c>
      <c r="C1727" s="40">
        <v>26</v>
      </c>
      <c r="D1727" s="41"/>
      <c r="E1727" s="42">
        <v>410</v>
      </c>
      <c r="F1727" s="43">
        <v>1620001681340</v>
      </c>
      <c r="G1727" s="44"/>
      <c r="H1727" s="45">
        <v>420</v>
      </c>
      <c r="I1727" s="43">
        <v>1620001681359</v>
      </c>
      <c r="J1727" s="15"/>
      <c r="K1727" s="47" t="s">
        <v>1794</v>
      </c>
      <c r="L1727" s="48">
        <v>3.61</v>
      </c>
      <c r="M1727" s="49">
        <v>6.47</v>
      </c>
      <c r="N1727" s="49">
        <v>5.29</v>
      </c>
      <c r="O1727" s="50">
        <v>5.29</v>
      </c>
      <c r="T1727" s="14"/>
      <c r="W1727" s="65"/>
      <c r="X1727" s="14"/>
      <c r="AA1727" s="65"/>
      <c r="AF1727" s="14"/>
      <c r="AG1727" s="15"/>
      <c r="AH1727" s="15"/>
      <c r="AI1727" s="65"/>
      <c r="AJ1727" s="55">
        <v>172</v>
      </c>
      <c r="AK1727" s="56">
        <v>365</v>
      </c>
      <c r="AL1727" s="57">
        <f t="shared" si="276"/>
        <v>5000</v>
      </c>
      <c r="AM1727" s="58">
        <f t="shared" si="276"/>
        <v>0.5</v>
      </c>
      <c r="AN1727" s="59">
        <f t="shared" si="275"/>
        <v>112089.11550000001</v>
      </c>
      <c r="AO1727" s="14"/>
      <c r="AT1727" s="65"/>
    </row>
    <row r="1728" spans="1:46" ht="21" customHeight="1">
      <c r="A1728" s="39" t="s">
        <v>2263</v>
      </c>
      <c r="B1728" s="40" t="s">
        <v>10</v>
      </c>
      <c r="C1728" s="40">
        <v>27</v>
      </c>
      <c r="D1728" s="41"/>
      <c r="E1728" s="42">
        <v>430</v>
      </c>
      <c r="F1728" s="43">
        <v>1620001638558</v>
      </c>
      <c r="G1728" s="44"/>
      <c r="H1728" s="45">
        <v>440</v>
      </c>
      <c r="I1728" s="43">
        <v>1620001638567</v>
      </c>
      <c r="J1728" s="15"/>
      <c r="K1728" s="47" t="s">
        <v>1795</v>
      </c>
      <c r="L1728" s="48">
        <v>0.26700000000000002</v>
      </c>
      <c r="M1728" s="49">
        <v>2.87</v>
      </c>
      <c r="N1728" s="49">
        <v>2.61</v>
      </c>
      <c r="O1728" s="50">
        <v>2.61</v>
      </c>
      <c r="T1728" s="14"/>
      <c r="W1728" s="65"/>
      <c r="X1728" s="14"/>
      <c r="AA1728" s="65"/>
      <c r="AF1728" s="14"/>
      <c r="AG1728" s="15"/>
      <c r="AH1728" s="15"/>
      <c r="AI1728" s="65"/>
      <c r="AJ1728" s="55">
        <v>172</v>
      </c>
      <c r="AK1728" s="56">
        <v>365</v>
      </c>
      <c r="AL1728" s="57">
        <f t="shared" si="276"/>
        <v>5000</v>
      </c>
      <c r="AM1728" s="58">
        <f t="shared" si="276"/>
        <v>0.5</v>
      </c>
      <c r="AN1728" s="59">
        <f t="shared" si="275"/>
        <v>48791.075500000006</v>
      </c>
      <c r="AO1728" s="14"/>
      <c r="AT1728" s="65"/>
    </row>
    <row r="1729" spans="1:46" ht="21" customHeight="1">
      <c r="A1729" s="39" t="s">
        <v>2263</v>
      </c>
      <c r="B1729" s="40" t="s">
        <v>10</v>
      </c>
      <c r="C1729" s="40">
        <v>28</v>
      </c>
      <c r="D1729" s="41"/>
      <c r="E1729" s="42">
        <v>340</v>
      </c>
      <c r="F1729" s="43">
        <v>1630000215620</v>
      </c>
      <c r="G1729" s="44"/>
      <c r="H1729" s="45">
        <v>350</v>
      </c>
      <c r="I1729" s="43">
        <v>1630000215630</v>
      </c>
      <c r="J1729" s="15"/>
      <c r="K1729" s="47" t="s">
        <v>1796</v>
      </c>
      <c r="L1729" s="48">
        <v>0.47699999999999998</v>
      </c>
      <c r="M1729" s="49">
        <v>13.89</v>
      </c>
      <c r="N1729" s="49">
        <v>4.1500000000000004</v>
      </c>
      <c r="O1729" s="50">
        <v>4.1500000000000004</v>
      </c>
      <c r="T1729" s="14"/>
      <c r="W1729" s="65"/>
      <c r="X1729" s="14"/>
      <c r="AA1729" s="65"/>
      <c r="AF1729" s="14"/>
      <c r="AG1729" s="15"/>
      <c r="AH1729" s="15"/>
      <c r="AI1729" s="65"/>
      <c r="AJ1729" s="55">
        <v>172</v>
      </c>
      <c r="AK1729" s="56">
        <v>365</v>
      </c>
      <c r="AL1729" s="57">
        <f t="shared" si="276"/>
        <v>5000</v>
      </c>
      <c r="AM1729" s="58">
        <f t="shared" si="276"/>
        <v>0.5</v>
      </c>
      <c r="AN1729" s="59">
        <f t="shared" si="275"/>
        <v>77839.298500000004</v>
      </c>
      <c r="AO1729" s="14"/>
      <c r="AT1729" s="65"/>
    </row>
    <row r="1730" spans="1:46" ht="21" customHeight="1">
      <c r="A1730" s="39" t="s">
        <v>2263</v>
      </c>
      <c r="B1730" s="40" t="s">
        <v>10</v>
      </c>
      <c r="C1730" s="40">
        <v>29</v>
      </c>
      <c r="D1730" s="41"/>
      <c r="E1730" s="42">
        <v>480</v>
      </c>
      <c r="F1730" s="43">
        <v>1620000703611</v>
      </c>
      <c r="G1730" s="44"/>
      <c r="H1730" s="45">
        <v>490</v>
      </c>
      <c r="I1730" s="43">
        <v>1620000703620</v>
      </c>
      <c r="J1730" s="15"/>
      <c r="K1730" s="47" t="s">
        <v>1797</v>
      </c>
      <c r="L1730" s="48">
        <v>1.738</v>
      </c>
      <c r="M1730" s="49">
        <v>3.17</v>
      </c>
      <c r="N1730" s="49">
        <v>4.6500000000000004</v>
      </c>
      <c r="O1730" s="50">
        <v>4.6500000000000004</v>
      </c>
      <c r="T1730" s="14"/>
      <c r="W1730" s="65"/>
      <c r="X1730" s="14"/>
      <c r="AA1730" s="65"/>
      <c r="AF1730" s="14"/>
      <c r="AG1730" s="15"/>
      <c r="AH1730" s="15"/>
      <c r="AI1730" s="65"/>
      <c r="AJ1730" s="55">
        <v>172</v>
      </c>
      <c r="AK1730" s="56">
        <v>365</v>
      </c>
      <c r="AL1730" s="57">
        <f t="shared" si="276"/>
        <v>5000</v>
      </c>
      <c r="AM1730" s="58">
        <f t="shared" si="276"/>
        <v>0.5</v>
      </c>
      <c r="AN1730" s="59">
        <f t="shared" si="275"/>
        <v>92347.470499999996</v>
      </c>
      <c r="AO1730" s="14"/>
      <c r="AT1730" s="65"/>
    </row>
    <row r="1731" spans="1:46" ht="21" customHeight="1">
      <c r="A1731" s="39" t="s">
        <v>2263</v>
      </c>
      <c r="B1731" s="40" t="s">
        <v>10</v>
      </c>
      <c r="C1731" s="40">
        <v>30</v>
      </c>
      <c r="D1731" s="41"/>
      <c r="E1731" s="42">
        <v>600</v>
      </c>
      <c r="F1731" s="43">
        <v>1620000297228</v>
      </c>
      <c r="G1731" s="44"/>
      <c r="H1731" s="45">
        <v>590</v>
      </c>
      <c r="I1731" s="43">
        <v>1620000297237</v>
      </c>
      <c r="J1731" s="15"/>
      <c r="K1731" s="47" t="s">
        <v>1798</v>
      </c>
      <c r="L1731" s="48">
        <v>0.11</v>
      </c>
      <c r="M1731" s="49">
        <v>17.93</v>
      </c>
      <c r="N1731" s="49">
        <v>1.28</v>
      </c>
      <c r="O1731" s="50">
        <v>1.28</v>
      </c>
      <c r="T1731" s="14"/>
      <c r="W1731" s="65"/>
      <c r="X1731" s="14"/>
      <c r="AA1731" s="65"/>
      <c r="AF1731" s="14"/>
      <c r="AG1731" s="15"/>
      <c r="AH1731" s="15"/>
      <c r="AI1731" s="65"/>
      <c r="AJ1731" s="55">
        <v>172</v>
      </c>
      <c r="AK1731" s="56">
        <v>365</v>
      </c>
      <c r="AL1731" s="57">
        <f t="shared" si="276"/>
        <v>5000</v>
      </c>
      <c r="AM1731" s="58">
        <f t="shared" si="276"/>
        <v>0.5</v>
      </c>
      <c r="AN1731" s="59">
        <f t="shared" si="275"/>
        <v>23898.444500000001</v>
      </c>
      <c r="AO1731" s="14"/>
      <c r="AT1731" s="65"/>
    </row>
    <row r="1732" spans="1:46" ht="21" customHeight="1">
      <c r="A1732" s="39" t="s">
        <v>2263</v>
      </c>
      <c r="B1732" s="40" t="s">
        <v>10</v>
      </c>
      <c r="C1732" s="40">
        <v>31</v>
      </c>
      <c r="D1732" s="41"/>
      <c r="E1732" s="42">
        <v>980</v>
      </c>
      <c r="F1732" s="43">
        <v>1620000390840</v>
      </c>
      <c r="G1732" s="44"/>
      <c r="H1732" s="45">
        <v>990</v>
      </c>
      <c r="I1732" s="43">
        <v>1620000390850</v>
      </c>
      <c r="J1732" s="15"/>
      <c r="K1732" s="47" t="s">
        <v>1799</v>
      </c>
      <c r="L1732" s="48">
        <v>0</v>
      </c>
      <c r="M1732" s="49">
        <v>7.71</v>
      </c>
      <c r="N1732" s="49">
        <v>1.92</v>
      </c>
      <c r="O1732" s="50">
        <v>1.92</v>
      </c>
      <c r="T1732" s="14"/>
      <c r="W1732" s="65"/>
      <c r="X1732" s="14"/>
      <c r="AA1732" s="65"/>
      <c r="AF1732" s="14"/>
      <c r="AG1732" s="15"/>
      <c r="AH1732" s="15"/>
      <c r="AI1732" s="65"/>
      <c r="AJ1732" s="55">
        <v>172</v>
      </c>
      <c r="AK1732" s="56">
        <v>365</v>
      </c>
      <c r="AL1732" s="57">
        <f t="shared" si="276"/>
        <v>5000</v>
      </c>
      <c r="AM1732" s="58">
        <f t="shared" si="276"/>
        <v>0.5</v>
      </c>
      <c r="AN1732" s="59">
        <f t="shared" si="275"/>
        <v>35068.141499999998</v>
      </c>
      <c r="AO1732" s="14"/>
      <c r="AT1732" s="65"/>
    </row>
    <row r="1733" spans="1:46" ht="21" customHeight="1">
      <c r="A1733" s="39" t="s">
        <v>2263</v>
      </c>
      <c r="B1733" s="40" t="s">
        <v>10</v>
      </c>
      <c r="C1733" s="40">
        <v>32</v>
      </c>
      <c r="D1733" s="41"/>
      <c r="E1733" s="42">
        <v>280</v>
      </c>
      <c r="F1733" s="43">
        <v>1630000474610</v>
      </c>
      <c r="G1733" s="44"/>
      <c r="H1733" s="45">
        <v>290</v>
      </c>
      <c r="I1733" s="43">
        <v>1630000474683</v>
      </c>
      <c r="J1733" s="15"/>
      <c r="K1733" s="47" t="s">
        <v>1800</v>
      </c>
      <c r="L1733" s="48">
        <v>0</v>
      </c>
      <c r="M1733" s="49">
        <v>34.229999999999997</v>
      </c>
      <c r="N1733" s="49">
        <v>1.19</v>
      </c>
      <c r="O1733" s="50">
        <v>1.19</v>
      </c>
      <c r="T1733" s="14"/>
      <c r="W1733" s="65"/>
      <c r="X1733" s="14"/>
      <c r="AA1733" s="65"/>
      <c r="AF1733" s="14"/>
      <c r="AG1733" s="15"/>
      <c r="AH1733" s="15"/>
      <c r="AI1733" s="65"/>
      <c r="AJ1733" s="55">
        <v>172</v>
      </c>
      <c r="AK1733" s="56">
        <v>365</v>
      </c>
      <c r="AL1733" s="57">
        <f t="shared" si="276"/>
        <v>5000</v>
      </c>
      <c r="AM1733" s="58">
        <f t="shared" si="276"/>
        <v>0.5</v>
      </c>
      <c r="AN1733" s="59">
        <f t="shared" si="275"/>
        <v>21842.439499999997</v>
      </c>
      <c r="AO1733" s="14"/>
      <c r="AT1733" s="65"/>
    </row>
    <row r="1734" spans="1:46" ht="21" customHeight="1">
      <c r="A1734" s="39" t="s">
        <v>2263</v>
      </c>
      <c r="B1734" s="40" t="s">
        <v>10</v>
      </c>
      <c r="C1734" s="40">
        <v>33</v>
      </c>
      <c r="D1734" s="41"/>
      <c r="E1734" s="42">
        <v>260</v>
      </c>
      <c r="F1734" s="43">
        <v>1630000799836</v>
      </c>
      <c r="G1734" s="44"/>
      <c r="H1734" s="45">
        <v>270</v>
      </c>
      <c r="I1734" s="43">
        <v>1630000799845</v>
      </c>
      <c r="J1734" s="15"/>
      <c r="K1734" s="47" t="s">
        <v>1801</v>
      </c>
      <c r="L1734" s="48">
        <v>0.32600000000000001</v>
      </c>
      <c r="M1734" s="49">
        <v>5.19</v>
      </c>
      <c r="N1734" s="49">
        <v>2.65</v>
      </c>
      <c r="O1734" s="50">
        <v>2.65</v>
      </c>
      <c r="T1734" s="14"/>
      <c r="W1734" s="65"/>
      <c r="X1734" s="14"/>
      <c r="AA1734" s="65"/>
      <c r="AF1734" s="14"/>
      <c r="AG1734" s="15"/>
      <c r="AH1734" s="15"/>
      <c r="AI1734" s="65"/>
      <c r="AJ1734" s="55">
        <v>172</v>
      </c>
      <c r="AK1734" s="56">
        <v>365</v>
      </c>
      <c r="AL1734" s="57">
        <f t="shared" si="276"/>
        <v>5000</v>
      </c>
      <c r="AM1734" s="58">
        <f t="shared" si="276"/>
        <v>0.5</v>
      </c>
      <c r="AN1734" s="59">
        <f t="shared" si="275"/>
        <v>49783.243500000004</v>
      </c>
      <c r="AO1734" s="14"/>
      <c r="AT1734" s="65"/>
    </row>
    <row r="1735" spans="1:46" ht="21" customHeight="1">
      <c r="A1735" s="39" t="s">
        <v>2263</v>
      </c>
      <c r="B1735" s="40" t="s">
        <v>10</v>
      </c>
      <c r="C1735" s="40">
        <v>34</v>
      </c>
      <c r="D1735" s="41"/>
      <c r="E1735" s="42">
        <v>180</v>
      </c>
      <c r="F1735" s="43">
        <v>1640000177307</v>
      </c>
      <c r="G1735" s="44"/>
      <c r="H1735" s="45">
        <v>190</v>
      </c>
      <c r="I1735" s="43">
        <v>1640000177316</v>
      </c>
      <c r="J1735" s="15"/>
      <c r="K1735" s="47" t="s">
        <v>1802</v>
      </c>
      <c r="L1735" s="48">
        <v>1.61</v>
      </c>
      <c r="M1735" s="49">
        <v>83.62</v>
      </c>
      <c r="N1735" s="49">
        <v>4.22</v>
      </c>
      <c r="O1735" s="50">
        <v>4.22</v>
      </c>
      <c r="T1735" s="14"/>
      <c r="W1735" s="65"/>
      <c r="X1735" s="14"/>
      <c r="AA1735" s="65"/>
      <c r="AF1735" s="14"/>
      <c r="AG1735" s="15"/>
      <c r="AH1735" s="15"/>
      <c r="AI1735" s="65"/>
      <c r="AJ1735" s="55">
        <v>172</v>
      </c>
      <c r="AK1735" s="56">
        <v>365</v>
      </c>
      <c r="AL1735" s="57">
        <f t="shared" si="276"/>
        <v>5000</v>
      </c>
      <c r="AM1735" s="58">
        <f t="shared" si="276"/>
        <v>0.5</v>
      </c>
      <c r="AN1735" s="59">
        <f t="shared" si="275"/>
        <v>84243.213000000003</v>
      </c>
      <c r="AO1735" s="14"/>
      <c r="AT1735" s="65"/>
    </row>
    <row r="1736" spans="1:46" ht="21" customHeight="1">
      <c r="A1736" s="39" t="s">
        <v>2263</v>
      </c>
      <c r="B1736" s="40" t="s">
        <v>10</v>
      </c>
      <c r="C1736" s="40">
        <v>35</v>
      </c>
      <c r="D1736" s="41"/>
      <c r="E1736" s="42">
        <v>200</v>
      </c>
      <c r="F1736" s="43">
        <v>1640000063195</v>
      </c>
      <c r="G1736" s="44"/>
      <c r="H1736" s="45">
        <v>210</v>
      </c>
      <c r="I1736" s="43">
        <v>1640000063200</v>
      </c>
      <c r="J1736" s="15"/>
      <c r="K1736" s="47" t="s">
        <v>1803</v>
      </c>
      <c r="L1736" s="48">
        <v>0</v>
      </c>
      <c r="M1736" s="49">
        <v>3004.08</v>
      </c>
      <c r="N1736" s="49">
        <v>0.96</v>
      </c>
      <c r="O1736" s="50">
        <v>0.96</v>
      </c>
      <c r="T1736" s="14"/>
      <c r="W1736" s="65"/>
      <c r="X1736" s="14"/>
      <c r="AA1736" s="65"/>
      <c r="AF1736" s="14"/>
      <c r="AG1736" s="15"/>
      <c r="AH1736" s="15"/>
      <c r="AI1736" s="65"/>
      <c r="AJ1736" s="55">
        <v>172</v>
      </c>
      <c r="AK1736" s="56">
        <v>365</v>
      </c>
      <c r="AL1736" s="57">
        <f t="shared" si="276"/>
        <v>5000</v>
      </c>
      <c r="AM1736" s="58">
        <f t="shared" si="276"/>
        <v>0.5</v>
      </c>
      <c r="AN1736" s="59">
        <f t="shared" si="275"/>
        <v>28484.892000000003</v>
      </c>
      <c r="AO1736" s="14"/>
      <c r="AT1736" s="65"/>
    </row>
    <row r="1737" spans="1:46" ht="21" customHeight="1">
      <c r="A1737" s="39" t="s">
        <v>2263</v>
      </c>
      <c r="B1737" s="40" t="s">
        <v>10</v>
      </c>
      <c r="C1737" s="40">
        <v>36</v>
      </c>
      <c r="D1737" s="41"/>
      <c r="E1737" s="42">
        <v>140</v>
      </c>
      <c r="F1737" s="43">
        <v>1640000082620</v>
      </c>
      <c r="G1737" s="44"/>
      <c r="H1737" s="45">
        <v>150</v>
      </c>
      <c r="I1737" s="43">
        <v>1640000082630</v>
      </c>
      <c r="J1737" s="15"/>
      <c r="K1737" s="47" t="s">
        <v>1804</v>
      </c>
      <c r="L1737" s="48">
        <v>0.33100000000000002</v>
      </c>
      <c r="M1737" s="49">
        <v>3.44</v>
      </c>
      <c r="N1737" s="49">
        <v>5.32</v>
      </c>
      <c r="O1737" s="50">
        <v>5.32</v>
      </c>
      <c r="T1737" s="14"/>
      <c r="W1737" s="65"/>
      <c r="X1737" s="14"/>
      <c r="AA1737" s="65"/>
      <c r="AF1737" s="14"/>
      <c r="AG1737" s="15"/>
      <c r="AH1737" s="15"/>
      <c r="AI1737" s="65"/>
      <c r="AJ1737" s="55">
        <v>172</v>
      </c>
      <c r="AK1737" s="56">
        <v>365</v>
      </c>
      <c r="AL1737" s="57">
        <f t="shared" si="276"/>
        <v>5000</v>
      </c>
      <c r="AM1737" s="58">
        <f t="shared" si="276"/>
        <v>0.5</v>
      </c>
      <c r="AN1737" s="59">
        <f t="shared" si="275"/>
        <v>98525.856</v>
      </c>
      <c r="AO1737" s="14"/>
      <c r="AT1737" s="65"/>
    </row>
    <row r="1738" spans="1:46" ht="21" customHeight="1">
      <c r="A1738" s="39" t="s">
        <v>2263</v>
      </c>
      <c r="B1738" s="40" t="s">
        <v>10</v>
      </c>
      <c r="C1738" s="40">
        <v>37</v>
      </c>
      <c r="D1738" s="41"/>
      <c r="E1738" s="42">
        <v>160</v>
      </c>
      <c r="F1738" s="43">
        <v>1640000082286</v>
      </c>
      <c r="G1738" s="44"/>
      <c r="H1738" s="45">
        <v>170</v>
      </c>
      <c r="I1738" s="43">
        <v>1640000082295</v>
      </c>
      <c r="J1738" s="15"/>
      <c r="K1738" s="47" t="s">
        <v>1805</v>
      </c>
      <c r="L1738" s="48">
        <v>0.73799999999999999</v>
      </c>
      <c r="M1738" s="49">
        <v>11.27</v>
      </c>
      <c r="N1738" s="49">
        <v>4.95</v>
      </c>
      <c r="O1738" s="50">
        <v>4.95</v>
      </c>
      <c r="T1738" s="14"/>
      <c r="W1738" s="65"/>
      <c r="X1738" s="14"/>
      <c r="AA1738" s="65"/>
      <c r="AF1738" s="14"/>
      <c r="AG1738" s="15"/>
      <c r="AH1738" s="15"/>
      <c r="AI1738" s="65"/>
      <c r="AJ1738" s="55">
        <v>172</v>
      </c>
      <c r="AK1738" s="56">
        <v>365</v>
      </c>
      <c r="AL1738" s="57">
        <f t="shared" si="276"/>
        <v>5000</v>
      </c>
      <c r="AM1738" s="58">
        <f t="shared" si="276"/>
        <v>0.5</v>
      </c>
      <c r="AN1738" s="59">
        <f t="shared" si="275"/>
        <v>93552.035500000013</v>
      </c>
      <c r="AO1738" s="14"/>
      <c r="AT1738" s="65"/>
    </row>
    <row r="1739" spans="1:46" ht="21" customHeight="1">
      <c r="A1739" s="39" t="s">
        <v>2263</v>
      </c>
      <c r="B1739" s="40" t="s">
        <v>10</v>
      </c>
      <c r="C1739" s="40">
        <v>38</v>
      </c>
      <c r="D1739" s="41"/>
      <c r="E1739" s="42">
        <v>950</v>
      </c>
      <c r="F1739" s="43">
        <v>1620000279707</v>
      </c>
      <c r="G1739" s="44"/>
      <c r="H1739" s="45" t="s">
        <v>1771</v>
      </c>
      <c r="I1739" s="43"/>
      <c r="J1739" s="15"/>
      <c r="K1739" s="47" t="s">
        <v>1806</v>
      </c>
      <c r="L1739" s="48">
        <v>0.58099999999999996</v>
      </c>
      <c r="M1739" s="49">
        <v>14918.82</v>
      </c>
      <c r="N1739" s="49">
        <v>2.99</v>
      </c>
      <c r="O1739" s="50">
        <v>2.99</v>
      </c>
      <c r="T1739" s="14"/>
      <c r="W1739" s="65"/>
      <c r="X1739" s="14"/>
      <c r="AA1739" s="65"/>
      <c r="AF1739" s="14"/>
      <c r="AG1739" s="15"/>
      <c r="AH1739" s="15"/>
      <c r="AI1739" s="65"/>
      <c r="AJ1739" s="55">
        <v>172</v>
      </c>
      <c r="AK1739" s="56">
        <v>365</v>
      </c>
      <c r="AL1739" s="57">
        <f t="shared" si="276"/>
        <v>5000</v>
      </c>
      <c r="AM1739" s="58">
        <f t="shared" si="276"/>
        <v>0.5</v>
      </c>
      <c r="AN1739" s="59">
        <f t="shared" si="275"/>
        <v>111519.49300000002</v>
      </c>
      <c r="AO1739" s="14"/>
      <c r="AT1739" s="65"/>
    </row>
    <row r="1740" spans="1:46" ht="21" customHeight="1">
      <c r="A1740" s="39" t="s">
        <v>2263</v>
      </c>
      <c r="B1740" s="40" t="s">
        <v>10</v>
      </c>
      <c r="C1740" s="40">
        <v>39</v>
      </c>
      <c r="D1740" s="41"/>
      <c r="E1740" s="42">
        <v>910</v>
      </c>
      <c r="F1740" s="43">
        <v>1600000169151</v>
      </c>
      <c r="G1740" s="44"/>
      <c r="H1740" s="45" t="s">
        <v>1771</v>
      </c>
      <c r="I1740" s="43"/>
      <c r="J1740" s="15"/>
      <c r="K1740" s="47" t="s">
        <v>1807</v>
      </c>
      <c r="L1740" s="48">
        <v>6.0999999999999999E-2</v>
      </c>
      <c r="M1740" s="49">
        <v>247.8</v>
      </c>
      <c r="N1740" s="49">
        <v>5.39</v>
      </c>
      <c r="O1740" s="50">
        <v>5.39</v>
      </c>
      <c r="T1740" s="14"/>
      <c r="W1740" s="65"/>
      <c r="X1740" s="14"/>
      <c r="AA1740" s="65"/>
      <c r="AF1740" s="14"/>
      <c r="AG1740" s="15"/>
      <c r="AH1740" s="15"/>
      <c r="AI1740" s="65"/>
      <c r="AJ1740" s="55">
        <v>172</v>
      </c>
      <c r="AK1740" s="56">
        <v>365</v>
      </c>
      <c r="AL1740" s="57">
        <f t="shared" si="276"/>
        <v>5000</v>
      </c>
      <c r="AM1740" s="58">
        <f t="shared" si="276"/>
        <v>0.5</v>
      </c>
      <c r="AN1740" s="59">
        <f t="shared" si="275"/>
        <v>99534.27</v>
      </c>
      <c r="AO1740" s="14"/>
      <c r="AT1740" s="65"/>
    </row>
    <row r="1741" spans="1:46" ht="21" customHeight="1">
      <c r="A1741" s="39" t="s">
        <v>2263</v>
      </c>
      <c r="B1741" s="40" t="s">
        <v>10</v>
      </c>
      <c r="C1741" s="40">
        <v>40</v>
      </c>
      <c r="D1741" s="41"/>
      <c r="E1741" s="42">
        <v>920</v>
      </c>
      <c r="F1741" s="43">
        <v>1600000168859</v>
      </c>
      <c r="G1741" s="44"/>
      <c r="H1741" s="45" t="s">
        <v>1771</v>
      </c>
      <c r="I1741" s="43"/>
      <c r="J1741" s="15"/>
      <c r="K1741" s="47" t="s">
        <v>1808</v>
      </c>
      <c r="L1741" s="48">
        <v>0</v>
      </c>
      <c r="M1741" s="49">
        <v>247.8</v>
      </c>
      <c r="N1741" s="49">
        <v>8.18</v>
      </c>
      <c r="O1741" s="50">
        <v>8.18</v>
      </c>
      <c r="T1741" s="14"/>
      <c r="W1741" s="65"/>
      <c r="X1741" s="14"/>
      <c r="AA1741" s="65"/>
      <c r="AF1741" s="14"/>
      <c r="AG1741" s="15"/>
      <c r="AH1741" s="15"/>
      <c r="AI1741" s="65"/>
      <c r="AJ1741" s="55">
        <v>172</v>
      </c>
      <c r="AK1741" s="56">
        <v>365</v>
      </c>
      <c r="AL1741" s="57">
        <f t="shared" si="276"/>
        <v>5000</v>
      </c>
      <c r="AM1741" s="58">
        <f t="shared" si="276"/>
        <v>0.5</v>
      </c>
      <c r="AN1741" s="59">
        <f t="shared" si="275"/>
        <v>150189.47000000003</v>
      </c>
      <c r="AO1741" s="14"/>
      <c r="AT1741" s="65"/>
    </row>
    <row r="1742" spans="1:46" ht="21" customHeight="1">
      <c r="A1742" s="39" t="s">
        <v>2263</v>
      </c>
      <c r="B1742" s="40" t="s">
        <v>10</v>
      </c>
      <c r="C1742" s="40">
        <v>41</v>
      </c>
      <c r="D1742" s="41"/>
      <c r="E1742" s="42">
        <v>570</v>
      </c>
      <c r="F1742" s="43">
        <v>1600000136918</v>
      </c>
      <c r="G1742" s="44"/>
      <c r="H1742" s="45" t="s">
        <v>1771</v>
      </c>
      <c r="I1742" s="43"/>
      <c r="J1742" s="15"/>
      <c r="K1742" s="47" t="s">
        <v>1809</v>
      </c>
      <c r="L1742" s="48">
        <v>0</v>
      </c>
      <c r="M1742" s="49">
        <v>3725.23</v>
      </c>
      <c r="N1742" s="49">
        <v>2.62</v>
      </c>
      <c r="O1742" s="50">
        <v>2.62</v>
      </c>
      <c r="T1742" s="14"/>
      <c r="W1742" s="65"/>
      <c r="X1742" s="14"/>
      <c r="AA1742" s="65"/>
      <c r="AF1742" s="14"/>
      <c r="AG1742" s="15"/>
      <c r="AH1742" s="15"/>
      <c r="AI1742" s="65"/>
      <c r="AJ1742" s="55">
        <v>172</v>
      </c>
      <c r="AK1742" s="56">
        <v>365</v>
      </c>
      <c r="AL1742" s="57">
        <f t="shared" si="276"/>
        <v>5000</v>
      </c>
      <c r="AM1742" s="58">
        <f t="shared" si="276"/>
        <v>0.5</v>
      </c>
      <c r="AN1742" s="59">
        <f t="shared" si="275"/>
        <v>61412.089500000002</v>
      </c>
      <c r="AO1742" s="14"/>
      <c r="AT1742" s="65"/>
    </row>
    <row r="1743" spans="1:46" ht="21" customHeight="1">
      <c r="A1743" s="39" t="s">
        <v>2263</v>
      </c>
      <c r="B1743" s="40" t="s">
        <v>10</v>
      </c>
      <c r="C1743" s="40">
        <v>42</v>
      </c>
      <c r="D1743" s="41"/>
      <c r="E1743" s="42">
        <v>109</v>
      </c>
      <c r="F1743" s="43" t="s">
        <v>3119</v>
      </c>
      <c r="G1743" s="44"/>
      <c r="H1743" s="45" t="s">
        <v>1771</v>
      </c>
      <c r="I1743" s="43"/>
      <c r="J1743" s="15"/>
      <c r="K1743" s="47" t="s">
        <v>1810</v>
      </c>
      <c r="L1743" s="48">
        <v>6.976</v>
      </c>
      <c r="M1743" s="49">
        <v>2477.98</v>
      </c>
      <c r="N1743" s="49">
        <v>6.76</v>
      </c>
      <c r="O1743" s="50">
        <v>6.76</v>
      </c>
      <c r="T1743" s="14"/>
      <c r="W1743" s="65"/>
      <c r="X1743" s="14"/>
      <c r="AA1743" s="65"/>
      <c r="AF1743" s="14"/>
      <c r="AG1743" s="15"/>
      <c r="AH1743" s="15"/>
      <c r="AI1743" s="65"/>
      <c r="AJ1743" s="55">
        <v>172</v>
      </c>
      <c r="AK1743" s="56">
        <v>365</v>
      </c>
      <c r="AL1743" s="57">
        <f t="shared" si="276"/>
        <v>5000</v>
      </c>
      <c r="AM1743" s="58">
        <f t="shared" si="276"/>
        <v>0.5</v>
      </c>
      <c r="AN1743" s="59">
        <f t="shared" si="275"/>
        <v>162411.42700000003</v>
      </c>
      <c r="AO1743" s="14"/>
      <c r="AT1743" s="65"/>
    </row>
    <row r="1744" spans="1:46" ht="21" customHeight="1">
      <c r="A1744" s="39" t="s">
        <v>2263</v>
      </c>
      <c r="B1744" s="40" t="s">
        <v>10</v>
      </c>
      <c r="C1744" s="40">
        <v>43</v>
      </c>
      <c r="D1744" s="41"/>
      <c r="E1744" s="42">
        <v>119</v>
      </c>
      <c r="F1744" s="43" t="s">
        <v>136</v>
      </c>
      <c r="G1744" s="44"/>
      <c r="H1744" s="45" t="s">
        <v>1771</v>
      </c>
      <c r="I1744" s="43"/>
      <c r="J1744" s="15"/>
      <c r="K1744" s="47" t="s">
        <v>1811</v>
      </c>
      <c r="L1744" s="48">
        <v>6.9989999999999997</v>
      </c>
      <c r="M1744" s="49">
        <v>495.6</v>
      </c>
      <c r="N1744" s="49">
        <v>6.75</v>
      </c>
      <c r="O1744" s="50">
        <v>6.75</v>
      </c>
      <c r="T1744" s="14"/>
      <c r="W1744" s="65"/>
      <c r="X1744" s="14"/>
      <c r="AA1744" s="65"/>
      <c r="AF1744" s="14"/>
      <c r="AG1744" s="15"/>
      <c r="AH1744" s="15"/>
      <c r="AI1744" s="65"/>
      <c r="AJ1744" s="55">
        <v>172</v>
      </c>
      <c r="AK1744" s="56">
        <v>365</v>
      </c>
      <c r="AL1744" s="57">
        <f t="shared" si="276"/>
        <v>5000</v>
      </c>
      <c r="AM1744" s="58">
        <f t="shared" si="276"/>
        <v>0.5</v>
      </c>
      <c r="AN1744" s="59">
        <f t="shared" si="275"/>
        <v>155092.14000000001</v>
      </c>
      <c r="AO1744" s="14"/>
      <c r="AT1744" s="65"/>
    </row>
    <row r="1745" spans="1:46" ht="21" customHeight="1">
      <c r="A1745" s="39" t="s">
        <v>2263</v>
      </c>
      <c r="B1745" s="40" t="s">
        <v>10</v>
      </c>
      <c r="C1745" s="40">
        <v>44</v>
      </c>
      <c r="D1745" s="41"/>
      <c r="E1745" s="42">
        <v>129</v>
      </c>
      <c r="F1745" s="43">
        <v>1600000148392</v>
      </c>
      <c r="G1745" s="44"/>
      <c r="H1745" s="45" t="s">
        <v>1771</v>
      </c>
      <c r="I1745" s="43"/>
      <c r="J1745" s="15"/>
      <c r="K1745" s="47" t="s">
        <v>1812</v>
      </c>
      <c r="L1745" s="48">
        <v>1.1439999999999999</v>
      </c>
      <c r="M1745" s="49">
        <v>4766.07</v>
      </c>
      <c r="N1745" s="49">
        <v>2.4</v>
      </c>
      <c r="O1745" s="50">
        <v>2.4</v>
      </c>
      <c r="T1745" s="14"/>
      <c r="W1745" s="65"/>
      <c r="X1745" s="14"/>
      <c r="AA1745" s="65"/>
      <c r="AF1745" s="14"/>
      <c r="AG1745" s="15"/>
      <c r="AH1745" s="15"/>
      <c r="AI1745" s="65"/>
      <c r="AJ1745" s="55">
        <v>172</v>
      </c>
      <c r="AK1745" s="56">
        <v>365</v>
      </c>
      <c r="AL1745" s="57">
        <f t="shared" ref="AL1745:AM1764" si="277">AL$1</f>
        <v>5000</v>
      </c>
      <c r="AM1745" s="58">
        <f t="shared" si="277"/>
        <v>0.5</v>
      </c>
      <c r="AN1745" s="59">
        <f t="shared" si="275"/>
        <v>66115.355500000005</v>
      </c>
      <c r="AO1745" s="14"/>
      <c r="AT1745" s="65"/>
    </row>
    <row r="1746" spans="1:46" ht="21" customHeight="1">
      <c r="A1746" s="39" t="s">
        <v>2263</v>
      </c>
      <c r="B1746" s="40" t="s">
        <v>10</v>
      </c>
      <c r="C1746" s="40">
        <v>45</v>
      </c>
      <c r="D1746" s="41"/>
      <c r="E1746" s="42">
        <v>139</v>
      </c>
      <c r="F1746" s="43">
        <v>1600000136244</v>
      </c>
      <c r="G1746" s="44"/>
      <c r="H1746" s="45" t="s">
        <v>1771</v>
      </c>
      <c r="I1746" s="43"/>
      <c r="J1746" s="15"/>
      <c r="K1746" s="47" t="s">
        <v>1813</v>
      </c>
      <c r="L1746" s="48">
        <v>3.0470000000000002</v>
      </c>
      <c r="M1746" s="49">
        <v>495.6</v>
      </c>
      <c r="N1746" s="49">
        <v>6.06</v>
      </c>
      <c r="O1746" s="50">
        <v>6.06</v>
      </c>
      <c r="T1746" s="14"/>
      <c r="W1746" s="65"/>
      <c r="X1746" s="14"/>
      <c r="AA1746" s="65"/>
      <c r="AF1746" s="14"/>
      <c r="AG1746" s="15"/>
      <c r="AH1746" s="15"/>
      <c r="AI1746" s="65"/>
      <c r="AJ1746" s="55">
        <v>172</v>
      </c>
      <c r="AK1746" s="56">
        <v>365</v>
      </c>
      <c r="AL1746" s="57">
        <f t="shared" si="277"/>
        <v>5000</v>
      </c>
      <c r="AM1746" s="58">
        <f t="shared" si="277"/>
        <v>0.5</v>
      </c>
      <c r="AN1746" s="59">
        <f t="shared" si="275"/>
        <v>125506.03999999998</v>
      </c>
      <c r="AO1746" s="14"/>
      <c r="AT1746" s="65"/>
    </row>
    <row r="1747" spans="1:46" ht="21" customHeight="1">
      <c r="A1747" s="39" t="s">
        <v>2263</v>
      </c>
      <c r="B1747" s="40" t="s">
        <v>10</v>
      </c>
      <c r="C1747" s="40">
        <v>46</v>
      </c>
      <c r="D1747" s="41"/>
      <c r="E1747" s="42">
        <v>149</v>
      </c>
      <c r="F1747" s="43">
        <v>1620001236332</v>
      </c>
      <c r="G1747" s="44"/>
      <c r="H1747" s="45" t="s">
        <v>1771</v>
      </c>
      <c r="I1747" s="43"/>
      <c r="J1747" s="15"/>
      <c r="K1747" s="47" t="s">
        <v>1814</v>
      </c>
      <c r="L1747" s="48">
        <v>2.5590000000000002</v>
      </c>
      <c r="M1747" s="49">
        <v>2601.86</v>
      </c>
      <c r="N1747" s="49">
        <v>4.0999999999999996</v>
      </c>
      <c r="O1747" s="50">
        <v>4.0999999999999996</v>
      </c>
      <c r="T1747" s="14"/>
      <c r="W1747" s="65"/>
      <c r="X1747" s="14"/>
      <c r="AA1747" s="65"/>
      <c r="AF1747" s="14"/>
      <c r="AG1747" s="15"/>
      <c r="AH1747" s="15"/>
      <c r="AI1747" s="65"/>
      <c r="AJ1747" s="55">
        <v>172</v>
      </c>
      <c r="AK1747" s="56">
        <v>365</v>
      </c>
      <c r="AL1747" s="57">
        <f t="shared" si="277"/>
        <v>5000</v>
      </c>
      <c r="AM1747" s="58">
        <f t="shared" si="277"/>
        <v>0.5</v>
      </c>
      <c r="AN1747" s="59">
        <f t="shared" si="275"/>
        <v>95325.489000000001</v>
      </c>
      <c r="AO1747" s="14"/>
      <c r="AT1747" s="65"/>
    </row>
    <row r="1748" spans="1:46" ht="21" customHeight="1">
      <c r="A1748" s="39" t="s">
        <v>2263</v>
      </c>
      <c r="B1748" s="40" t="s">
        <v>10</v>
      </c>
      <c r="C1748" s="40">
        <v>47</v>
      </c>
      <c r="D1748" s="41"/>
      <c r="E1748" s="42">
        <v>419</v>
      </c>
      <c r="F1748" s="43">
        <v>1600000138108</v>
      </c>
      <c r="G1748" s="44"/>
      <c r="H1748" s="45" t="s">
        <v>1771</v>
      </c>
      <c r="I1748" s="43"/>
      <c r="J1748" s="15"/>
      <c r="K1748" s="47" t="s">
        <v>1815</v>
      </c>
      <c r="L1748" s="48">
        <v>4.0890000000000004</v>
      </c>
      <c r="M1748" s="49">
        <v>839.02</v>
      </c>
      <c r="N1748" s="49">
        <v>6.42</v>
      </c>
      <c r="O1748" s="50">
        <v>6.42</v>
      </c>
      <c r="T1748" s="14"/>
      <c r="W1748" s="65"/>
      <c r="X1748" s="14"/>
      <c r="AA1748" s="65"/>
      <c r="AF1748" s="14"/>
      <c r="AG1748" s="15"/>
      <c r="AH1748" s="15"/>
      <c r="AI1748" s="65"/>
      <c r="AJ1748" s="55">
        <v>172</v>
      </c>
      <c r="AK1748" s="56">
        <v>365</v>
      </c>
      <c r="AL1748" s="57">
        <f t="shared" si="277"/>
        <v>5000</v>
      </c>
      <c r="AM1748" s="58">
        <f t="shared" si="277"/>
        <v>0.5</v>
      </c>
      <c r="AN1748" s="59">
        <f t="shared" si="275"/>
        <v>137810.12299999999</v>
      </c>
      <c r="AO1748" s="14"/>
      <c r="AT1748" s="65"/>
    </row>
    <row r="1749" spans="1:46" ht="21" customHeight="1">
      <c r="A1749" s="39" t="s">
        <v>2263</v>
      </c>
      <c r="B1749" s="40" t="s">
        <v>10</v>
      </c>
      <c r="C1749" s="40">
        <v>48</v>
      </c>
      <c r="D1749" s="41"/>
      <c r="E1749" s="42">
        <v>169</v>
      </c>
      <c r="F1749" s="43">
        <v>1600000132620</v>
      </c>
      <c r="G1749" s="44"/>
      <c r="H1749" s="45" t="s">
        <v>1771</v>
      </c>
      <c r="I1749" s="43"/>
      <c r="J1749" s="15"/>
      <c r="K1749" s="47" t="s">
        <v>1816</v>
      </c>
      <c r="L1749" s="48">
        <v>3.984</v>
      </c>
      <c r="M1749" s="49">
        <v>1486.79</v>
      </c>
      <c r="N1749" s="49">
        <v>6.3</v>
      </c>
      <c r="O1749" s="50">
        <v>6.3</v>
      </c>
      <c r="T1749" s="14"/>
      <c r="W1749" s="65"/>
      <c r="X1749" s="14"/>
      <c r="AA1749" s="65"/>
      <c r="AF1749" s="14"/>
      <c r="AG1749" s="15"/>
      <c r="AH1749" s="15"/>
      <c r="AI1749" s="65"/>
      <c r="AJ1749" s="55">
        <v>172</v>
      </c>
      <c r="AK1749" s="56">
        <v>365</v>
      </c>
      <c r="AL1749" s="57">
        <f t="shared" si="277"/>
        <v>5000</v>
      </c>
      <c r="AM1749" s="58">
        <f t="shared" si="277"/>
        <v>0.5</v>
      </c>
      <c r="AN1749" s="59">
        <f t="shared" si="275"/>
        <v>137532.9835</v>
      </c>
      <c r="AO1749" s="14"/>
      <c r="AT1749" s="65"/>
    </row>
    <row r="1750" spans="1:46" ht="21" customHeight="1">
      <c r="A1750" s="39" t="s">
        <v>2263</v>
      </c>
      <c r="B1750" s="40" t="s">
        <v>10</v>
      </c>
      <c r="C1750" s="40">
        <v>49</v>
      </c>
      <c r="D1750" s="41"/>
      <c r="E1750" s="42">
        <v>179</v>
      </c>
      <c r="F1750" s="43">
        <v>1620000531591</v>
      </c>
      <c r="G1750" s="44"/>
      <c r="H1750" s="45" t="s">
        <v>1771</v>
      </c>
      <c r="I1750" s="43"/>
      <c r="J1750" s="15"/>
      <c r="K1750" s="47" t="s">
        <v>1817</v>
      </c>
      <c r="L1750" s="48">
        <v>6.7229999999999999</v>
      </c>
      <c r="M1750" s="49">
        <v>743.39</v>
      </c>
      <c r="N1750" s="49">
        <v>5.48</v>
      </c>
      <c r="O1750" s="50">
        <v>5.48</v>
      </c>
      <c r="T1750" s="14"/>
      <c r="W1750" s="65"/>
      <c r="X1750" s="14"/>
      <c r="AA1750" s="65"/>
      <c r="AF1750" s="14"/>
      <c r="AG1750" s="15"/>
      <c r="AH1750" s="15"/>
      <c r="AI1750" s="65"/>
      <c r="AJ1750" s="55">
        <v>172</v>
      </c>
      <c r="AK1750" s="56">
        <v>365</v>
      </c>
      <c r="AL1750" s="57">
        <f t="shared" si="277"/>
        <v>5000</v>
      </c>
      <c r="AM1750" s="58">
        <f t="shared" si="277"/>
        <v>0.5</v>
      </c>
      <c r="AN1750" s="59">
        <f t="shared" si="275"/>
        <v>131632.27350000001</v>
      </c>
      <c r="AO1750" s="14"/>
      <c r="AT1750" s="65"/>
    </row>
    <row r="1751" spans="1:46" ht="21" customHeight="1">
      <c r="A1751" s="39" t="s">
        <v>2263</v>
      </c>
      <c r="B1751" s="40" t="s">
        <v>10</v>
      </c>
      <c r="C1751" s="40">
        <v>50</v>
      </c>
      <c r="D1751" s="41"/>
      <c r="E1751" s="42">
        <v>189</v>
      </c>
      <c r="F1751" s="43">
        <v>1600000137841</v>
      </c>
      <c r="G1751" s="44"/>
      <c r="H1751" s="45" t="s">
        <v>1771</v>
      </c>
      <c r="I1751" s="43"/>
      <c r="J1751" s="15"/>
      <c r="K1751" s="47" t="s">
        <v>1818</v>
      </c>
      <c r="L1751" s="48">
        <v>5.851</v>
      </c>
      <c r="M1751" s="49">
        <v>3637.49</v>
      </c>
      <c r="N1751" s="49">
        <v>2.58</v>
      </c>
      <c r="O1751" s="50">
        <v>2.58</v>
      </c>
      <c r="T1751" s="14"/>
      <c r="W1751" s="65"/>
      <c r="X1751" s="14"/>
      <c r="AA1751" s="65"/>
      <c r="AF1751" s="14"/>
      <c r="AG1751" s="15"/>
      <c r="AH1751" s="15"/>
      <c r="AI1751" s="65"/>
      <c r="AJ1751" s="55">
        <v>172</v>
      </c>
      <c r="AK1751" s="56">
        <v>365</v>
      </c>
      <c r="AL1751" s="57">
        <f t="shared" si="277"/>
        <v>5000</v>
      </c>
      <c r="AM1751" s="58">
        <f t="shared" si="277"/>
        <v>0.5</v>
      </c>
      <c r="AN1751" s="59">
        <f t="shared" si="275"/>
        <v>85521.138500000001</v>
      </c>
      <c r="AO1751" s="14"/>
      <c r="AT1751" s="65"/>
    </row>
    <row r="1752" spans="1:46" ht="21" customHeight="1">
      <c r="A1752" s="39" t="s">
        <v>2263</v>
      </c>
      <c r="B1752" s="40" t="s">
        <v>10</v>
      </c>
      <c r="C1752" s="40">
        <v>51</v>
      </c>
      <c r="D1752" s="41"/>
      <c r="E1752" s="42">
        <v>199</v>
      </c>
      <c r="F1752" s="43">
        <v>1600000134831</v>
      </c>
      <c r="G1752" s="44"/>
      <c r="H1752" s="45" t="s">
        <v>1771</v>
      </c>
      <c r="I1752" s="43"/>
      <c r="J1752" s="15"/>
      <c r="K1752" s="47" t="s">
        <v>1819</v>
      </c>
      <c r="L1752" s="48">
        <v>2.1920000000000002</v>
      </c>
      <c r="M1752" s="49">
        <v>6879.74</v>
      </c>
      <c r="N1752" s="49">
        <v>3.9</v>
      </c>
      <c r="O1752" s="50">
        <v>3.9</v>
      </c>
      <c r="T1752" s="14"/>
      <c r="W1752" s="65"/>
      <c r="X1752" s="14"/>
      <c r="AA1752" s="65"/>
      <c r="AF1752" s="14"/>
      <c r="AG1752" s="15"/>
      <c r="AH1752" s="15"/>
      <c r="AI1752" s="65"/>
      <c r="AJ1752" s="55">
        <v>172</v>
      </c>
      <c r="AK1752" s="56">
        <v>365</v>
      </c>
      <c r="AL1752" s="57">
        <f t="shared" si="277"/>
        <v>5000</v>
      </c>
      <c r="AM1752" s="58">
        <f t="shared" si="277"/>
        <v>0.5</v>
      </c>
      <c r="AN1752" s="59">
        <f t="shared" si="275"/>
        <v>105711.651</v>
      </c>
      <c r="AO1752" s="14"/>
      <c r="AT1752" s="65"/>
    </row>
    <row r="1753" spans="1:46" ht="21" customHeight="1">
      <c r="A1753" s="39" t="s">
        <v>2263</v>
      </c>
      <c r="B1753" s="40" t="s">
        <v>10</v>
      </c>
      <c r="C1753" s="40">
        <v>52</v>
      </c>
      <c r="D1753" s="41"/>
      <c r="E1753" s="42">
        <v>209</v>
      </c>
      <c r="F1753" s="43">
        <v>1600000134901</v>
      </c>
      <c r="G1753" s="44"/>
      <c r="H1753" s="45" t="s">
        <v>1771</v>
      </c>
      <c r="I1753" s="43"/>
      <c r="J1753" s="15"/>
      <c r="K1753" s="47" t="s">
        <v>1820</v>
      </c>
      <c r="L1753" s="48">
        <v>2.5459999999999998</v>
      </c>
      <c r="M1753" s="49">
        <v>1238.99</v>
      </c>
      <c r="N1753" s="49">
        <v>7.28</v>
      </c>
      <c r="O1753" s="50">
        <v>7.28</v>
      </c>
      <c r="T1753" s="14"/>
      <c r="W1753" s="65"/>
      <c r="X1753" s="14"/>
      <c r="AA1753" s="65"/>
      <c r="AF1753" s="14"/>
      <c r="AG1753" s="15"/>
      <c r="AH1753" s="15"/>
      <c r="AI1753" s="65"/>
      <c r="AJ1753" s="55">
        <v>172</v>
      </c>
      <c r="AK1753" s="56">
        <v>365</v>
      </c>
      <c r="AL1753" s="57">
        <f t="shared" si="277"/>
        <v>5000</v>
      </c>
      <c r="AM1753" s="58">
        <f t="shared" si="277"/>
        <v>0.5</v>
      </c>
      <c r="AN1753" s="59">
        <f t="shared" si="275"/>
        <v>148330.11350000001</v>
      </c>
      <c r="AO1753" s="14"/>
      <c r="AT1753" s="65"/>
    </row>
    <row r="1754" spans="1:46" ht="21" customHeight="1">
      <c r="A1754" s="39" t="s">
        <v>2263</v>
      </c>
      <c r="B1754" s="40" t="s">
        <v>10</v>
      </c>
      <c r="C1754" s="40">
        <v>53</v>
      </c>
      <c r="D1754" s="41"/>
      <c r="E1754" s="42">
        <v>219</v>
      </c>
      <c r="F1754" s="43">
        <v>1600000155460</v>
      </c>
      <c r="G1754" s="44"/>
      <c r="H1754" s="45" t="s">
        <v>1771</v>
      </c>
      <c r="I1754" s="43"/>
      <c r="J1754" s="15"/>
      <c r="K1754" s="47" t="s">
        <v>1821</v>
      </c>
      <c r="L1754" s="48">
        <v>0.122</v>
      </c>
      <c r="M1754" s="49">
        <v>822.92</v>
      </c>
      <c r="N1754" s="49">
        <v>2.2999999999999998</v>
      </c>
      <c r="O1754" s="50">
        <v>2.2999999999999998</v>
      </c>
      <c r="T1754" s="14"/>
      <c r="W1754" s="65"/>
      <c r="X1754" s="14"/>
      <c r="AA1754" s="65"/>
      <c r="AF1754" s="14"/>
      <c r="AG1754" s="15"/>
      <c r="AH1754" s="15"/>
      <c r="AI1754" s="65"/>
      <c r="AJ1754" s="55">
        <v>172</v>
      </c>
      <c r="AK1754" s="56">
        <v>365</v>
      </c>
      <c r="AL1754" s="57">
        <f t="shared" si="277"/>
        <v>5000</v>
      </c>
      <c r="AM1754" s="58">
        <f t="shared" si="277"/>
        <v>0.5</v>
      </c>
      <c r="AN1754" s="59">
        <f t="shared" si="275"/>
        <v>45503.258000000002</v>
      </c>
      <c r="AO1754" s="14"/>
      <c r="AT1754" s="65"/>
    </row>
    <row r="1755" spans="1:46" ht="21" customHeight="1">
      <c r="A1755" s="39" t="s">
        <v>2263</v>
      </c>
      <c r="B1755" s="40" t="s">
        <v>10</v>
      </c>
      <c r="C1755" s="40">
        <v>54</v>
      </c>
      <c r="D1755" s="41"/>
      <c r="E1755" s="42">
        <v>229</v>
      </c>
      <c r="F1755" s="43">
        <v>1600000132392</v>
      </c>
      <c r="G1755" s="44"/>
      <c r="H1755" s="45" t="s">
        <v>1771</v>
      </c>
      <c r="I1755" s="43"/>
      <c r="J1755" s="15"/>
      <c r="K1755" s="47" t="s">
        <v>1822</v>
      </c>
      <c r="L1755" s="48">
        <v>1.9</v>
      </c>
      <c r="M1755" s="49">
        <v>743.39</v>
      </c>
      <c r="N1755" s="49">
        <v>3.1</v>
      </c>
      <c r="O1755" s="50">
        <v>3.1</v>
      </c>
      <c r="T1755" s="14"/>
      <c r="W1755" s="65"/>
      <c r="X1755" s="14"/>
      <c r="AA1755" s="65"/>
      <c r="AF1755" s="14"/>
      <c r="AG1755" s="15"/>
      <c r="AH1755" s="15"/>
      <c r="AI1755" s="65"/>
      <c r="AJ1755" s="55">
        <v>172</v>
      </c>
      <c r="AK1755" s="56">
        <v>365</v>
      </c>
      <c r="AL1755" s="57">
        <f t="shared" si="277"/>
        <v>5000</v>
      </c>
      <c r="AM1755" s="58">
        <f t="shared" si="277"/>
        <v>0.5</v>
      </c>
      <c r="AN1755" s="59">
        <f t="shared" si="275"/>
        <v>67458.373500000002</v>
      </c>
      <c r="AO1755" s="14"/>
      <c r="AT1755" s="65"/>
    </row>
    <row r="1756" spans="1:46" ht="21" customHeight="1">
      <c r="A1756" s="39" t="s">
        <v>2263</v>
      </c>
      <c r="B1756" s="40" t="s">
        <v>10</v>
      </c>
      <c r="C1756" s="40">
        <v>55</v>
      </c>
      <c r="D1756" s="41"/>
      <c r="E1756" s="42">
        <v>239</v>
      </c>
      <c r="F1756" s="43">
        <v>1600000134850</v>
      </c>
      <c r="G1756" s="44"/>
      <c r="H1756" s="45" t="s">
        <v>1771</v>
      </c>
      <c r="I1756" s="43"/>
      <c r="J1756" s="15"/>
      <c r="K1756" s="47" t="s">
        <v>1823</v>
      </c>
      <c r="L1756" s="48">
        <v>1.518</v>
      </c>
      <c r="M1756" s="49">
        <v>991.19</v>
      </c>
      <c r="N1756" s="49">
        <v>7.69</v>
      </c>
      <c r="O1756" s="50">
        <v>7.69</v>
      </c>
      <c r="T1756" s="14"/>
      <c r="W1756" s="65"/>
      <c r="X1756" s="14"/>
      <c r="AA1756" s="65"/>
      <c r="AF1756" s="14"/>
      <c r="AG1756" s="15"/>
      <c r="AH1756" s="15"/>
      <c r="AI1756" s="65"/>
      <c r="AJ1756" s="55">
        <v>172</v>
      </c>
      <c r="AK1756" s="56">
        <v>365</v>
      </c>
      <c r="AL1756" s="57">
        <f t="shared" si="277"/>
        <v>5000</v>
      </c>
      <c r="AM1756" s="58">
        <f t="shared" si="277"/>
        <v>0.5</v>
      </c>
      <c r="AN1756" s="59">
        <f t="shared" si="275"/>
        <v>150487.74350000001</v>
      </c>
      <c r="AO1756" s="14"/>
      <c r="AT1756" s="65"/>
    </row>
    <row r="1757" spans="1:46" ht="21" customHeight="1">
      <c r="A1757" s="39" t="s">
        <v>2263</v>
      </c>
      <c r="B1757" s="40" t="s">
        <v>10</v>
      </c>
      <c r="C1757" s="40">
        <v>56</v>
      </c>
      <c r="D1757" s="41"/>
      <c r="E1757" s="42">
        <v>249</v>
      </c>
      <c r="F1757" s="43">
        <v>1600000137318</v>
      </c>
      <c r="G1757" s="44"/>
      <c r="H1757" s="45" t="s">
        <v>1771</v>
      </c>
      <c r="I1757" s="43"/>
      <c r="J1757" s="15"/>
      <c r="K1757" s="47" t="s">
        <v>1824</v>
      </c>
      <c r="L1757" s="48">
        <v>1.839</v>
      </c>
      <c r="M1757" s="49">
        <v>495.6</v>
      </c>
      <c r="N1757" s="49">
        <v>5.76</v>
      </c>
      <c r="O1757" s="50">
        <v>5.76</v>
      </c>
      <c r="T1757" s="14"/>
      <c r="W1757" s="65"/>
      <c r="X1757" s="14"/>
      <c r="AA1757" s="65"/>
      <c r="AF1757" s="14"/>
      <c r="AG1757" s="15"/>
      <c r="AH1757" s="15"/>
      <c r="AI1757" s="65"/>
      <c r="AJ1757" s="55">
        <v>172</v>
      </c>
      <c r="AK1757" s="56">
        <v>365</v>
      </c>
      <c r="AL1757" s="57">
        <f t="shared" si="277"/>
        <v>5000</v>
      </c>
      <c r="AM1757" s="58">
        <f t="shared" si="277"/>
        <v>0.5</v>
      </c>
      <c r="AN1757" s="59">
        <f t="shared" si="275"/>
        <v>114836.64</v>
      </c>
      <c r="AO1757" s="14"/>
      <c r="AT1757" s="65"/>
    </row>
    <row r="1758" spans="1:46" ht="21" customHeight="1">
      <c r="A1758" s="39" t="s">
        <v>2263</v>
      </c>
      <c r="B1758" s="40" t="s">
        <v>10</v>
      </c>
      <c r="C1758" s="40">
        <v>57</v>
      </c>
      <c r="D1758" s="41"/>
      <c r="E1758" s="42">
        <v>259</v>
      </c>
      <c r="F1758" s="43">
        <v>1600000137674</v>
      </c>
      <c r="G1758" s="44"/>
      <c r="H1758" s="45" t="s">
        <v>1771</v>
      </c>
      <c r="I1758" s="43"/>
      <c r="J1758" s="15"/>
      <c r="K1758" s="47" t="s">
        <v>1825</v>
      </c>
      <c r="L1758" s="48">
        <v>6.6360000000000001</v>
      </c>
      <c r="M1758" s="49">
        <v>247.8</v>
      </c>
      <c r="N1758" s="49">
        <v>6.86</v>
      </c>
      <c r="O1758" s="50">
        <v>6.86</v>
      </c>
      <c r="T1758" s="14"/>
      <c r="W1758" s="65"/>
      <c r="X1758" s="14"/>
      <c r="AA1758" s="65"/>
      <c r="AF1758" s="14"/>
      <c r="AG1758" s="15"/>
      <c r="AH1758" s="15"/>
      <c r="AI1758" s="65"/>
      <c r="AJ1758" s="55">
        <v>172</v>
      </c>
      <c r="AK1758" s="56">
        <v>365</v>
      </c>
      <c r="AL1758" s="57">
        <f t="shared" si="277"/>
        <v>5000</v>
      </c>
      <c r="AM1758" s="58">
        <f t="shared" si="277"/>
        <v>0.5</v>
      </c>
      <c r="AN1758" s="59">
        <f t="shared" si="275"/>
        <v>154634.27000000002</v>
      </c>
      <c r="AO1758" s="14"/>
      <c r="AT1758" s="65"/>
    </row>
    <row r="1759" spans="1:46" ht="21" customHeight="1">
      <c r="A1759" s="39" t="s">
        <v>2263</v>
      </c>
      <c r="B1759" s="40" t="s">
        <v>10</v>
      </c>
      <c r="C1759" s="40">
        <v>58</v>
      </c>
      <c r="D1759" s="41"/>
      <c r="E1759" s="42">
        <v>369</v>
      </c>
      <c r="F1759" s="43">
        <v>1600000137823</v>
      </c>
      <c r="G1759" s="44"/>
      <c r="H1759" s="45" t="s">
        <v>1771</v>
      </c>
      <c r="I1759" s="43"/>
      <c r="J1759" s="15"/>
      <c r="K1759" s="47" t="s">
        <v>1826</v>
      </c>
      <c r="L1759" s="48">
        <v>5.77</v>
      </c>
      <c r="M1759" s="49">
        <v>495.6</v>
      </c>
      <c r="N1759" s="49">
        <v>8.5500000000000007</v>
      </c>
      <c r="O1759" s="50">
        <v>8.5500000000000007</v>
      </c>
      <c r="T1759" s="14"/>
      <c r="W1759" s="65"/>
      <c r="X1759" s="14"/>
      <c r="AA1759" s="65"/>
      <c r="AF1759" s="14"/>
      <c r="AG1759" s="15"/>
      <c r="AH1759" s="15"/>
      <c r="AI1759" s="65"/>
      <c r="AJ1759" s="55">
        <v>172</v>
      </c>
      <c r="AK1759" s="56">
        <v>365</v>
      </c>
      <c r="AL1759" s="57">
        <f t="shared" si="277"/>
        <v>5000</v>
      </c>
      <c r="AM1759" s="58">
        <f t="shared" si="277"/>
        <v>0.5</v>
      </c>
      <c r="AN1759" s="59">
        <f t="shared" si="275"/>
        <v>182657.44</v>
      </c>
      <c r="AO1759" s="14"/>
      <c r="AT1759" s="65"/>
    </row>
    <row r="1760" spans="1:46" ht="21" customHeight="1">
      <c r="A1760" s="39" t="s">
        <v>2263</v>
      </c>
      <c r="B1760" s="40" t="s">
        <v>10</v>
      </c>
      <c r="C1760" s="40">
        <v>59</v>
      </c>
      <c r="D1760" s="41"/>
      <c r="E1760" s="42">
        <v>289</v>
      </c>
      <c r="F1760" s="43">
        <v>1600000138516</v>
      </c>
      <c r="G1760" s="44"/>
      <c r="H1760" s="45" t="s">
        <v>1771</v>
      </c>
      <c r="I1760" s="43"/>
      <c r="J1760" s="15"/>
      <c r="K1760" s="47" t="s">
        <v>1827</v>
      </c>
      <c r="L1760" s="48">
        <v>2.33</v>
      </c>
      <c r="M1760" s="49">
        <v>495.6</v>
      </c>
      <c r="N1760" s="49">
        <v>6.62</v>
      </c>
      <c r="O1760" s="50">
        <v>6.62</v>
      </c>
      <c r="T1760" s="14"/>
      <c r="W1760" s="65"/>
      <c r="X1760" s="14"/>
      <c r="AA1760" s="65"/>
      <c r="AF1760" s="14"/>
      <c r="AG1760" s="15"/>
      <c r="AH1760" s="15"/>
      <c r="AI1760" s="65"/>
      <c r="AJ1760" s="55">
        <v>172</v>
      </c>
      <c r="AK1760" s="56">
        <v>365</v>
      </c>
      <c r="AL1760" s="57">
        <f t="shared" si="277"/>
        <v>5000</v>
      </c>
      <c r="AM1760" s="58">
        <f t="shared" si="277"/>
        <v>0.5</v>
      </c>
      <c r="AN1760" s="59">
        <f t="shared" si="275"/>
        <v>132642.94</v>
      </c>
      <c r="AO1760" s="14"/>
      <c r="AT1760" s="65"/>
    </row>
    <row r="1761" spans="1:46" ht="21" customHeight="1">
      <c r="A1761" s="39" t="s">
        <v>2263</v>
      </c>
      <c r="B1761" s="40" t="s">
        <v>10</v>
      </c>
      <c r="C1761" s="40">
        <v>60</v>
      </c>
      <c r="D1761" s="41"/>
      <c r="E1761" s="42">
        <v>299</v>
      </c>
      <c r="F1761" s="43">
        <v>1600000134822</v>
      </c>
      <c r="G1761" s="44"/>
      <c r="H1761" s="45" t="s">
        <v>1771</v>
      </c>
      <c r="I1761" s="43"/>
      <c r="J1761" s="15"/>
      <c r="K1761" s="47" t="s">
        <v>1828</v>
      </c>
      <c r="L1761" s="48">
        <v>2.57</v>
      </c>
      <c r="M1761" s="49">
        <v>2349.4899999999998</v>
      </c>
      <c r="N1761" s="49">
        <v>4.28</v>
      </c>
      <c r="O1761" s="50">
        <v>4.28</v>
      </c>
      <c r="T1761" s="14"/>
      <c r="W1761" s="65"/>
      <c r="X1761" s="14"/>
      <c r="AA1761" s="65"/>
      <c r="AF1761" s="14"/>
      <c r="AG1761" s="15"/>
      <c r="AH1761" s="15"/>
      <c r="AI1761" s="65"/>
      <c r="AJ1761" s="55">
        <v>172</v>
      </c>
      <c r="AK1761" s="56">
        <v>365</v>
      </c>
      <c r="AL1761" s="57">
        <f t="shared" si="277"/>
        <v>5000</v>
      </c>
      <c r="AM1761" s="58">
        <f t="shared" si="277"/>
        <v>0.5</v>
      </c>
      <c r="AN1761" s="59">
        <f t="shared" si="275"/>
        <v>97736.638500000001</v>
      </c>
      <c r="AO1761" s="14"/>
      <c r="AT1761" s="65"/>
    </row>
    <row r="1762" spans="1:46" ht="21" customHeight="1">
      <c r="A1762" s="39" t="s">
        <v>2263</v>
      </c>
      <c r="B1762" s="40" t="s">
        <v>10</v>
      </c>
      <c r="C1762" s="40">
        <v>61</v>
      </c>
      <c r="D1762" s="41"/>
      <c r="E1762" s="42">
        <v>309</v>
      </c>
      <c r="F1762" s="43">
        <v>1600000134984</v>
      </c>
      <c r="G1762" s="44"/>
      <c r="H1762" s="45" t="s">
        <v>1771</v>
      </c>
      <c r="I1762" s="43"/>
      <c r="J1762" s="15"/>
      <c r="K1762" s="47" t="s">
        <v>1829</v>
      </c>
      <c r="L1762" s="48">
        <v>1.714</v>
      </c>
      <c r="M1762" s="49">
        <v>3469.21</v>
      </c>
      <c r="N1762" s="49">
        <v>3.34</v>
      </c>
      <c r="O1762" s="50">
        <v>3.34</v>
      </c>
      <c r="T1762" s="14"/>
      <c r="W1762" s="65"/>
      <c r="X1762" s="14"/>
      <c r="AA1762" s="65"/>
      <c r="AF1762" s="14"/>
      <c r="AG1762" s="15"/>
      <c r="AH1762" s="15"/>
      <c r="AI1762" s="65"/>
      <c r="AJ1762" s="55">
        <v>172</v>
      </c>
      <c r="AK1762" s="56">
        <v>365</v>
      </c>
      <c r="AL1762" s="57">
        <f t="shared" si="277"/>
        <v>5000</v>
      </c>
      <c r="AM1762" s="58">
        <f t="shared" si="277"/>
        <v>0.5</v>
      </c>
      <c r="AN1762" s="59">
        <f t="shared" si="275"/>
        <v>80987.816500000001</v>
      </c>
      <c r="AO1762" s="14"/>
      <c r="AT1762" s="65"/>
    </row>
    <row r="1763" spans="1:46" ht="21" customHeight="1">
      <c r="A1763" s="39" t="s">
        <v>2263</v>
      </c>
      <c r="B1763" s="40" t="s">
        <v>10</v>
      </c>
      <c r="C1763" s="40">
        <v>62</v>
      </c>
      <c r="D1763" s="41"/>
      <c r="E1763" s="42">
        <v>319</v>
      </c>
      <c r="F1763" s="43">
        <v>1600000133856</v>
      </c>
      <c r="G1763" s="44"/>
      <c r="H1763" s="45" t="s">
        <v>1771</v>
      </c>
      <c r="I1763" s="43"/>
      <c r="J1763" s="15"/>
      <c r="K1763" s="47" t="s">
        <v>1830</v>
      </c>
      <c r="L1763" s="48">
        <v>4.6639999999999997</v>
      </c>
      <c r="M1763" s="49">
        <v>247.8</v>
      </c>
      <c r="N1763" s="49">
        <v>4.51</v>
      </c>
      <c r="O1763" s="50">
        <v>4.51</v>
      </c>
      <c r="T1763" s="14"/>
      <c r="W1763" s="65"/>
      <c r="X1763" s="14"/>
      <c r="AA1763" s="65"/>
      <c r="AF1763" s="14"/>
      <c r="AG1763" s="15"/>
      <c r="AH1763" s="15"/>
      <c r="AI1763" s="65"/>
      <c r="AJ1763" s="55">
        <v>172</v>
      </c>
      <c r="AK1763" s="56">
        <v>365</v>
      </c>
      <c r="AL1763" s="57">
        <f t="shared" si="277"/>
        <v>5000</v>
      </c>
      <c r="AM1763" s="58">
        <f t="shared" si="277"/>
        <v>0.5</v>
      </c>
      <c r="AN1763" s="59">
        <f t="shared" si="275"/>
        <v>103267.17</v>
      </c>
      <c r="AO1763" s="14"/>
      <c r="AT1763" s="65"/>
    </row>
    <row r="1764" spans="1:46" ht="21" customHeight="1">
      <c r="A1764" s="39" t="s">
        <v>2263</v>
      </c>
      <c r="B1764" s="40" t="s">
        <v>10</v>
      </c>
      <c r="C1764" s="40">
        <v>63</v>
      </c>
      <c r="D1764" s="41"/>
      <c r="E1764" s="42">
        <v>329</v>
      </c>
      <c r="F1764" s="43">
        <v>1600000138924</v>
      </c>
      <c r="G1764" s="44"/>
      <c r="H1764" s="45" t="s">
        <v>1771</v>
      </c>
      <c r="I1764" s="43"/>
      <c r="J1764" s="15"/>
      <c r="K1764" s="47" t="s">
        <v>1831</v>
      </c>
      <c r="L1764" s="48">
        <v>2.9060000000000001</v>
      </c>
      <c r="M1764" s="49">
        <v>495.6</v>
      </c>
      <c r="N1764" s="49">
        <v>7.74</v>
      </c>
      <c r="O1764" s="50">
        <v>7.74</v>
      </c>
      <c r="T1764" s="14"/>
      <c r="W1764" s="65"/>
      <c r="X1764" s="14"/>
      <c r="AA1764" s="65"/>
      <c r="AF1764" s="14"/>
      <c r="AG1764" s="15"/>
      <c r="AH1764" s="15"/>
      <c r="AI1764" s="65"/>
      <c r="AJ1764" s="55">
        <v>172</v>
      </c>
      <c r="AK1764" s="56">
        <v>365</v>
      </c>
      <c r="AL1764" s="57">
        <f t="shared" si="277"/>
        <v>5000</v>
      </c>
      <c r="AM1764" s="58">
        <f t="shared" si="277"/>
        <v>0.5</v>
      </c>
      <c r="AN1764" s="59">
        <f t="shared" si="275"/>
        <v>155559.74</v>
      </c>
      <c r="AO1764" s="14"/>
      <c r="AT1764" s="65"/>
    </row>
    <row r="1765" spans="1:46" ht="21" customHeight="1">
      <c r="A1765" s="39" t="s">
        <v>2263</v>
      </c>
      <c r="B1765" s="40" t="s">
        <v>10</v>
      </c>
      <c r="C1765" s="40">
        <v>64</v>
      </c>
      <c r="D1765" s="41"/>
      <c r="E1765" s="42">
        <v>339</v>
      </c>
      <c r="F1765" s="43">
        <v>1600000135064</v>
      </c>
      <c r="G1765" s="44"/>
      <c r="H1765" s="45" t="s">
        <v>1771</v>
      </c>
      <c r="I1765" s="43"/>
      <c r="J1765" s="15"/>
      <c r="K1765" s="47" t="s">
        <v>1832</v>
      </c>
      <c r="L1765" s="48">
        <v>5.4939999999999998</v>
      </c>
      <c r="M1765" s="49">
        <v>495.6</v>
      </c>
      <c r="N1765" s="49">
        <v>5.94</v>
      </c>
      <c r="O1765" s="50">
        <v>5.94</v>
      </c>
      <c r="T1765" s="14"/>
      <c r="W1765" s="65"/>
      <c r="X1765" s="14"/>
      <c r="AA1765" s="65"/>
      <c r="AF1765" s="14"/>
      <c r="AG1765" s="15"/>
      <c r="AH1765" s="15"/>
      <c r="AI1765" s="65"/>
      <c r="AJ1765" s="55">
        <v>172</v>
      </c>
      <c r="AK1765" s="56">
        <v>365</v>
      </c>
      <c r="AL1765" s="57">
        <f t="shared" ref="AL1765:AM1784" si="278">AL$1</f>
        <v>5000</v>
      </c>
      <c r="AM1765" s="58">
        <f t="shared" si="278"/>
        <v>0.5</v>
      </c>
      <c r="AN1765" s="59">
        <f t="shared" si="275"/>
        <v>133838.14000000001</v>
      </c>
      <c r="AO1765" s="14"/>
      <c r="AT1765" s="65"/>
    </row>
    <row r="1766" spans="1:46" ht="21" customHeight="1">
      <c r="A1766" s="39" t="s">
        <v>2263</v>
      </c>
      <c r="B1766" s="40" t="s">
        <v>10</v>
      </c>
      <c r="C1766" s="40">
        <v>65</v>
      </c>
      <c r="D1766" s="41"/>
      <c r="E1766" s="42">
        <v>349</v>
      </c>
      <c r="F1766" s="43">
        <v>1600000132036</v>
      </c>
      <c r="G1766" s="44"/>
      <c r="H1766" s="45" t="s">
        <v>1771</v>
      </c>
      <c r="I1766" s="43"/>
      <c r="J1766" s="15"/>
      <c r="K1766" s="47" t="s">
        <v>1833</v>
      </c>
      <c r="L1766" s="48">
        <v>4.8789999999999996</v>
      </c>
      <c r="M1766" s="49">
        <v>6471.03</v>
      </c>
      <c r="N1766" s="49">
        <v>5.1100000000000003</v>
      </c>
      <c r="O1766" s="50">
        <v>5.1100000000000003</v>
      </c>
      <c r="T1766" s="14"/>
      <c r="W1766" s="65"/>
      <c r="X1766" s="14"/>
      <c r="AA1766" s="65"/>
      <c r="AF1766" s="14"/>
      <c r="AG1766" s="15"/>
      <c r="AH1766" s="15"/>
      <c r="AI1766" s="65"/>
      <c r="AJ1766" s="55">
        <v>172</v>
      </c>
      <c r="AK1766" s="56">
        <v>365</v>
      </c>
      <c r="AL1766" s="57">
        <f t="shared" si="278"/>
        <v>5000</v>
      </c>
      <c r="AM1766" s="58">
        <f t="shared" si="278"/>
        <v>0.5</v>
      </c>
      <c r="AN1766" s="59">
        <f t="shared" si="275"/>
        <v>137856.4595</v>
      </c>
      <c r="AO1766" s="14"/>
      <c r="AT1766" s="65"/>
    </row>
    <row r="1767" spans="1:46" ht="21" customHeight="1">
      <c r="A1767" s="39" t="s">
        <v>2263</v>
      </c>
      <c r="B1767" s="40" t="s">
        <v>10</v>
      </c>
      <c r="C1767" s="40">
        <v>66</v>
      </c>
      <c r="D1767" s="41"/>
      <c r="E1767" s="42">
        <v>359</v>
      </c>
      <c r="F1767" s="43">
        <v>1600000132045</v>
      </c>
      <c r="G1767" s="44"/>
      <c r="H1767" s="45" t="s">
        <v>1771</v>
      </c>
      <c r="I1767" s="43"/>
      <c r="J1767" s="15"/>
      <c r="K1767" s="47" t="s">
        <v>1834</v>
      </c>
      <c r="L1767" s="48">
        <v>1.236</v>
      </c>
      <c r="M1767" s="49">
        <v>3889.45</v>
      </c>
      <c r="N1767" s="49">
        <v>3.98</v>
      </c>
      <c r="O1767" s="50">
        <v>3.98</v>
      </c>
      <c r="T1767" s="14"/>
      <c r="W1767" s="65"/>
      <c r="X1767" s="14"/>
      <c r="AA1767" s="65"/>
      <c r="AF1767" s="14"/>
      <c r="AG1767" s="15"/>
      <c r="AH1767" s="15"/>
      <c r="AI1767" s="65"/>
      <c r="AJ1767" s="55">
        <v>172</v>
      </c>
      <c r="AK1767" s="56">
        <v>365</v>
      </c>
      <c r="AL1767" s="57">
        <f t="shared" si="278"/>
        <v>5000</v>
      </c>
      <c r="AM1767" s="58">
        <f t="shared" si="278"/>
        <v>0.5</v>
      </c>
      <c r="AN1767" s="59">
        <f t="shared" si="275"/>
        <v>92146.292499999996</v>
      </c>
      <c r="AO1767" s="14"/>
      <c r="AT1767" s="65"/>
    </row>
    <row r="1768" spans="1:46" ht="21" customHeight="1">
      <c r="A1768" s="39" t="s">
        <v>2263</v>
      </c>
      <c r="B1768" s="40" t="s">
        <v>10</v>
      </c>
      <c r="C1768" s="40">
        <v>67</v>
      </c>
      <c r="D1768" s="41"/>
      <c r="E1768" s="42">
        <v>269</v>
      </c>
      <c r="F1768" s="43">
        <v>1600000138311</v>
      </c>
      <c r="G1768" s="44"/>
      <c r="H1768" s="45" t="s">
        <v>1771</v>
      </c>
      <c r="I1768" s="43"/>
      <c r="J1768" s="15"/>
      <c r="K1768" s="47" t="s">
        <v>1835</v>
      </c>
      <c r="L1768" s="48">
        <v>2.0070000000000001</v>
      </c>
      <c r="M1768" s="49">
        <v>3097.45</v>
      </c>
      <c r="N1768" s="49">
        <v>4.57</v>
      </c>
      <c r="O1768" s="50">
        <v>4.57</v>
      </c>
      <c r="T1768" s="14"/>
      <c r="W1768" s="65"/>
      <c r="X1768" s="14"/>
      <c r="AA1768" s="65"/>
      <c r="AF1768" s="14"/>
      <c r="AG1768" s="15"/>
      <c r="AH1768" s="15"/>
      <c r="AI1768" s="65"/>
      <c r="AJ1768" s="55">
        <v>172</v>
      </c>
      <c r="AK1768" s="56">
        <v>365</v>
      </c>
      <c r="AL1768" s="57">
        <f t="shared" si="278"/>
        <v>5000</v>
      </c>
      <c r="AM1768" s="58">
        <f t="shared" si="278"/>
        <v>0.5</v>
      </c>
      <c r="AN1768" s="59">
        <f t="shared" si="275"/>
        <v>103338.2925</v>
      </c>
      <c r="AO1768" s="14"/>
      <c r="AT1768" s="65"/>
    </row>
    <row r="1769" spans="1:46" ht="21" customHeight="1">
      <c r="A1769" s="39" t="s">
        <v>2263</v>
      </c>
      <c r="B1769" s="40" t="s">
        <v>10</v>
      </c>
      <c r="C1769" s="40">
        <v>68</v>
      </c>
      <c r="D1769" s="41"/>
      <c r="E1769" s="42">
        <v>379</v>
      </c>
      <c r="F1769" s="43">
        <v>1600000132018</v>
      </c>
      <c r="G1769" s="44"/>
      <c r="H1769" s="45">
        <v>509</v>
      </c>
      <c r="I1769" s="43">
        <v>1620000888230</v>
      </c>
      <c r="J1769" s="15"/>
      <c r="K1769" s="47" t="s">
        <v>1836</v>
      </c>
      <c r="L1769" s="48">
        <v>1.149</v>
      </c>
      <c r="M1769" s="49">
        <v>495.6</v>
      </c>
      <c r="N1769" s="49">
        <v>4.92</v>
      </c>
      <c r="O1769" s="50">
        <v>4.92</v>
      </c>
      <c r="T1769" s="14"/>
      <c r="W1769" s="65"/>
      <c r="X1769" s="14"/>
      <c r="AA1769" s="65"/>
      <c r="AF1769" s="14"/>
      <c r="AG1769" s="15"/>
      <c r="AH1769" s="15"/>
      <c r="AI1769" s="65"/>
      <c r="AJ1769" s="55">
        <v>172</v>
      </c>
      <c r="AK1769" s="56">
        <v>365</v>
      </c>
      <c r="AL1769" s="57">
        <f t="shared" si="278"/>
        <v>5000</v>
      </c>
      <c r="AM1769" s="58">
        <f t="shared" si="278"/>
        <v>0.5</v>
      </c>
      <c r="AN1769" s="59">
        <f t="shared" si="275"/>
        <v>96539.64</v>
      </c>
      <c r="AO1769" s="14"/>
      <c r="AT1769" s="65"/>
    </row>
    <row r="1770" spans="1:46" ht="21" customHeight="1">
      <c r="A1770" s="39" t="s">
        <v>2263</v>
      </c>
      <c r="B1770" s="40" t="s">
        <v>10</v>
      </c>
      <c r="C1770" s="40">
        <v>69</v>
      </c>
      <c r="D1770" s="41"/>
      <c r="E1770" s="42">
        <v>389</v>
      </c>
      <c r="F1770" s="43">
        <v>1600000139087</v>
      </c>
      <c r="G1770" s="44"/>
      <c r="H1770" s="45">
        <v>499</v>
      </c>
      <c r="I1770" s="43">
        <v>1620000174048</v>
      </c>
      <c r="J1770" s="15"/>
      <c r="K1770" s="47" t="s">
        <v>1837</v>
      </c>
      <c r="L1770" s="48">
        <v>2.5099999999999998</v>
      </c>
      <c r="M1770" s="49">
        <v>247.8</v>
      </c>
      <c r="N1770" s="49">
        <v>5.43</v>
      </c>
      <c r="O1770" s="50">
        <v>5.43</v>
      </c>
      <c r="T1770" s="14"/>
      <c r="W1770" s="65"/>
      <c r="X1770" s="14"/>
      <c r="AA1770" s="65"/>
      <c r="AF1770" s="14"/>
      <c r="AG1770" s="15"/>
      <c r="AH1770" s="15"/>
      <c r="AI1770" s="65"/>
      <c r="AJ1770" s="55">
        <v>172</v>
      </c>
      <c r="AK1770" s="56">
        <v>365</v>
      </c>
      <c r="AL1770" s="57">
        <f t="shared" si="278"/>
        <v>5000</v>
      </c>
      <c r="AM1770" s="58">
        <f t="shared" si="278"/>
        <v>0.5</v>
      </c>
      <c r="AN1770" s="59">
        <f t="shared" ref="AN1770:AN1833" si="279">0.01*(AJ1770*AL1770*AM1770*L1770+AK1770*(M1770+N1770*AL1770))</f>
        <v>110794.97</v>
      </c>
      <c r="AO1770" s="14"/>
      <c r="AT1770" s="65"/>
    </row>
    <row r="1771" spans="1:46" ht="21" customHeight="1">
      <c r="A1771" s="39" t="s">
        <v>2263</v>
      </c>
      <c r="B1771" s="40" t="s">
        <v>10</v>
      </c>
      <c r="C1771" s="40">
        <v>70</v>
      </c>
      <c r="D1771" s="41"/>
      <c r="E1771" s="42">
        <v>439</v>
      </c>
      <c r="F1771" s="43">
        <v>1620000418238</v>
      </c>
      <c r="G1771" s="44"/>
      <c r="H1771" s="45">
        <v>479</v>
      </c>
      <c r="I1771" s="43">
        <v>1620000366875</v>
      </c>
      <c r="J1771" s="15"/>
      <c r="K1771" s="47" t="s">
        <v>1838</v>
      </c>
      <c r="L1771" s="48">
        <v>8.9710000000000001</v>
      </c>
      <c r="M1771" s="49">
        <v>1.97</v>
      </c>
      <c r="N1771" s="49">
        <v>2.39</v>
      </c>
      <c r="O1771" s="50">
        <v>2.39</v>
      </c>
      <c r="T1771" s="14"/>
      <c r="W1771" s="65"/>
      <c r="X1771" s="14"/>
      <c r="AA1771" s="65"/>
      <c r="AF1771" s="14"/>
      <c r="AG1771" s="15"/>
      <c r="AH1771" s="15"/>
      <c r="AI1771" s="65"/>
      <c r="AJ1771" s="55">
        <v>172</v>
      </c>
      <c r="AK1771" s="56">
        <v>365</v>
      </c>
      <c r="AL1771" s="57">
        <f t="shared" si="278"/>
        <v>5000</v>
      </c>
      <c r="AM1771" s="58">
        <f t="shared" si="278"/>
        <v>0.5</v>
      </c>
      <c r="AN1771" s="59">
        <f t="shared" si="279"/>
        <v>82199.9905</v>
      </c>
      <c r="AO1771" s="14"/>
      <c r="AT1771" s="65"/>
    </row>
    <row r="1772" spans="1:46" ht="21" customHeight="1">
      <c r="A1772" s="39" t="s">
        <v>2263</v>
      </c>
      <c r="B1772" s="40" t="s">
        <v>10</v>
      </c>
      <c r="C1772" s="40">
        <v>71</v>
      </c>
      <c r="D1772" s="41"/>
      <c r="E1772" s="42">
        <v>159</v>
      </c>
      <c r="F1772" s="43" t="s">
        <v>198</v>
      </c>
      <c r="G1772" s="44"/>
      <c r="H1772" s="45">
        <v>489</v>
      </c>
      <c r="I1772" s="43">
        <v>1620000370366</v>
      </c>
      <c r="J1772" s="15"/>
      <c r="K1772" s="47" t="s">
        <v>1839</v>
      </c>
      <c r="L1772" s="48">
        <v>3.5870000000000002</v>
      </c>
      <c r="M1772" s="49">
        <v>81.77</v>
      </c>
      <c r="N1772" s="49">
        <v>3.82</v>
      </c>
      <c r="O1772" s="50">
        <v>3.82</v>
      </c>
      <c r="T1772" s="14"/>
      <c r="W1772" s="65"/>
      <c r="X1772" s="14"/>
      <c r="AA1772" s="65"/>
      <c r="AF1772" s="14"/>
      <c r="AG1772" s="15"/>
      <c r="AH1772" s="15"/>
      <c r="AI1772" s="65"/>
      <c r="AJ1772" s="55">
        <v>172</v>
      </c>
      <c r="AK1772" s="56">
        <v>365</v>
      </c>
      <c r="AL1772" s="57">
        <f t="shared" si="278"/>
        <v>5000</v>
      </c>
      <c r="AM1772" s="58">
        <f t="shared" si="278"/>
        <v>0.5</v>
      </c>
      <c r="AN1772" s="59">
        <f t="shared" si="279"/>
        <v>85437.560500000007</v>
      </c>
      <c r="AO1772" s="14"/>
      <c r="AT1772" s="65"/>
    </row>
    <row r="1773" spans="1:46" ht="21" customHeight="1">
      <c r="A1773" s="39" t="s">
        <v>2263</v>
      </c>
      <c r="B1773" s="40" t="s">
        <v>10</v>
      </c>
      <c r="C1773" s="40">
        <v>72</v>
      </c>
      <c r="D1773" s="41"/>
      <c r="E1773" s="42">
        <v>110</v>
      </c>
      <c r="F1773" s="43">
        <v>1640000199737</v>
      </c>
      <c r="G1773" s="44"/>
      <c r="H1773" s="45">
        <v>120</v>
      </c>
      <c r="I1773" s="43">
        <v>1640000199746</v>
      </c>
      <c r="J1773" s="15"/>
      <c r="K1773" s="47" t="s">
        <v>1840</v>
      </c>
      <c r="L1773" s="48">
        <v>2.581</v>
      </c>
      <c r="M1773" s="49">
        <v>12.16</v>
      </c>
      <c r="N1773" s="49">
        <v>5.22</v>
      </c>
      <c r="O1773" s="50">
        <v>5.22</v>
      </c>
      <c r="T1773" s="14"/>
      <c r="W1773" s="65"/>
      <c r="X1773" s="14"/>
      <c r="AA1773" s="65"/>
      <c r="AF1773" s="14"/>
      <c r="AG1773" s="15"/>
      <c r="AH1773" s="15"/>
      <c r="AI1773" s="65"/>
      <c r="AJ1773" s="55">
        <v>172</v>
      </c>
      <c r="AK1773" s="56">
        <v>365</v>
      </c>
      <c r="AL1773" s="57">
        <f t="shared" si="278"/>
        <v>5000</v>
      </c>
      <c r="AM1773" s="58">
        <f t="shared" si="278"/>
        <v>0.5</v>
      </c>
      <c r="AN1773" s="59">
        <f t="shared" si="279"/>
        <v>106407.68400000001</v>
      </c>
      <c r="AO1773" s="14"/>
      <c r="AT1773" s="65"/>
    </row>
    <row r="1774" spans="1:46" ht="21" customHeight="1">
      <c r="A1774" s="39" t="s">
        <v>2263</v>
      </c>
      <c r="B1774" s="40" t="s">
        <v>10</v>
      </c>
      <c r="C1774" s="40">
        <v>73</v>
      </c>
      <c r="D1774" s="41"/>
      <c r="E1774" s="42">
        <v>220</v>
      </c>
      <c r="F1774" s="43">
        <v>1640000264119</v>
      </c>
      <c r="G1774" s="44"/>
      <c r="H1774" s="45">
        <v>230</v>
      </c>
      <c r="I1774" s="43">
        <v>1640000264128</v>
      </c>
      <c r="J1774" s="15"/>
      <c r="K1774" s="47" t="s">
        <v>1841</v>
      </c>
      <c r="L1774" s="48">
        <v>1.262</v>
      </c>
      <c r="M1774" s="49">
        <v>16.399999999999999</v>
      </c>
      <c r="N1774" s="49">
        <v>6.21</v>
      </c>
      <c r="O1774" s="50">
        <v>6.21</v>
      </c>
      <c r="T1774" s="14"/>
      <c r="W1774" s="65"/>
      <c r="X1774" s="14"/>
      <c r="AA1774" s="65"/>
      <c r="AF1774" s="14"/>
      <c r="AG1774" s="15"/>
      <c r="AH1774" s="15"/>
      <c r="AI1774" s="65"/>
      <c r="AJ1774" s="55">
        <v>172</v>
      </c>
      <c r="AK1774" s="56">
        <v>365</v>
      </c>
      <c r="AL1774" s="57">
        <f t="shared" si="278"/>
        <v>5000</v>
      </c>
      <c r="AM1774" s="58">
        <f t="shared" si="278"/>
        <v>0.5</v>
      </c>
      <c r="AN1774" s="59">
        <f t="shared" si="279"/>
        <v>118818.96</v>
      </c>
      <c r="AO1774" s="14"/>
      <c r="AT1774" s="65"/>
    </row>
    <row r="1775" spans="1:46" ht="21" customHeight="1">
      <c r="A1775" s="39" t="s">
        <v>2263</v>
      </c>
      <c r="B1775" s="40" t="s">
        <v>10</v>
      </c>
      <c r="C1775" s="40">
        <v>74</v>
      </c>
      <c r="D1775" s="41"/>
      <c r="E1775" s="42">
        <v>80</v>
      </c>
      <c r="F1775" s="43">
        <v>1640000264146</v>
      </c>
      <c r="G1775" s="44"/>
      <c r="H1775" s="45">
        <v>90</v>
      </c>
      <c r="I1775" s="43">
        <v>1640000264155</v>
      </c>
      <c r="J1775" s="15"/>
      <c r="K1775" s="47" t="s">
        <v>1842</v>
      </c>
      <c r="L1775" s="48">
        <v>0.53500000000000003</v>
      </c>
      <c r="M1775" s="49">
        <v>8.8699999999999992</v>
      </c>
      <c r="N1775" s="49">
        <v>4.82</v>
      </c>
      <c r="O1775" s="50">
        <v>4.82</v>
      </c>
      <c r="T1775" s="14"/>
      <c r="W1775" s="65"/>
      <c r="X1775" s="14"/>
      <c r="AA1775" s="65"/>
      <c r="AF1775" s="14"/>
      <c r="AG1775" s="15"/>
      <c r="AH1775" s="15"/>
      <c r="AI1775" s="65"/>
      <c r="AJ1775" s="55">
        <v>172</v>
      </c>
      <c r="AK1775" s="56">
        <v>365</v>
      </c>
      <c r="AL1775" s="57">
        <f t="shared" si="278"/>
        <v>5000</v>
      </c>
      <c r="AM1775" s="58">
        <f t="shared" si="278"/>
        <v>0.5</v>
      </c>
      <c r="AN1775" s="59">
        <f t="shared" si="279"/>
        <v>90297.875499999995</v>
      </c>
      <c r="AO1775" s="14"/>
      <c r="AT1775" s="65"/>
    </row>
    <row r="1776" spans="1:46" ht="21" customHeight="1">
      <c r="A1776" s="39" t="s">
        <v>2263</v>
      </c>
      <c r="B1776" s="40" t="s">
        <v>10</v>
      </c>
      <c r="C1776" s="40">
        <v>75</v>
      </c>
      <c r="D1776" s="41"/>
      <c r="E1776" s="42">
        <v>40</v>
      </c>
      <c r="F1776" s="43" t="s">
        <v>1843</v>
      </c>
      <c r="G1776" s="44"/>
      <c r="H1776" s="45">
        <v>50</v>
      </c>
      <c r="I1776" s="43" t="s">
        <v>1843</v>
      </c>
      <c r="J1776" s="15"/>
      <c r="K1776" s="47" t="s">
        <v>1844</v>
      </c>
      <c r="L1776" s="48">
        <v>0.59299999999999997</v>
      </c>
      <c r="M1776" s="49">
        <v>43.09</v>
      </c>
      <c r="N1776" s="49">
        <v>5.03</v>
      </c>
      <c r="O1776" s="50">
        <v>5.03</v>
      </c>
      <c r="T1776" s="14"/>
      <c r="W1776" s="65"/>
      <c r="X1776" s="14"/>
      <c r="AA1776" s="65"/>
      <c r="AF1776" s="14"/>
      <c r="AG1776" s="15"/>
      <c r="AH1776" s="15"/>
      <c r="AI1776" s="65"/>
      <c r="AJ1776" s="55">
        <v>172</v>
      </c>
      <c r="AK1776" s="56">
        <v>365</v>
      </c>
      <c r="AL1776" s="57">
        <f t="shared" si="278"/>
        <v>5000</v>
      </c>
      <c r="AM1776" s="58">
        <f t="shared" si="278"/>
        <v>0.5</v>
      </c>
      <c r="AN1776" s="59">
        <f t="shared" si="279"/>
        <v>94504.678499999995</v>
      </c>
      <c r="AO1776" s="14"/>
      <c r="AT1776" s="65"/>
    </row>
    <row r="1777" spans="1:46" ht="21" customHeight="1">
      <c r="A1777" s="39" t="s">
        <v>2263</v>
      </c>
      <c r="B1777" s="40" t="s">
        <v>10</v>
      </c>
      <c r="C1777" s="40">
        <v>76</v>
      </c>
      <c r="D1777" s="41"/>
      <c r="E1777" s="42">
        <v>60</v>
      </c>
      <c r="F1777" s="43" t="s">
        <v>1843</v>
      </c>
      <c r="G1777" s="44"/>
      <c r="H1777" s="45">
        <v>70</v>
      </c>
      <c r="I1777" s="43" t="s">
        <v>1843</v>
      </c>
      <c r="J1777" s="15"/>
      <c r="K1777" s="47" t="s">
        <v>1845</v>
      </c>
      <c r="L1777" s="48">
        <v>0.72699999999999998</v>
      </c>
      <c r="M1777" s="49">
        <v>33.82</v>
      </c>
      <c r="N1777" s="49">
        <v>2.77</v>
      </c>
      <c r="O1777" s="50">
        <v>2.77</v>
      </c>
      <c r="T1777" s="14"/>
      <c r="W1777" s="65"/>
      <c r="X1777" s="14"/>
      <c r="AA1777" s="65"/>
      <c r="AF1777" s="14"/>
      <c r="AG1777" s="15"/>
      <c r="AH1777" s="15"/>
      <c r="AI1777" s="65"/>
      <c r="AJ1777" s="55">
        <v>172</v>
      </c>
      <c r="AK1777" s="56">
        <v>365</v>
      </c>
      <c r="AL1777" s="57">
        <f t="shared" si="278"/>
        <v>5000</v>
      </c>
      <c r="AM1777" s="58">
        <f t="shared" si="278"/>
        <v>0.5</v>
      </c>
      <c r="AN1777" s="59">
        <f t="shared" si="279"/>
        <v>53802.042999999998</v>
      </c>
      <c r="AO1777" s="14"/>
      <c r="AT1777" s="65"/>
    </row>
    <row r="1778" spans="1:46" ht="21" customHeight="1">
      <c r="A1778" s="39" t="s">
        <v>2263</v>
      </c>
      <c r="B1778" s="40" t="s">
        <v>10</v>
      </c>
      <c r="C1778" s="40">
        <v>77</v>
      </c>
      <c r="D1778" s="41"/>
      <c r="E1778" s="42" t="s">
        <v>226</v>
      </c>
      <c r="F1778" s="43" t="s">
        <v>226</v>
      </c>
      <c r="G1778" s="44"/>
      <c r="H1778" s="45" t="s">
        <v>226</v>
      </c>
      <c r="I1778" s="43" t="s">
        <v>226</v>
      </c>
      <c r="J1778" s="15"/>
      <c r="K1778" s="47" t="s">
        <v>1846</v>
      </c>
      <c r="L1778" s="48">
        <v>0</v>
      </c>
      <c r="M1778" s="49">
        <v>1.68</v>
      </c>
      <c r="N1778" s="49">
        <v>1.36</v>
      </c>
      <c r="O1778" s="50">
        <v>1.36</v>
      </c>
      <c r="T1778" s="14"/>
      <c r="W1778" s="65"/>
      <c r="X1778" s="14"/>
      <c r="AA1778" s="65"/>
      <c r="AF1778" s="14"/>
      <c r="AG1778" s="15"/>
      <c r="AH1778" s="15"/>
      <c r="AI1778" s="65"/>
      <c r="AJ1778" s="55">
        <v>172</v>
      </c>
      <c r="AK1778" s="56">
        <v>365</v>
      </c>
      <c r="AL1778" s="57">
        <f t="shared" si="278"/>
        <v>5000</v>
      </c>
      <c r="AM1778" s="58">
        <f t="shared" si="278"/>
        <v>0.5</v>
      </c>
      <c r="AN1778" s="59">
        <f t="shared" si="279"/>
        <v>24826.132000000009</v>
      </c>
      <c r="AO1778" s="14"/>
      <c r="AT1778" s="65"/>
    </row>
    <row r="1779" spans="1:46" ht="21" customHeight="1">
      <c r="A1779" s="39" t="s">
        <v>2263</v>
      </c>
      <c r="B1779" s="40" t="s">
        <v>10</v>
      </c>
      <c r="C1779" s="40">
        <v>78</v>
      </c>
      <c r="D1779" s="41"/>
      <c r="E1779" s="42" t="s">
        <v>229</v>
      </c>
      <c r="F1779" s="43" t="s">
        <v>3120</v>
      </c>
      <c r="G1779" s="44"/>
      <c r="H1779" s="45" t="s">
        <v>229</v>
      </c>
      <c r="I1779" s="43" t="s">
        <v>3120</v>
      </c>
      <c r="J1779" s="15"/>
      <c r="K1779" s="47" t="s">
        <v>1847</v>
      </c>
      <c r="L1779" s="48">
        <v>0</v>
      </c>
      <c r="M1779" s="49">
        <v>3113.51</v>
      </c>
      <c r="N1779" s="49">
        <v>2.92</v>
      </c>
      <c r="O1779" s="50">
        <v>2.92</v>
      </c>
      <c r="T1779" s="14"/>
      <c r="W1779" s="65"/>
      <c r="X1779" s="14"/>
      <c r="AA1779" s="65"/>
      <c r="AF1779" s="14"/>
      <c r="AG1779" s="15"/>
      <c r="AH1779" s="15"/>
      <c r="AI1779" s="65"/>
      <c r="AJ1779" s="55">
        <v>172</v>
      </c>
      <c r="AK1779" s="56">
        <v>365</v>
      </c>
      <c r="AL1779" s="57">
        <f t="shared" si="278"/>
        <v>5000</v>
      </c>
      <c r="AM1779" s="58">
        <f t="shared" si="278"/>
        <v>0.5</v>
      </c>
      <c r="AN1779" s="59">
        <f t="shared" si="279"/>
        <v>64654.311500000003</v>
      </c>
      <c r="AO1779" s="14"/>
      <c r="AT1779" s="65"/>
    </row>
    <row r="1780" spans="1:46" ht="21" customHeight="1">
      <c r="A1780" s="39" t="s">
        <v>2263</v>
      </c>
      <c r="B1780" s="40" t="s">
        <v>10</v>
      </c>
      <c r="C1780" s="40">
        <v>79</v>
      </c>
      <c r="D1780" s="41"/>
      <c r="E1780" s="42" t="s">
        <v>232</v>
      </c>
      <c r="F1780" s="43" t="s">
        <v>232</v>
      </c>
      <c r="G1780" s="44"/>
      <c r="H1780" s="45" t="s">
        <v>232</v>
      </c>
      <c r="I1780" s="43" t="s">
        <v>232</v>
      </c>
      <c r="J1780" s="15"/>
      <c r="K1780" s="47" t="s">
        <v>1848</v>
      </c>
      <c r="L1780" s="48">
        <v>0</v>
      </c>
      <c r="M1780" s="49">
        <v>2133.77</v>
      </c>
      <c r="N1780" s="49">
        <v>1.1499999999999999</v>
      </c>
      <c r="O1780" s="50">
        <v>1.1499999999999999</v>
      </c>
      <c r="T1780" s="14"/>
      <c r="W1780" s="65"/>
      <c r="X1780" s="14"/>
      <c r="AA1780" s="65"/>
      <c r="AF1780" s="14"/>
      <c r="AG1780" s="15"/>
      <c r="AH1780" s="15"/>
      <c r="AI1780" s="65"/>
      <c r="AJ1780" s="55">
        <v>172</v>
      </c>
      <c r="AK1780" s="56">
        <v>365</v>
      </c>
      <c r="AL1780" s="57">
        <f t="shared" si="278"/>
        <v>5000</v>
      </c>
      <c r="AM1780" s="58">
        <f t="shared" si="278"/>
        <v>0.5</v>
      </c>
      <c r="AN1780" s="59">
        <f t="shared" si="279"/>
        <v>28775.760500000004</v>
      </c>
      <c r="AO1780" s="14"/>
      <c r="AT1780" s="65"/>
    </row>
    <row r="1781" spans="1:46" ht="21" customHeight="1">
      <c r="A1781" s="39" t="s">
        <v>2263</v>
      </c>
      <c r="B1781" s="40" t="s">
        <v>10</v>
      </c>
      <c r="C1781" s="40">
        <v>80</v>
      </c>
      <c r="D1781" s="41"/>
      <c r="E1781" s="42" t="s">
        <v>1849</v>
      </c>
      <c r="F1781" s="43" t="s">
        <v>1849</v>
      </c>
      <c r="G1781" s="44"/>
      <c r="H1781" s="45" t="s">
        <v>1849</v>
      </c>
      <c r="I1781" s="43" t="s">
        <v>1849</v>
      </c>
      <c r="J1781" s="15"/>
      <c r="K1781" s="47" t="s">
        <v>1850</v>
      </c>
      <c r="L1781" s="48">
        <v>0</v>
      </c>
      <c r="M1781" s="49">
        <v>56.33</v>
      </c>
      <c r="N1781" s="49">
        <v>0.8</v>
      </c>
      <c r="O1781" s="50">
        <v>0.8</v>
      </c>
      <c r="T1781" s="14"/>
      <c r="W1781" s="65"/>
      <c r="X1781" s="14"/>
      <c r="AA1781" s="65"/>
      <c r="AF1781" s="14"/>
      <c r="AG1781" s="15"/>
      <c r="AH1781" s="15"/>
      <c r="AI1781" s="65"/>
      <c r="AJ1781" s="55">
        <v>172</v>
      </c>
      <c r="AK1781" s="56">
        <v>365</v>
      </c>
      <c r="AL1781" s="57">
        <f t="shared" si="278"/>
        <v>5000</v>
      </c>
      <c r="AM1781" s="58">
        <f t="shared" si="278"/>
        <v>0.5</v>
      </c>
      <c r="AN1781" s="59">
        <f t="shared" si="279"/>
        <v>14805.604499999999</v>
      </c>
      <c r="AO1781" s="14"/>
      <c r="AT1781" s="65"/>
    </row>
    <row r="1782" spans="1:46" ht="21" customHeight="1">
      <c r="A1782" s="39" t="s">
        <v>2263</v>
      </c>
      <c r="B1782" s="40" t="s">
        <v>10</v>
      </c>
      <c r="C1782" s="40">
        <v>81</v>
      </c>
      <c r="D1782" s="41"/>
      <c r="E1782" s="42" t="s">
        <v>1851</v>
      </c>
      <c r="F1782" s="43" t="s">
        <v>1851</v>
      </c>
      <c r="G1782" s="44"/>
      <c r="H1782" s="45" t="s">
        <v>1851</v>
      </c>
      <c r="I1782" s="43" t="s">
        <v>1851</v>
      </c>
      <c r="J1782" s="15"/>
      <c r="K1782" s="47" t="s">
        <v>1852</v>
      </c>
      <c r="L1782" s="48">
        <v>0</v>
      </c>
      <c r="M1782" s="49">
        <v>26.01</v>
      </c>
      <c r="N1782" s="49">
        <v>0.78</v>
      </c>
      <c r="O1782" s="50">
        <v>0.78</v>
      </c>
      <c r="T1782" s="14"/>
      <c r="W1782" s="65"/>
      <c r="X1782" s="14"/>
      <c r="AA1782" s="65"/>
      <c r="AF1782" s="14"/>
      <c r="AG1782" s="15"/>
      <c r="AH1782" s="15"/>
      <c r="AI1782" s="65"/>
      <c r="AJ1782" s="55">
        <v>172</v>
      </c>
      <c r="AK1782" s="56">
        <v>365</v>
      </c>
      <c r="AL1782" s="57">
        <f t="shared" si="278"/>
        <v>5000</v>
      </c>
      <c r="AM1782" s="58">
        <f t="shared" si="278"/>
        <v>0.5</v>
      </c>
      <c r="AN1782" s="59">
        <f t="shared" si="279"/>
        <v>14329.936500000002</v>
      </c>
      <c r="AO1782" s="14"/>
      <c r="AT1782" s="65"/>
    </row>
    <row r="1783" spans="1:46" ht="21" customHeight="1">
      <c r="A1783" s="39" t="s">
        <v>2263</v>
      </c>
      <c r="B1783" s="40" t="s">
        <v>10</v>
      </c>
      <c r="C1783" s="40">
        <v>82</v>
      </c>
      <c r="D1783" s="41"/>
      <c r="E1783" s="42" t="s">
        <v>243</v>
      </c>
      <c r="F1783" s="43" t="s">
        <v>3121</v>
      </c>
      <c r="G1783" s="44"/>
      <c r="H1783" s="45" t="s">
        <v>243</v>
      </c>
      <c r="I1783" s="43" t="s">
        <v>3121</v>
      </c>
      <c r="J1783" s="15"/>
      <c r="K1783" s="47" t="s">
        <v>1853</v>
      </c>
      <c r="L1783" s="48">
        <v>0.33700000000000002</v>
      </c>
      <c r="M1783" s="49">
        <v>66.400000000000006</v>
      </c>
      <c r="N1783" s="49">
        <v>1.18</v>
      </c>
      <c r="O1783" s="50">
        <v>1.18</v>
      </c>
      <c r="T1783" s="14"/>
      <c r="W1783" s="65"/>
      <c r="X1783" s="14"/>
      <c r="AA1783" s="65"/>
      <c r="AF1783" s="14"/>
      <c r="AG1783" s="15"/>
      <c r="AH1783" s="15"/>
      <c r="AI1783" s="65"/>
      <c r="AJ1783" s="55">
        <v>172</v>
      </c>
      <c r="AK1783" s="56">
        <v>365</v>
      </c>
      <c r="AL1783" s="57">
        <f t="shared" si="278"/>
        <v>5000</v>
      </c>
      <c r="AM1783" s="58">
        <f t="shared" si="278"/>
        <v>0.5</v>
      </c>
      <c r="AN1783" s="59">
        <f t="shared" si="279"/>
        <v>23226.46</v>
      </c>
      <c r="AO1783" s="14"/>
      <c r="AT1783" s="65"/>
    </row>
    <row r="1784" spans="1:46" ht="21" customHeight="1">
      <c r="A1784" s="39" t="s">
        <v>2263</v>
      </c>
      <c r="B1784" s="40" t="s">
        <v>10</v>
      </c>
      <c r="C1784" s="40">
        <v>83</v>
      </c>
      <c r="D1784" s="41"/>
      <c r="E1784" s="42" t="s">
        <v>247</v>
      </c>
      <c r="F1784" s="43" t="s">
        <v>247</v>
      </c>
      <c r="G1784" s="44"/>
      <c r="H1784" s="45" t="s">
        <v>247</v>
      </c>
      <c r="I1784" s="43" t="s">
        <v>247</v>
      </c>
      <c r="J1784" s="15"/>
      <c r="K1784" s="47" t="s">
        <v>1854</v>
      </c>
      <c r="L1784" s="48">
        <v>0</v>
      </c>
      <c r="M1784" s="49">
        <v>23.85</v>
      </c>
      <c r="N1784" s="49">
        <v>0.8</v>
      </c>
      <c r="O1784" s="50">
        <v>0.8</v>
      </c>
      <c r="T1784" s="14"/>
      <c r="W1784" s="65"/>
      <c r="X1784" s="14"/>
      <c r="AA1784" s="65"/>
      <c r="AF1784" s="14"/>
      <c r="AG1784" s="15"/>
      <c r="AH1784" s="15"/>
      <c r="AI1784" s="65"/>
      <c r="AJ1784" s="55">
        <v>172</v>
      </c>
      <c r="AK1784" s="56">
        <v>365</v>
      </c>
      <c r="AL1784" s="57">
        <f t="shared" si="278"/>
        <v>5000</v>
      </c>
      <c r="AM1784" s="58">
        <f t="shared" si="278"/>
        <v>0.5</v>
      </c>
      <c r="AN1784" s="59">
        <f t="shared" si="279"/>
        <v>14687.0525</v>
      </c>
      <c r="AO1784" s="14"/>
      <c r="AT1784" s="65"/>
    </row>
    <row r="1785" spans="1:46" ht="21" customHeight="1">
      <c r="A1785" s="39" t="s">
        <v>2263</v>
      </c>
      <c r="B1785" s="40" t="s">
        <v>10</v>
      </c>
      <c r="C1785" s="40">
        <v>84</v>
      </c>
      <c r="D1785" s="41"/>
      <c r="E1785" s="42" t="s">
        <v>250</v>
      </c>
      <c r="F1785" s="43" t="s">
        <v>3122</v>
      </c>
      <c r="G1785" s="44"/>
      <c r="H1785" s="45" t="s">
        <v>1771</v>
      </c>
      <c r="I1785" s="43" t="s">
        <v>1771</v>
      </c>
      <c r="J1785" s="15"/>
      <c r="K1785" s="47" t="s">
        <v>1855</v>
      </c>
      <c r="L1785" s="48">
        <v>3.2679999999999998</v>
      </c>
      <c r="M1785" s="49">
        <v>0</v>
      </c>
      <c r="N1785" s="49">
        <v>4.1900000000000004</v>
      </c>
      <c r="O1785" s="50">
        <v>4.1900000000000004</v>
      </c>
      <c r="T1785" s="14"/>
      <c r="W1785" s="65"/>
      <c r="X1785" s="14"/>
      <c r="AA1785" s="65"/>
      <c r="AF1785" s="14"/>
      <c r="AG1785" s="15"/>
      <c r="AH1785" s="15"/>
      <c r="AI1785" s="65"/>
      <c r="AJ1785" s="55">
        <v>172</v>
      </c>
      <c r="AK1785" s="56">
        <v>365</v>
      </c>
      <c r="AL1785" s="57">
        <f t="shared" ref="AL1785:AM1804" si="280">AL$1</f>
        <v>5000</v>
      </c>
      <c r="AM1785" s="58">
        <f t="shared" si="280"/>
        <v>0.5</v>
      </c>
      <c r="AN1785" s="59">
        <f t="shared" si="279"/>
        <v>90519.900000000009</v>
      </c>
      <c r="AO1785" s="14"/>
      <c r="AT1785" s="65"/>
    </row>
    <row r="1786" spans="1:46" ht="21" customHeight="1">
      <c r="A1786" s="39" t="s">
        <v>2263</v>
      </c>
      <c r="B1786" s="40" t="s">
        <v>10</v>
      </c>
      <c r="C1786" s="40">
        <v>85</v>
      </c>
      <c r="D1786" s="41"/>
      <c r="E1786" s="42" t="s">
        <v>253</v>
      </c>
      <c r="F1786" s="43" t="s">
        <v>253</v>
      </c>
      <c r="G1786" s="44"/>
      <c r="H1786" s="45" t="s">
        <v>1771</v>
      </c>
      <c r="I1786" s="43" t="s">
        <v>1771</v>
      </c>
      <c r="J1786" s="15"/>
      <c r="K1786" s="47" t="s">
        <v>1856</v>
      </c>
      <c r="L1786" s="48">
        <v>0.32600000000000001</v>
      </c>
      <c r="M1786" s="49">
        <v>0</v>
      </c>
      <c r="N1786" s="49">
        <v>2.35</v>
      </c>
      <c r="O1786" s="50">
        <v>2.35</v>
      </c>
      <c r="T1786" s="14"/>
      <c r="W1786" s="65"/>
      <c r="X1786" s="14"/>
      <c r="AA1786" s="65"/>
      <c r="AF1786" s="14"/>
      <c r="AG1786" s="15"/>
      <c r="AH1786" s="15"/>
      <c r="AI1786" s="65"/>
      <c r="AJ1786" s="55">
        <v>172</v>
      </c>
      <c r="AK1786" s="56">
        <v>365</v>
      </c>
      <c r="AL1786" s="57">
        <f t="shared" si="280"/>
        <v>5000</v>
      </c>
      <c r="AM1786" s="58">
        <f t="shared" si="280"/>
        <v>0.5</v>
      </c>
      <c r="AN1786" s="59">
        <f t="shared" si="279"/>
        <v>44289.3</v>
      </c>
      <c r="AO1786" s="14"/>
      <c r="AT1786" s="65"/>
    </row>
    <row r="1787" spans="1:46" ht="21" customHeight="1">
      <c r="A1787" s="39" t="s">
        <v>2263</v>
      </c>
      <c r="B1787" s="40" t="s">
        <v>10</v>
      </c>
      <c r="C1787" s="40">
        <v>86</v>
      </c>
      <c r="D1787" s="41"/>
      <c r="E1787" s="42" t="s">
        <v>256</v>
      </c>
      <c r="F1787" s="43" t="s">
        <v>256</v>
      </c>
      <c r="G1787" s="44"/>
      <c r="H1787" s="45" t="s">
        <v>1771</v>
      </c>
      <c r="I1787" s="43" t="s">
        <v>1771</v>
      </c>
      <c r="J1787" s="15"/>
      <c r="K1787" s="47" t="s">
        <v>1857</v>
      </c>
      <c r="L1787" s="48">
        <v>6.0999999999999999E-2</v>
      </c>
      <c r="M1787" s="49">
        <v>0</v>
      </c>
      <c r="N1787" s="49">
        <v>5.87</v>
      </c>
      <c r="O1787" s="50">
        <v>5.87</v>
      </c>
      <c r="T1787" s="14"/>
      <c r="W1787" s="65"/>
      <c r="X1787" s="14"/>
      <c r="AA1787" s="65"/>
      <c r="AF1787" s="14"/>
      <c r="AG1787" s="15"/>
      <c r="AH1787" s="15"/>
      <c r="AI1787" s="65"/>
      <c r="AJ1787" s="55">
        <v>172</v>
      </c>
      <c r="AK1787" s="56">
        <v>365</v>
      </c>
      <c r="AL1787" s="57">
        <f t="shared" si="280"/>
        <v>5000</v>
      </c>
      <c r="AM1787" s="58">
        <f t="shared" si="280"/>
        <v>0.5</v>
      </c>
      <c r="AN1787" s="59">
        <f t="shared" si="279"/>
        <v>107389.8</v>
      </c>
      <c r="AO1787" s="14"/>
      <c r="AT1787" s="65"/>
    </row>
    <row r="1788" spans="1:46" ht="21" customHeight="1">
      <c r="A1788" s="39" t="s">
        <v>2263</v>
      </c>
      <c r="B1788" s="40" t="s">
        <v>10</v>
      </c>
      <c r="C1788" s="40">
        <v>87</v>
      </c>
      <c r="D1788" s="41"/>
      <c r="E1788" s="42" t="s">
        <v>1858</v>
      </c>
      <c r="F1788" s="43" t="s">
        <v>259</v>
      </c>
      <c r="G1788" s="44"/>
      <c r="H1788" s="45" t="s">
        <v>1771</v>
      </c>
      <c r="I1788" s="43" t="s">
        <v>1771</v>
      </c>
      <c r="J1788" s="15"/>
      <c r="K1788" s="47" t="s">
        <v>1859</v>
      </c>
      <c r="L1788" s="48">
        <v>0.47699999999999998</v>
      </c>
      <c r="M1788" s="49">
        <v>155.09</v>
      </c>
      <c r="N1788" s="49">
        <v>4.1100000000000003</v>
      </c>
      <c r="O1788" s="50">
        <v>4.1100000000000003</v>
      </c>
      <c r="T1788" s="14"/>
      <c r="W1788" s="65"/>
      <c r="X1788" s="14"/>
      <c r="AA1788" s="65"/>
      <c r="AF1788" s="14"/>
      <c r="AG1788" s="15"/>
      <c r="AH1788" s="15"/>
      <c r="AI1788" s="65"/>
      <c r="AJ1788" s="55">
        <v>172</v>
      </c>
      <c r="AK1788" s="56">
        <v>365</v>
      </c>
      <c r="AL1788" s="57">
        <f t="shared" si="280"/>
        <v>5000</v>
      </c>
      <c r="AM1788" s="58">
        <f t="shared" si="280"/>
        <v>0.5</v>
      </c>
      <c r="AN1788" s="59">
        <f t="shared" si="279"/>
        <v>77624.678499999995</v>
      </c>
      <c r="AO1788" s="14"/>
      <c r="AT1788" s="65"/>
    </row>
    <row r="1789" spans="1:46" ht="21" customHeight="1">
      <c r="A1789" s="39" t="s">
        <v>2263</v>
      </c>
      <c r="B1789" s="40" t="s">
        <v>10</v>
      </c>
      <c r="C1789" s="40">
        <v>88</v>
      </c>
      <c r="D1789" s="41"/>
      <c r="E1789" s="42" t="s">
        <v>1858</v>
      </c>
      <c r="F1789" s="43" t="s">
        <v>262</v>
      </c>
      <c r="G1789" s="44"/>
      <c r="H1789" s="45" t="s">
        <v>1771</v>
      </c>
      <c r="I1789" s="43" t="s">
        <v>1771</v>
      </c>
      <c r="J1789" s="15"/>
      <c r="K1789" s="47" t="s">
        <v>1860</v>
      </c>
      <c r="L1789" s="48">
        <v>0.47699999999999998</v>
      </c>
      <c r="M1789" s="49">
        <v>363.5</v>
      </c>
      <c r="N1789" s="49">
        <v>3.12</v>
      </c>
      <c r="O1789" s="50">
        <v>3.12</v>
      </c>
      <c r="T1789" s="14"/>
      <c r="W1789" s="65"/>
      <c r="X1789" s="14"/>
      <c r="AA1789" s="65"/>
      <c r="AF1789" s="14"/>
      <c r="AG1789" s="15"/>
      <c r="AH1789" s="15"/>
      <c r="AI1789" s="65"/>
      <c r="AJ1789" s="55">
        <v>172</v>
      </c>
      <c r="AK1789" s="56">
        <v>365</v>
      </c>
      <c r="AL1789" s="57">
        <f t="shared" si="280"/>
        <v>5000</v>
      </c>
      <c r="AM1789" s="58">
        <f t="shared" si="280"/>
        <v>0.5</v>
      </c>
      <c r="AN1789" s="59">
        <f t="shared" si="279"/>
        <v>60317.875</v>
      </c>
      <c r="AO1789" s="14"/>
      <c r="AT1789" s="65"/>
    </row>
    <row r="1790" spans="1:46" ht="21" customHeight="1">
      <c r="A1790" s="39" t="s">
        <v>2263</v>
      </c>
      <c r="B1790" s="40" t="s">
        <v>11</v>
      </c>
      <c r="C1790" s="40">
        <v>4</v>
      </c>
      <c r="D1790" s="41"/>
      <c r="E1790" s="42">
        <v>601</v>
      </c>
      <c r="F1790" s="43" t="s">
        <v>264</v>
      </c>
      <c r="G1790" s="44"/>
      <c r="H1790" s="45">
        <v>701</v>
      </c>
      <c r="I1790" s="43" t="s">
        <v>265</v>
      </c>
      <c r="J1790" s="15"/>
      <c r="K1790" s="47" t="s">
        <v>266</v>
      </c>
      <c r="L1790" s="48">
        <v>0</v>
      </c>
      <c r="M1790" s="49">
        <v>1355.05</v>
      </c>
      <c r="N1790" s="49">
        <v>0.74</v>
      </c>
      <c r="O1790" s="50">
        <v>0.74</v>
      </c>
      <c r="T1790" s="14"/>
      <c r="W1790" s="65"/>
      <c r="X1790" s="14"/>
      <c r="AA1790" s="65"/>
      <c r="AF1790" s="14"/>
      <c r="AG1790" s="15"/>
      <c r="AH1790" s="15"/>
      <c r="AI1790" s="65"/>
      <c r="AJ1790" s="55">
        <v>301</v>
      </c>
      <c r="AK1790" s="56">
        <v>365</v>
      </c>
      <c r="AL1790" s="57">
        <f t="shared" si="280"/>
        <v>5000</v>
      </c>
      <c r="AM1790" s="58">
        <f t="shared" si="280"/>
        <v>0.5</v>
      </c>
      <c r="AN1790" s="59">
        <f t="shared" si="279"/>
        <v>18450.932499999999</v>
      </c>
      <c r="AO1790" s="14"/>
      <c r="AT1790" s="65"/>
    </row>
    <row r="1791" spans="1:46" ht="21" customHeight="1">
      <c r="A1791" s="39" t="s">
        <v>2263</v>
      </c>
      <c r="B1791" s="40" t="s">
        <v>11</v>
      </c>
      <c r="C1791" s="40">
        <v>5</v>
      </c>
      <c r="D1791" s="41"/>
      <c r="E1791" s="42">
        <v>603</v>
      </c>
      <c r="F1791" s="43">
        <v>1592001051182</v>
      </c>
      <c r="G1791" s="44"/>
      <c r="H1791" s="45"/>
      <c r="I1791" s="43"/>
      <c r="J1791" s="15"/>
      <c r="K1791" s="47" t="s">
        <v>267</v>
      </c>
      <c r="L1791" s="48">
        <v>0</v>
      </c>
      <c r="M1791" s="49">
        <v>7207.57</v>
      </c>
      <c r="N1791" s="49">
        <v>1.61</v>
      </c>
      <c r="O1791" s="50">
        <v>1.61</v>
      </c>
      <c r="T1791" s="14"/>
      <c r="W1791" s="65"/>
      <c r="X1791" s="14"/>
      <c r="AA1791" s="65"/>
      <c r="AF1791" s="14"/>
      <c r="AG1791" s="15"/>
      <c r="AH1791" s="15"/>
      <c r="AI1791" s="65"/>
      <c r="AJ1791" s="55">
        <v>301</v>
      </c>
      <c r="AK1791" s="56">
        <v>365</v>
      </c>
      <c r="AL1791" s="57">
        <f t="shared" si="280"/>
        <v>5000</v>
      </c>
      <c r="AM1791" s="58">
        <f t="shared" si="280"/>
        <v>0.5</v>
      </c>
      <c r="AN1791" s="59">
        <f t="shared" si="279"/>
        <v>55690.130499999999</v>
      </c>
      <c r="AO1791" s="14"/>
      <c r="AT1791" s="65"/>
    </row>
    <row r="1792" spans="1:46" ht="21" customHeight="1">
      <c r="A1792" s="39" t="s">
        <v>2263</v>
      </c>
      <c r="B1792" s="40" t="s">
        <v>11</v>
      </c>
      <c r="C1792" s="40">
        <v>6</v>
      </c>
      <c r="D1792" s="41"/>
      <c r="E1792" s="42">
        <v>604</v>
      </c>
      <c r="F1792" s="43">
        <v>1570000223279</v>
      </c>
      <c r="G1792" s="44"/>
      <c r="H1792" s="45">
        <v>727</v>
      </c>
      <c r="I1792" s="43">
        <v>1574000223285</v>
      </c>
      <c r="J1792" s="15"/>
      <c r="K1792" s="47" t="s">
        <v>267</v>
      </c>
      <c r="L1792" s="48">
        <v>0</v>
      </c>
      <c r="M1792" s="49">
        <v>78</v>
      </c>
      <c r="N1792" s="49">
        <v>0.82</v>
      </c>
      <c r="O1792" s="50">
        <v>0.82</v>
      </c>
      <c r="T1792" s="14"/>
      <c r="W1792" s="65"/>
      <c r="X1792" s="14"/>
      <c r="AA1792" s="65"/>
      <c r="AF1792" s="14"/>
      <c r="AG1792" s="15"/>
      <c r="AH1792" s="15"/>
      <c r="AI1792" s="65"/>
      <c r="AJ1792" s="55">
        <v>301</v>
      </c>
      <c r="AK1792" s="56">
        <v>365</v>
      </c>
      <c r="AL1792" s="57">
        <f t="shared" si="280"/>
        <v>5000</v>
      </c>
      <c r="AM1792" s="58">
        <f t="shared" si="280"/>
        <v>0.5</v>
      </c>
      <c r="AN1792" s="59">
        <f t="shared" si="279"/>
        <v>15249.7</v>
      </c>
      <c r="AO1792" s="14"/>
      <c r="AT1792" s="65"/>
    </row>
    <row r="1793" spans="1:46" ht="21" customHeight="1">
      <c r="A1793" s="39" t="s">
        <v>2263</v>
      </c>
      <c r="B1793" s="40" t="s">
        <v>11</v>
      </c>
      <c r="C1793" s="40">
        <v>7</v>
      </c>
      <c r="D1793" s="41"/>
      <c r="E1793" s="42">
        <v>605</v>
      </c>
      <c r="F1793" s="43">
        <v>1592001092676</v>
      </c>
      <c r="G1793" s="44"/>
      <c r="H1793" s="45"/>
      <c r="I1793" s="43"/>
      <c r="J1793" s="15"/>
      <c r="K1793" s="47" t="s">
        <v>267</v>
      </c>
      <c r="L1793" s="48">
        <v>0.57099999999999995</v>
      </c>
      <c r="M1793" s="49">
        <v>3841.99</v>
      </c>
      <c r="N1793" s="49">
        <v>1.58</v>
      </c>
      <c r="O1793" s="50">
        <v>1.58</v>
      </c>
      <c r="T1793" s="14"/>
      <c r="W1793" s="65"/>
      <c r="X1793" s="14"/>
      <c r="AA1793" s="65"/>
      <c r="AF1793" s="14"/>
      <c r="AG1793" s="15"/>
      <c r="AH1793" s="15"/>
      <c r="AI1793" s="65"/>
      <c r="AJ1793" s="55">
        <v>301</v>
      </c>
      <c r="AK1793" s="56">
        <v>365</v>
      </c>
      <c r="AL1793" s="57">
        <f t="shared" si="280"/>
        <v>5000</v>
      </c>
      <c r="AM1793" s="58">
        <f t="shared" si="280"/>
        <v>0.5</v>
      </c>
      <c r="AN1793" s="59">
        <f t="shared" si="279"/>
        <v>47155.038499999995</v>
      </c>
      <c r="AO1793" s="14"/>
      <c r="AT1793" s="65"/>
    </row>
    <row r="1794" spans="1:46" ht="21" customHeight="1">
      <c r="A1794" s="39" t="s">
        <v>2263</v>
      </c>
      <c r="B1794" s="40" t="s">
        <v>11</v>
      </c>
      <c r="C1794" s="40">
        <v>8</v>
      </c>
      <c r="D1794" s="41"/>
      <c r="E1794" s="42">
        <v>606</v>
      </c>
      <c r="F1794" s="43">
        <v>1592001092719</v>
      </c>
      <c r="G1794" s="44"/>
      <c r="H1794" s="45"/>
      <c r="I1794" s="43"/>
      <c r="J1794" s="15"/>
      <c r="K1794" s="47" t="s">
        <v>267</v>
      </c>
      <c r="L1794" s="48">
        <v>0.29699999999999999</v>
      </c>
      <c r="M1794" s="49">
        <v>5122.6499999999996</v>
      </c>
      <c r="N1794" s="49">
        <v>1.92</v>
      </c>
      <c r="O1794" s="50">
        <v>1.92</v>
      </c>
      <c r="T1794" s="14"/>
      <c r="W1794" s="65"/>
      <c r="X1794" s="14"/>
      <c r="AA1794" s="65"/>
      <c r="AF1794" s="14"/>
      <c r="AG1794" s="15"/>
      <c r="AH1794" s="15"/>
      <c r="AI1794" s="65"/>
      <c r="AJ1794" s="55">
        <v>301</v>
      </c>
      <c r="AK1794" s="56">
        <v>365</v>
      </c>
      <c r="AL1794" s="57">
        <f t="shared" si="280"/>
        <v>5000</v>
      </c>
      <c r="AM1794" s="58">
        <f t="shared" si="280"/>
        <v>0.5</v>
      </c>
      <c r="AN1794" s="59">
        <f t="shared" si="279"/>
        <v>55972.597500000003</v>
      </c>
      <c r="AO1794" s="14"/>
      <c r="AT1794" s="65"/>
    </row>
    <row r="1795" spans="1:46" ht="21" customHeight="1">
      <c r="A1795" s="39" t="s">
        <v>2263</v>
      </c>
      <c r="B1795" s="40" t="s">
        <v>11</v>
      </c>
      <c r="C1795" s="40">
        <v>9</v>
      </c>
      <c r="D1795" s="41"/>
      <c r="E1795" s="42">
        <v>607</v>
      </c>
      <c r="F1795" s="43">
        <v>1592001092728</v>
      </c>
      <c r="G1795" s="44"/>
      <c r="H1795" s="45"/>
      <c r="I1795" s="43"/>
      <c r="J1795" s="15"/>
      <c r="K1795" s="47" t="s">
        <v>267</v>
      </c>
      <c r="L1795" s="48">
        <v>0.82299999999999995</v>
      </c>
      <c r="M1795" s="49">
        <v>5122.6499999999996</v>
      </c>
      <c r="N1795" s="49">
        <v>3</v>
      </c>
      <c r="O1795" s="50">
        <v>3</v>
      </c>
      <c r="T1795" s="14"/>
      <c r="W1795" s="65"/>
      <c r="X1795" s="14"/>
      <c r="AA1795" s="65"/>
      <c r="AF1795" s="14"/>
      <c r="AG1795" s="15"/>
      <c r="AH1795" s="15"/>
      <c r="AI1795" s="65"/>
      <c r="AJ1795" s="55">
        <v>301</v>
      </c>
      <c r="AK1795" s="56">
        <v>365</v>
      </c>
      <c r="AL1795" s="57">
        <f t="shared" si="280"/>
        <v>5000</v>
      </c>
      <c r="AM1795" s="58">
        <f t="shared" si="280"/>
        <v>0.5</v>
      </c>
      <c r="AN1795" s="59">
        <f t="shared" si="279"/>
        <v>79640.747500000012</v>
      </c>
      <c r="AO1795" s="14"/>
      <c r="AT1795" s="65"/>
    </row>
    <row r="1796" spans="1:46" ht="21" customHeight="1">
      <c r="A1796" s="39" t="s">
        <v>2263</v>
      </c>
      <c r="B1796" s="40" t="s">
        <v>11</v>
      </c>
      <c r="C1796" s="40">
        <v>10</v>
      </c>
      <c r="D1796" s="41"/>
      <c r="E1796" s="42">
        <v>608</v>
      </c>
      <c r="F1796" s="43">
        <v>1592001092737</v>
      </c>
      <c r="G1796" s="44"/>
      <c r="H1796" s="45"/>
      <c r="I1796" s="43"/>
      <c r="J1796" s="15"/>
      <c r="K1796" s="47" t="s">
        <v>267</v>
      </c>
      <c r="L1796" s="48">
        <v>2.8000000000000001E-2</v>
      </c>
      <c r="M1796" s="49">
        <v>5122.6499999999996</v>
      </c>
      <c r="N1796" s="49">
        <v>1.8</v>
      </c>
      <c r="O1796" s="50">
        <v>1.8</v>
      </c>
      <c r="T1796" s="14"/>
      <c r="W1796" s="65"/>
      <c r="X1796" s="14"/>
      <c r="AA1796" s="65"/>
      <c r="AF1796" s="14"/>
      <c r="AG1796" s="15"/>
      <c r="AH1796" s="15"/>
      <c r="AI1796" s="65"/>
      <c r="AJ1796" s="55">
        <v>301</v>
      </c>
      <c r="AK1796" s="56">
        <v>365</v>
      </c>
      <c r="AL1796" s="57">
        <f t="shared" si="280"/>
        <v>5000</v>
      </c>
      <c r="AM1796" s="58">
        <f t="shared" si="280"/>
        <v>0.5</v>
      </c>
      <c r="AN1796" s="59">
        <f t="shared" si="279"/>
        <v>51758.372499999998</v>
      </c>
      <c r="AO1796" s="14"/>
      <c r="AT1796" s="65"/>
    </row>
    <row r="1797" spans="1:46" ht="21" customHeight="1">
      <c r="A1797" s="39" t="s">
        <v>2263</v>
      </c>
      <c r="B1797" s="40" t="s">
        <v>11</v>
      </c>
      <c r="C1797" s="40">
        <v>11</v>
      </c>
      <c r="D1797" s="41"/>
      <c r="E1797" s="42">
        <v>609</v>
      </c>
      <c r="F1797" s="43">
        <v>1592001046085</v>
      </c>
      <c r="G1797" s="44"/>
      <c r="H1797" s="45"/>
      <c r="I1797" s="43"/>
      <c r="J1797" s="15"/>
      <c r="K1797" s="47" t="s">
        <v>267</v>
      </c>
      <c r="L1797" s="48">
        <v>0</v>
      </c>
      <c r="M1797" s="49">
        <v>512.27</v>
      </c>
      <c r="N1797" s="49">
        <v>2.8</v>
      </c>
      <c r="O1797" s="50">
        <v>2.8</v>
      </c>
      <c r="T1797" s="14"/>
      <c r="W1797" s="65"/>
      <c r="X1797" s="14"/>
      <c r="AA1797" s="65"/>
      <c r="AF1797" s="14"/>
      <c r="AG1797" s="15"/>
      <c r="AH1797" s="15"/>
      <c r="AI1797" s="65"/>
      <c r="AJ1797" s="55">
        <v>301</v>
      </c>
      <c r="AK1797" s="56">
        <v>365</v>
      </c>
      <c r="AL1797" s="57">
        <f t="shared" si="280"/>
        <v>5000</v>
      </c>
      <c r="AM1797" s="58">
        <f t="shared" si="280"/>
        <v>0.5</v>
      </c>
      <c r="AN1797" s="59">
        <f t="shared" si="279"/>
        <v>52969.785499999998</v>
      </c>
      <c r="AO1797" s="14"/>
      <c r="AT1797" s="65"/>
    </row>
    <row r="1798" spans="1:46" ht="21" customHeight="1">
      <c r="A1798" s="39" t="s">
        <v>2263</v>
      </c>
      <c r="B1798" s="40" t="s">
        <v>11</v>
      </c>
      <c r="C1798" s="40">
        <v>12</v>
      </c>
      <c r="D1798" s="41"/>
      <c r="E1798" s="42">
        <v>611</v>
      </c>
      <c r="F1798" s="43">
        <v>1592001111628</v>
      </c>
      <c r="G1798" s="44"/>
      <c r="H1798" s="45"/>
      <c r="I1798" s="43"/>
      <c r="J1798" s="15"/>
      <c r="K1798" s="47" t="s">
        <v>267</v>
      </c>
      <c r="L1798" s="48">
        <v>0</v>
      </c>
      <c r="M1798" s="49">
        <v>4176.6899999999996</v>
      </c>
      <c r="N1798" s="49">
        <v>5.14</v>
      </c>
      <c r="O1798" s="50">
        <v>5.14</v>
      </c>
      <c r="T1798" s="14"/>
      <c r="W1798" s="65"/>
      <c r="X1798" s="14"/>
      <c r="AA1798" s="65"/>
      <c r="AF1798" s="14"/>
      <c r="AG1798" s="15"/>
      <c r="AH1798" s="15"/>
      <c r="AI1798" s="65"/>
      <c r="AJ1798" s="55">
        <v>301</v>
      </c>
      <c r="AK1798" s="56">
        <v>365</v>
      </c>
      <c r="AL1798" s="57">
        <f t="shared" si="280"/>
        <v>5000</v>
      </c>
      <c r="AM1798" s="58">
        <f t="shared" si="280"/>
        <v>0.5</v>
      </c>
      <c r="AN1798" s="59">
        <f t="shared" si="279"/>
        <v>109049.9185</v>
      </c>
      <c r="AO1798" s="14"/>
      <c r="AT1798" s="65"/>
    </row>
    <row r="1799" spans="1:46" ht="21" customHeight="1">
      <c r="A1799" s="39" t="s">
        <v>2263</v>
      </c>
      <c r="B1799" s="40" t="s">
        <v>11</v>
      </c>
      <c r="C1799" s="40">
        <v>13</v>
      </c>
      <c r="D1799" s="41"/>
      <c r="E1799" s="42">
        <v>612</v>
      </c>
      <c r="F1799" s="43">
        <v>1592001073112</v>
      </c>
      <c r="G1799" s="44"/>
      <c r="H1799" s="45">
        <v>704</v>
      </c>
      <c r="I1799" s="43">
        <v>1594001073116</v>
      </c>
      <c r="J1799" s="15"/>
      <c r="K1799" s="47" t="s">
        <v>267</v>
      </c>
      <c r="L1799" s="48">
        <v>0.77</v>
      </c>
      <c r="M1799" s="49">
        <v>93.72</v>
      </c>
      <c r="N1799" s="49">
        <v>1.33</v>
      </c>
      <c r="O1799" s="50">
        <v>1.33</v>
      </c>
      <c r="T1799" s="14"/>
      <c r="W1799" s="65"/>
      <c r="X1799" s="14"/>
      <c r="AA1799" s="65"/>
      <c r="AF1799" s="14"/>
      <c r="AG1799" s="15"/>
      <c r="AH1799" s="15"/>
      <c r="AI1799" s="65"/>
      <c r="AJ1799" s="55">
        <v>301</v>
      </c>
      <c r="AK1799" s="56">
        <v>365</v>
      </c>
      <c r="AL1799" s="57">
        <f t="shared" si="280"/>
        <v>5000</v>
      </c>
      <c r="AM1799" s="58">
        <f t="shared" si="280"/>
        <v>0.5</v>
      </c>
      <c r="AN1799" s="59">
        <f t="shared" si="279"/>
        <v>30408.828000000005</v>
      </c>
      <c r="AO1799" s="14"/>
      <c r="AT1799" s="65"/>
    </row>
    <row r="1800" spans="1:46" ht="21" customHeight="1">
      <c r="A1800" s="39" t="s">
        <v>2263</v>
      </c>
      <c r="B1800" s="40" t="s">
        <v>11</v>
      </c>
      <c r="C1800" s="40">
        <v>14</v>
      </c>
      <c r="D1800" s="41"/>
      <c r="E1800" s="42">
        <v>613</v>
      </c>
      <c r="F1800" s="43">
        <v>1592001116013</v>
      </c>
      <c r="G1800" s="44"/>
      <c r="H1800" s="45"/>
      <c r="I1800" s="43"/>
      <c r="J1800" s="15"/>
      <c r="K1800" s="47" t="s">
        <v>267</v>
      </c>
      <c r="L1800" s="48">
        <v>0.59299999999999997</v>
      </c>
      <c r="M1800" s="49">
        <v>153.68</v>
      </c>
      <c r="N1800" s="49">
        <v>3.68</v>
      </c>
      <c r="O1800" s="50">
        <v>3.68</v>
      </c>
      <c r="T1800" s="14"/>
      <c r="W1800" s="65"/>
      <c r="X1800" s="14"/>
      <c r="AA1800" s="65"/>
      <c r="AF1800" s="14"/>
      <c r="AG1800" s="15"/>
      <c r="AH1800" s="15"/>
      <c r="AI1800" s="65"/>
      <c r="AJ1800" s="55">
        <v>301</v>
      </c>
      <c r="AK1800" s="56">
        <v>365</v>
      </c>
      <c r="AL1800" s="57">
        <f t="shared" si="280"/>
        <v>5000</v>
      </c>
      <c r="AM1800" s="58">
        <f t="shared" si="280"/>
        <v>0.5</v>
      </c>
      <c r="AN1800" s="59">
        <f t="shared" si="279"/>
        <v>72183.256999999998</v>
      </c>
      <c r="AO1800" s="14"/>
      <c r="AT1800" s="65"/>
    </row>
    <row r="1801" spans="1:46" ht="21" customHeight="1">
      <c r="A1801" s="39" t="s">
        <v>2263</v>
      </c>
      <c r="B1801" s="40" t="s">
        <v>11</v>
      </c>
      <c r="C1801" s="40">
        <v>15</v>
      </c>
      <c r="D1801" s="41"/>
      <c r="E1801" s="42">
        <v>614</v>
      </c>
      <c r="F1801" s="43">
        <v>1592001055257</v>
      </c>
      <c r="G1801" s="44"/>
      <c r="H1801" s="45">
        <v>709</v>
      </c>
      <c r="I1801" s="43">
        <v>1594001055250</v>
      </c>
      <c r="J1801" s="15"/>
      <c r="K1801" s="47" t="s">
        <v>266</v>
      </c>
      <c r="L1801" s="48">
        <v>0</v>
      </c>
      <c r="M1801" s="49">
        <v>4425.3999999999996</v>
      </c>
      <c r="N1801" s="49">
        <v>0.78</v>
      </c>
      <c r="O1801" s="50">
        <v>0.78</v>
      </c>
      <c r="T1801" s="14"/>
      <c r="W1801" s="65"/>
      <c r="X1801" s="14"/>
      <c r="AA1801" s="65"/>
      <c r="AF1801" s="14"/>
      <c r="AG1801" s="15"/>
      <c r="AH1801" s="15"/>
      <c r="AI1801" s="65"/>
      <c r="AJ1801" s="55">
        <v>301</v>
      </c>
      <c r="AK1801" s="56">
        <v>365</v>
      </c>
      <c r="AL1801" s="57">
        <f t="shared" si="280"/>
        <v>5000</v>
      </c>
      <c r="AM1801" s="58">
        <f t="shared" si="280"/>
        <v>0.5</v>
      </c>
      <c r="AN1801" s="59">
        <f t="shared" si="279"/>
        <v>30387.71</v>
      </c>
      <c r="AO1801" s="14"/>
      <c r="AT1801" s="65"/>
    </row>
    <row r="1802" spans="1:46" ht="21" customHeight="1">
      <c r="A1802" s="39" t="s">
        <v>2263</v>
      </c>
      <c r="B1802" s="40" t="s">
        <v>11</v>
      </c>
      <c r="C1802" s="40">
        <v>16</v>
      </c>
      <c r="D1802" s="41"/>
      <c r="E1802" s="42" t="s">
        <v>1740</v>
      </c>
      <c r="F1802" s="43" t="s">
        <v>268</v>
      </c>
      <c r="G1802" s="44"/>
      <c r="H1802" s="45"/>
      <c r="I1802" s="43"/>
      <c r="J1802" s="15"/>
      <c r="K1802" s="47" t="s">
        <v>267</v>
      </c>
      <c r="L1802" s="48">
        <v>0.437</v>
      </c>
      <c r="M1802" s="49">
        <v>2843.59</v>
      </c>
      <c r="N1802" s="49">
        <v>1.52</v>
      </c>
      <c r="O1802" s="50">
        <v>1.52</v>
      </c>
      <c r="T1802" s="14"/>
      <c r="W1802" s="65"/>
      <c r="X1802" s="14"/>
      <c r="AA1802" s="65"/>
      <c r="AF1802" s="14"/>
      <c r="AG1802" s="15"/>
      <c r="AH1802" s="15"/>
      <c r="AI1802" s="65"/>
      <c r="AJ1802" s="55">
        <v>301</v>
      </c>
      <c r="AK1802" s="56">
        <v>365</v>
      </c>
      <c r="AL1802" s="57">
        <f t="shared" si="280"/>
        <v>5000</v>
      </c>
      <c r="AM1802" s="58">
        <f t="shared" si="280"/>
        <v>0.5</v>
      </c>
      <c r="AN1802" s="59">
        <f t="shared" si="279"/>
        <v>41407.5285</v>
      </c>
      <c r="AO1802" s="14"/>
      <c r="AT1802" s="65"/>
    </row>
    <row r="1803" spans="1:46" ht="21" customHeight="1">
      <c r="A1803" s="39" t="s">
        <v>2263</v>
      </c>
      <c r="B1803" s="40" t="s">
        <v>11</v>
      </c>
      <c r="C1803" s="40">
        <v>17</v>
      </c>
      <c r="D1803" s="41"/>
      <c r="E1803" s="42">
        <v>617</v>
      </c>
      <c r="F1803" s="43">
        <v>1592001110572</v>
      </c>
      <c r="G1803" s="44"/>
      <c r="H1803" s="45"/>
      <c r="I1803" s="43"/>
      <c r="J1803" s="15"/>
      <c r="K1803" s="47" t="s">
        <v>267</v>
      </c>
      <c r="L1803" s="48">
        <v>0</v>
      </c>
      <c r="M1803" s="49">
        <v>11021.93</v>
      </c>
      <c r="N1803" s="49">
        <v>1.23</v>
      </c>
      <c r="O1803" s="50">
        <v>1.23</v>
      </c>
      <c r="T1803" s="14"/>
      <c r="W1803" s="65"/>
      <c r="X1803" s="14"/>
      <c r="AA1803" s="65"/>
      <c r="AF1803" s="14"/>
      <c r="AG1803" s="15"/>
      <c r="AH1803" s="15"/>
      <c r="AI1803" s="65"/>
      <c r="AJ1803" s="55">
        <v>301</v>
      </c>
      <c r="AK1803" s="56">
        <v>365</v>
      </c>
      <c r="AL1803" s="57">
        <f t="shared" si="280"/>
        <v>5000</v>
      </c>
      <c r="AM1803" s="58">
        <f t="shared" si="280"/>
        <v>0.5</v>
      </c>
      <c r="AN1803" s="59">
        <f t="shared" si="279"/>
        <v>62677.544500000004</v>
      </c>
      <c r="AO1803" s="14"/>
      <c r="AT1803" s="65"/>
    </row>
    <row r="1804" spans="1:46" ht="21" customHeight="1">
      <c r="A1804" s="39" t="s">
        <v>2263</v>
      </c>
      <c r="B1804" s="40" t="s">
        <v>11</v>
      </c>
      <c r="C1804" s="40">
        <v>18</v>
      </c>
      <c r="D1804" s="41"/>
      <c r="E1804" s="42">
        <v>618</v>
      </c>
      <c r="F1804" s="43">
        <v>1592001094308</v>
      </c>
      <c r="G1804" s="44"/>
      <c r="H1804" s="45"/>
      <c r="I1804" s="43"/>
      <c r="J1804" s="15"/>
      <c r="K1804" s="47" t="s">
        <v>267</v>
      </c>
      <c r="L1804" s="48">
        <v>1.42</v>
      </c>
      <c r="M1804" s="49">
        <v>3189.5</v>
      </c>
      <c r="N1804" s="49">
        <v>4.0999999999999996</v>
      </c>
      <c r="O1804" s="50">
        <v>4.0999999999999996</v>
      </c>
      <c r="T1804" s="14"/>
      <c r="W1804" s="65"/>
      <c r="X1804" s="14"/>
      <c r="AA1804" s="65"/>
      <c r="AF1804" s="14"/>
      <c r="AG1804" s="15"/>
      <c r="AH1804" s="15"/>
      <c r="AI1804" s="65"/>
      <c r="AJ1804" s="55">
        <v>301</v>
      </c>
      <c r="AK1804" s="56">
        <v>365</v>
      </c>
      <c r="AL1804" s="57">
        <f t="shared" si="280"/>
        <v>5000</v>
      </c>
      <c r="AM1804" s="58">
        <f t="shared" si="280"/>
        <v>0.5</v>
      </c>
      <c r="AN1804" s="59">
        <f t="shared" si="279"/>
        <v>97152.175000000003</v>
      </c>
      <c r="AO1804" s="14"/>
      <c r="AT1804" s="65"/>
    </row>
    <row r="1805" spans="1:46" ht="21" customHeight="1">
      <c r="A1805" s="39" t="s">
        <v>2263</v>
      </c>
      <c r="B1805" s="40" t="s">
        <v>11</v>
      </c>
      <c r="C1805" s="40">
        <v>19</v>
      </c>
      <c r="D1805" s="41"/>
      <c r="E1805" s="42">
        <v>619</v>
      </c>
      <c r="F1805" s="43">
        <v>1570000150382</v>
      </c>
      <c r="G1805" s="44"/>
      <c r="H1805" s="45">
        <v>710</v>
      </c>
      <c r="I1805" s="43">
        <v>1594000000038</v>
      </c>
      <c r="J1805" s="15"/>
      <c r="K1805" s="47" t="s">
        <v>266</v>
      </c>
      <c r="L1805" s="48">
        <v>3.6999999999999998E-2</v>
      </c>
      <c r="M1805" s="49">
        <v>34.71</v>
      </c>
      <c r="N1805" s="49">
        <v>1.52</v>
      </c>
      <c r="O1805" s="50">
        <v>1.52</v>
      </c>
      <c r="T1805" s="14"/>
      <c r="W1805" s="65"/>
      <c r="X1805" s="14"/>
      <c r="AA1805" s="65"/>
      <c r="AF1805" s="14"/>
      <c r="AG1805" s="15"/>
      <c r="AH1805" s="15"/>
      <c r="AI1805" s="65"/>
      <c r="AJ1805" s="55">
        <v>301</v>
      </c>
      <c r="AK1805" s="56">
        <v>365</v>
      </c>
      <c r="AL1805" s="57">
        <f t="shared" ref="AL1805:AM1824" si="281">AL$1</f>
        <v>5000</v>
      </c>
      <c r="AM1805" s="58">
        <f t="shared" si="281"/>
        <v>0.5</v>
      </c>
      <c r="AN1805" s="59">
        <f t="shared" si="279"/>
        <v>28145.1165</v>
      </c>
      <c r="AO1805" s="14"/>
      <c r="AT1805" s="65"/>
    </row>
    <row r="1806" spans="1:46" ht="21" customHeight="1">
      <c r="A1806" s="39" t="s">
        <v>2263</v>
      </c>
      <c r="B1806" s="40" t="s">
        <v>11</v>
      </c>
      <c r="C1806" s="40">
        <v>20</v>
      </c>
      <c r="D1806" s="41"/>
      <c r="E1806" s="42">
        <v>620</v>
      </c>
      <c r="F1806" s="43">
        <v>1592001007476</v>
      </c>
      <c r="G1806" s="44"/>
      <c r="H1806" s="45"/>
      <c r="I1806" s="43"/>
      <c r="J1806" s="15"/>
      <c r="K1806" s="47" t="s">
        <v>267</v>
      </c>
      <c r="L1806" s="48">
        <v>0</v>
      </c>
      <c r="M1806" s="49">
        <v>1024.53</v>
      </c>
      <c r="N1806" s="49">
        <v>5.17</v>
      </c>
      <c r="O1806" s="50">
        <v>5.17</v>
      </c>
      <c r="T1806" s="14"/>
      <c r="W1806" s="65"/>
      <c r="X1806" s="14"/>
      <c r="AA1806" s="65"/>
      <c r="AF1806" s="14"/>
      <c r="AG1806" s="15"/>
      <c r="AH1806" s="15"/>
      <c r="AI1806" s="65"/>
      <c r="AJ1806" s="55">
        <v>301</v>
      </c>
      <c r="AK1806" s="56">
        <v>365</v>
      </c>
      <c r="AL1806" s="57">
        <f t="shared" si="281"/>
        <v>5000</v>
      </c>
      <c r="AM1806" s="58">
        <f t="shared" si="281"/>
        <v>0.5</v>
      </c>
      <c r="AN1806" s="59">
        <f t="shared" si="279"/>
        <v>98092.034499999994</v>
      </c>
      <c r="AO1806" s="14"/>
      <c r="AT1806" s="65"/>
    </row>
    <row r="1807" spans="1:46" ht="21" customHeight="1">
      <c r="A1807" s="39" t="s">
        <v>2263</v>
      </c>
      <c r="B1807" s="40" t="s">
        <v>11</v>
      </c>
      <c r="C1807" s="40">
        <v>21</v>
      </c>
      <c r="D1807" s="41"/>
      <c r="E1807" s="42">
        <v>621</v>
      </c>
      <c r="F1807" s="43">
        <v>1592001007494</v>
      </c>
      <c r="G1807" s="44"/>
      <c r="H1807" s="45"/>
      <c r="I1807" s="43"/>
      <c r="J1807" s="15"/>
      <c r="K1807" s="47" t="s">
        <v>267</v>
      </c>
      <c r="L1807" s="48">
        <v>8.3000000000000004E-2</v>
      </c>
      <c r="M1807" s="49">
        <v>153.68</v>
      </c>
      <c r="N1807" s="49">
        <v>3.08</v>
      </c>
      <c r="O1807" s="50">
        <v>3.08</v>
      </c>
      <c r="T1807" s="14"/>
      <c r="W1807" s="65"/>
      <c r="X1807" s="14"/>
      <c r="AA1807" s="65"/>
      <c r="AF1807" s="14"/>
      <c r="AG1807" s="15"/>
      <c r="AH1807" s="15"/>
      <c r="AI1807" s="65"/>
      <c r="AJ1807" s="55">
        <v>301</v>
      </c>
      <c r="AK1807" s="56">
        <v>365</v>
      </c>
      <c r="AL1807" s="57">
        <f t="shared" si="281"/>
        <v>5000</v>
      </c>
      <c r="AM1807" s="58">
        <f t="shared" si="281"/>
        <v>0.5</v>
      </c>
      <c r="AN1807" s="59">
        <f t="shared" si="279"/>
        <v>57395.507000000005</v>
      </c>
      <c r="AO1807" s="14"/>
      <c r="AT1807" s="65"/>
    </row>
    <row r="1808" spans="1:46" ht="21" customHeight="1">
      <c r="A1808" s="39" t="s">
        <v>2263</v>
      </c>
      <c r="B1808" s="40" t="s">
        <v>11</v>
      </c>
      <c r="C1808" s="40">
        <v>22</v>
      </c>
      <c r="D1808" s="41"/>
      <c r="E1808" s="42">
        <v>622</v>
      </c>
      <c r="F1808" s="43">
        <v>1592001036574</v>
      </c>
      <c r="G1808" s="44"/>
      <c r="H1808" s="45">
        <v>711</v>
      </c>
      <c r="I1808" s="43">
        <v>1594001036578</v>
      </c>
      <c r="J1808" s="15"/>
      <c r="K1808" s="47" t="s">
        <v>266</v>
      </c>
      <c r="L1808" s="48">
        <v>0.14299999999999999</v>
      </c>
      <c r="M1808" s="49">
        <v>1172.52</v>
      </c>
      <c r="N1808" s="49">
        <v>1.49</v>
      </c>
      <c r="O1808" s="50">
        <v>1.49</v>
      </c>
      <c r="T1808" s="14"/>
      <c r="W1808" s="65"/>
      <c r="X1808" s="14"/>
      <c r="AA1808" s="65"/>
      <c r="AF1808" s="14"/>
      <c r="AG1808" s="15"/>
      <c r="AH1808" s="15"/>
      <c r="AI1808" s="65"/>
      <c r="AJ1808" s="55">
        <v>301</v>
      </c>
      <c r="AK1808" s="56">
        <v>365</v>
      </c>
      <c r="AL1808" s="57">
        <f t="shared" si="281"/>
        <v>5000</v>
      </c>
      <c r="AM1808" s="58">
        <f t="shared" si="281"/>
        <v>0.5</v>
      </c>
      <c r="AN1808" s="59">
        <f t="shared" si="279"/>
        <v>32548.273000000005</v>
      </c>
      <c r="AO1808" s="14"/>
      <c r="AT1808" s="65"/>
    </row>
    <row r="1809" spans="1:46" ht="21" customHeight="1">
      <c r="A1809" s="39" t="s">
        <v>2263</v>
      </c>
      <c r="B1809" s="40" t="s">
        <v>11</v>
      </c>
      <c r="C1809" s="40">
        <v>23</v>
      </c>
      <c r="D1809" s="41"/>
      <c r="E1809" s="42">
        <v>624</v>
      </c>
      <c r="F1809" s="43">
        <v>1592001063540</v>
      </c>
      <c r="G1809" s="44"/>
      <c r="H1809" s="45"/>
      <c r="I1809" s="43"/>
      <c r="J1809" s="15"/>
      <c r="K1809" s="47" t="s">
        <v>267</v>
      </c>
      <c r="L1809" s="48">
        <v>1.7000000000000001E-2</v>
      </c>
      <c r="M1809" s="49">
        <v>6673.55</v>
      </c>
      <c r="N1809" s="49">
        <v>2.0499999999999998</v>
      </c>
      <c r="O1809" s="50">
        <v>2.0499999999999998</v>
      </c>
      <c r="T1809" s="14"/>
      <c r="W1809" s="65"/>
      <c r="X1809" s="14"/>
      <c r="AA1809" s="65"/>
      <c r="AF1809" s="14"/>
      <c r="AG1809" s="15"/>
      <c r="AH1809" s="15"/>
      <c r="AI1809" s="65"/>
      <c r="AJ1809" s="55">
        <v>301</v>
      </c>
      <c r="AK1809" s="56">
        <v>365</v>
      </c>
      <c r="AL1809" s="57">
        <f t="shared" si="281"/>
        <v>5000</v>
      </c>
      <c r="AM1809" s="58">
        <f t="shared" si="281"/>
        <v>0.5</v>
      </c>
      <c r="AN1809" s="59">
        <f t="shared" si="279"/>
        <v>61898.8825</v>
      </c>
      <c r="AO1809" s="14"/>
      <c r="AT1809" s="65"/>
    </row>
    <row r="1810" spans="1:46" ht="21" customHeight="1">
      <c r="A1810" s="39" t="s">
        <v>2263</v>
      </c>
      <c r="B1810" s="40" t="s">
        <v>11</v>
      </c>
      <c r="C1810" s="40">
        <v>24</v>
      </c>
      <c r="D1810" s="41"/>
      <c r="E1810" s="42">
        <v>625</v>
      </c>
      <c r="F1810" s="43">
        <v>1592001006890</v>
      </c>
      <c r="G1810" s="44"/>
      <c r="H1810" s="45">
        <v>748</v>
      </c>
      <c r="I1810" s="43">
        <v>1594001006893</v>
      </c>
      <c r="J1810" s="15"/>
      <c r="K1810" s="47" t="s">
        <v>266</v>
      </c>
      <c r="L1810" s="48">
        <v>1.2490000000000001</v>
      </c>
      <c r="M1810" s="49">
        <v>104.93</v>
      </c>
      <c r="N1810" s="49">
        <v>2.15</v>
      </c>
      <c r="O1810" s="50">
        <v>2.15</v>
      </c>
      <c r="T1810" s="14"/>
      <c r="W1810" s="65"/>
      <c r="X1810" s="14"/>
      <c r="AA1810" s="65"/>
      <c r="AF1810" s="14"/>
      <c r="AG1810" s="15"/>
      <c r="AH1810" s="15"/>
      <c r="AI1810" s="65"/>
      <c r="AJ1810" s="55">
        <v>301</v>
      </c>
      <c r="AK1810" s="56">
        <v>365</v>
      </c>
      <c r="AL1810" s="57">
        <f t="shared" si="281"/>
        <v>5000</v>
      </c>
      <c r="AM1810" s="58">
        <f t="shared" si="281"/>
        <v>0.5</v>
      </c>
      <c r="AN1810" s="59">
        <f t="shared" si="279"/>
        <v>49019.219500000007</v>
      </c>
      <c r="AO1810" s="14"/>
      <c r="AT1810" s="65"/>
    </row>
    <row r="1811" spans="1:46" ht="21" customHeight="1">
      <c r="A1811" s="39" t="s">
        <v>2263</v>
      </c>
      <c r="B1811" s="40" t="s">
        <v>11</v>
      </c>
      <c r="C1811" s="40">
        <v>25</v>
      </c>
      <c r="D1811" s="41"/>
      <c r="E1811" s="42">
        <v>627</v>
      </c>
      <c r="F1811" s="43">
        <v>1570000199077</v>
      </c>
      <c r="G1811" s="44"/>
      <c r="H1811" s="45">
        <v>729</v>
      </c>
      <c r="I1811" s="43">
        <v>1574000199083</v>
      </c>
      <c r="J1811" s="15"/>
      <c r="K1811" s="47" t="s">
        <v>266</v>
      </c>
      <c r="L1811" s="48">
        <v>0</v>
      </c>
      <c r="M1811" s="49">
        <v>1308.23</v>
      </c>
      <c r="N1811" s="49">
        <v>0.71</v>
      </c>
      <c r="O1811" s="50">
        <v>0.71</v>
      </c>
      <c r="T1811" s="14"/>
      <c r="W1811" s="65"/>
      <c r="X1811" s="14"/>
      <c r="AA1811" s="65"/>
      <c r="AF1811" s="14"/>
      <c r="AG1811" s="15"/>
      <c r="AH1811" s="15"/>
      <c r="AI1811" s="65"/>
      <c r="AJ1811" s="55">
        <v>301</v>
      </c>
      <c r="AK1811" s="56">
        <v>365</v>
      </c>
      <c r="AL1811" s="57">
        <f t="shared" si="281"/>
        <v>5000</v>
      </c>
      <c r="AM1811" s="58">
        <f t="shared" si="281"/>
        <v>0.5</v>
      </c>
      <c r="AN1811" s="59">
        <f t="shared" si="279"/>
        <v>17732.539499999999</v>
      </c>
      <c r="AO1811" s="14"/>
      <c r="AT1811" s="65"/>
    </row>
    <row r="1812" spans="1:46" ht="21" customHeight="1">
      <c r="A1812" s="39" t="s">
        <v>2263</v>
      </c>
      <c r="B1812" s="40" t="s">
        <v>11</v>
      </c>
      <c r="C1812" s="40">
        <v>26</v>
      </c>
      <c r="D1812" s="41"/>
      <c r="E1812" s="42">
        <v>626</v>
      </c>
      <c r="F1812" s="43">
        <v>1592001005637</v>
      </c>
      <c r="G1812" s="44"/>
      <c r="H1812" s="45"/>
      <c r="I1812" s="43"/>
      <c r="J1812" s="15"/>
      <c r="K1812" s="47" t="s">
        <v>267</v>
      </c>
      <c r="L1812" s="48">
        <v>0.26400000000000001</v>
      </c>
      <c r="M1812" s="49">
        <v>2520.34</v>
      </c>
      <c r="N1812" s="49">
        <v>3.66</v>
      </c>
      <c r="O1812" s="50">
        <v>3.66</v>
      </c>
      <c r="T1812" s="14"/>
      <c r="W1812" s="65"/>
      <c r="X1812" s="14"/>
      <c r="AA1812" s="65"/>
      <c r="AF1812" s="14"/>
      <c r="AG1812" s="15"/>
      <c r="AH1812" s="15"/>
      <c r="AI1812" s="65"/>
      <c r="AJ1812" s="55">
        <v>301</v>
      </c>
      <c r="AK1812" s="56">
        <v>365</v>
      </c>
      <c r="AL1812" s="57">
        <f t="shared" si="281"/>
        <v>5000</v>
      </c>
      <c r="AM1812" s="58">
        <f t="shared" si="281"/>
        <v>0.5</v>
      </c>
      <c r="AN1812" s="59">
        <f t="shared" si="279"/>
        <v>77980.841</v>
      </c>
      <c r="AO1812" s="14"/>
      <c r="AT1812" s="65"/>
    </row>
    <row r="1813" spans="1:46" ht="21" customHeight="1">
      <c r="A1813" s="39" t="s">
        <v>2263</v>
      </c>
      <c r="B1813" s="40" t="s">
        <v>11</v>
      </c>
      <c r="C1813" s="40">
        <v>27</v>
      </c>
      <c r="D1813" s="41"/>
      <c r="E1813" s="42">
        <v>628</v>
      </c>
      <c r="F1813" s="43">
        <v>1592001111405</v>
      </c>
      <c r="G1813" s="44"/>
      <c r="H1813" s="45"/>
      <c r="I1813" s="43"/>
      <c r="J1813" s="15"/>
      <c r="K1813" s="47" t="s">
        <v>267</v>
      </c>
      <c r="L1813" s="48">
        <v>0.79600000000000004</v>
      </c>
      <c r="M1813" s="49">
        <v>853.36</v>
      </c>
      <c r="N1813" s="49">
        <v>4.91</v>
      </c>
      <c r="O1813" s="50">
        <v>4.91</v>
      </c>
      <c r="T1813" s="14"/>
      <c r="W1813" s="65"/>
      <c r="X1813" s="14"/>
      <c r="AA1813" s="65"/>
      <c r="AF1813" s="14"/>
      <c r="AG1813" s="15"/>
      <c r="AH1813" s="15"/>
      <c r="AI1813" s="65"/>
      <c r="AJ1813" s="55">
        <v>301</v>
      </c>
      <c r="AK1813" s="56">
        <v>365</v>
      </c>
      <c r="AL1813" s="57">
        <f t="shared" si="281"/>
        <v>5000</v>
      </c>
      <c r="AM1813" s="58">
        <f t="shared" si="281"/>
        <v>0.5</v>
      </c>
      <c r="AN1813" s="59">
        <f t="shared" si="279"/>
        <v>98712.164000000004</v>
      </c>
      <c r="AO1813" s="14"/>
      <c r="AT1813" s="65"/>
    </row>
    <row r="1814" spans="1:46" ht="21" customHeight="1">
      <c r="A1814" s="39" t="s">
        <v>2263</v>
      </c>
      <c r="B1814" s="40" t="s">
        <v>11</v>
      </c>
      <c r="C1814" s="40">
        <v>28</v>
      </c>
      <c r="D1814" s="41"/>
      <c r="E1814" s="42">
        <v>630</v>
      </c>
      <c r="F1814" s="43">
        <v>1592001110207</v>
      </c>
      <c r="G1814" s="44"/>
      <c r="H1814" s="45"/>
      <c r="I1814" s="43"/>
      <c r="J1814" s="15"/>
      <c r="K1814" s="47" t="s">
        <v>267</v>
      </c>
      <c r="L1814" s="48">
        <v>0</v>
      </c>
      <c r="M1814" s="49">
        <v>468.79</v>
      </c>
      <c r="N1814" s="49">
        <v>1.8</v>
      </c>
      <c r="O1814" s="50">
        <v>1.8</v>
      </c>
      <c r="T1814" s="14"/>
      <c r="W1814" s="65"/>
      <c r="X1814" s="14"/>
      <c r="AA1814" s="65"/>
      <c r="AF1814" s="14"/>
      <c r="AG1814" s="15"/>
      <c r="AH1814" s="15"/>
      <c r="AI1814" s="65"/>
      <c r="AJ1814" s="55">
        <v>301</v>
      </c>
      <c r="AK1814" s="56">
        <v>365</v>
      </c>
      <c r="AL1814" s="57">
        <f t="shared" si="281"/>
        <v>5000</v>
      </c>
      <c r="AM1814" s="58">
        <f t="shared" si="281"/>
        <v>0.5</v>
      </c>
      <c r="AN1814" s="59">
        <f t="shared" si="279"/>
        <v>34561.083500000001</v>
      </c>
      <c r="AO1814" s="14"/>
      <c r="AT1814" s="65"/>
    </row>
    <row r="1815" spans="1:46" ht="21" customHeight="1">
      <c r="A1815" s="39" t="s">
        <v>2263</v>
      </c>
      <c r="B1815" s="40" t="s">
        <v>11</v>
      </c>
      <c r="C1815" s="40">
        <v>29</v>
      </c>
      <c r="D1815" s="41"/>
      <c r="E1815" s="42">
        <v>631</v>
      </c>
      <c r="F1815" s="43">
        <v>1592001110216</v>
      </c>
      <c r="G1815" s="44"/>
      <c r="H1815" s="45"/>
      <c r="I1815" s="43"/>
      <c r="J1815" s="15"/>
      <c r="K1815" s="47" t="s">
        <v>267</v>
      </c>
      <c r="L1815" s="48">
        <v>0</v>
      </c>
      <c r="M1815" s="49">
        <v>153.68</v>
      </c>
      <c r="N1815" s="49">
        <v>3.27</v>
      </c>
      <c r="O1815" s="50">
        <v>3.27</v>
      </c>
      <c r="T1815" s="14"/>
      <c r="W1815" s="65"/>
      <c r="X1815" s="14"/>
      <c r="AA1815" s="65"/>
      <c r="AF1815" s="14"/>
      <c r="AG1815" s="15"/>
      <c r="AH1815" s="15"/>
      <c r="AI1815" s="65"/>
      <c r="AJ1815" s="55">
        <v>301</v>
      </c>
      <c r="AK1815" s="56">
        <v>365</v>
      </c>
      <c r="AL1815" s="57">
        <f t="shared" si="281"/>
        <v>5000</v>
      </c>
      <c r="AM1815" s="58">
        <f t="shared" si="281"/>
        <v>0.5</v>
      </c>
      <c r="AN1815" s="59">
        <f t="shared" si="279"/>
        <v>60238.432000000001</v>
      </c>
      <c r="AO1815" s="14"/>
      <c r="AT1815" s="65"/>
    </row>
    <row r="1816" spans="1:46" ht="21" customHeight="1">
      <c r="A1816" s="39" t="s">
        <v>2263</v>
      </c>
      <c r="B1816" s="40" t="s">
        <v>11</v>
      </c>
      <c r="C1816" s="40">
        <v>30</v>
      </c>
      <c r="D1816" s="41"/>
      <c r="E1816" s="42">
        <v>632</v>
      </c>
      <c r="F1816" s="43">
        <v>1592001007467</v>
      </c>
      <c r="G1816" s="44"/>
      <c r="H1816" s="45"/>
      <c r="I1816" s="43"/>
      <c r="J1816" s="15"/>
      <c r="K1816" s="47" t="s">
        <v>267</v>
      </c>
      <c r="L1816" s="48">
        <v>0.48899999999999999</v>
      </c>
      <c r="M1816" s="49">
        <v>443.96</v>
      </c>
      <c r="N1816" s="49">
        <v>3.64</v>
      </c>
      <c r="O1816" s="50">
        <v>3.64</v>
      </c>
      <c r="T1816" s="14"/>
      <c r="W1816" s="65"/>
      <c r="X1816" s="14"/>
      <c r="AA1816" s="65"/>
      <c r="AF1816" s="14"/>
      <c r="AG1816" s="15"/>
      <c r="AH1816" s="15"/>
      <c r="AI1816" s="65"/>
      <c r="AJ1816" s="55">
        <v>301</v>
      </c>
      <c r="AK1816" s="56">
        <v>365</v>
      </c>
      <c r="AL1816" s="57">
        <f t="shared" si="281"/>
        <v>5000</v>
      </c>
      <c r="AM1816" s="58">
        <f t="shared" si="281"/>
        <v>0.5</v>
      </c>
      <c r="AN1816" s="59">
        <f t="shared" si="279"/>
        <v>71730.178999999989</v>
      </c>
      <c r="AO1816" s="14"/>
      <c r="AT1816" s="65"/>
    </row>
    <row r="1817" spans="1:46" ht="21" customHeight="1">
      <c r="A1817" s="39" t="s">
        <v>2263</v>
      </c>
      <c r="B1817" s="40" t="s">
        <v>11</v>
      </c>
      <c r="C1817" s="40">
        <v>31</v>
      </c>
      <c r="D1817" s="41"/>
      <c r="E1817" s="42">
        <v>633</v>
      </c>
      <c r="F1817" s="43">
        <v>1580000363558</v>
      </c>
      <c r="G1817" s="44"/>
      <c r="H1817" s="45"/>
      <c r="I1817" s="43"/>
      <c r="J1817" s="15"/>
      <c r="K1817" s="47" t="s">
        <v>267</v>
      </c>
      <c r="L1817" s="48">
        <v>2.548</v>
      </c>
      <c r="M1817" s="49">
        <v>4684.1000000000004</v>
      </c>
      <c r="N1817" s="49">
        <v>9.14</v>
      </c>
      <c r="O1817" s="50">
        <v>9.14</v>
      </c>
      <c r="T1817" s="14"/>
      <c r="W1817" s="65"/>
      <c r="X1817" s="14"/>
      <c r="AA1817" s="65"/>
      <c r="AF1817" s="14"/>
      <c r="AG1817" s="15"/>
      <c r="AH1817" s="15"/>
      <c r="AI1817" s="65"/>
      <c r="AJ1817" s="55">
        <v>301</v>
      </c>
      <c r="AK1817" s="56">
        <v>365</v>
      </c>
      <c r="AL1817" s="57">
        <f t="shared" si="281"/>
        <v>5000</v>
      </c>
      <c r="AM1817" s="58">
        <f t="shared" si="281"/>
        <v>0.5</v>
      </c>
      <c r="AN1817" s="59">
        <f t="shared" si="279"/>
        <v>203075.66500000001</v>
      </c>
      <c r="AO1817" s="14"/>
      <c r="AT1817" s="65"/>
    </row>
    <row r="1818" spans="1:46" ht="21" customHeight="1">
      <c r="A1818" s="39" t="s">
        <v>2263</v>
      </c>
      <c r="B1818" s="40" t="s">
        <v>11</v>
      </c>
      <c r="C1818" s="40">
        <v>32</v>
      </c>
      <c r="D1818" s="41"/>
      <c r="E1818" s="42">
        <v>637</v>
      </c>
      <c r="F1818" s="43">
        <v>1592001141543</v>
      </c>
      <c r="G1818" s="44"/>
      <c r="H1818" s="45">
        <v>728</v>
      </c>
      <c r="I1818" s="43">
        <v>1594001141547</v>
      </c>
      <c r="J1818" s="15"/>
      <c r="K1818" s="47" t="s">
        <v>266</v>
      </c>
      <c r="L1818" s="48">
        <v>2.8000000000000001E-2</v>
      </c>
      <c r="M1818" s="49">
        <v>3024.62</v>
      </c>
      <c r="N1818" s="49">
        <v>1.38</v>
      </c>
      <c r="O1818" s="50">
        <v>1.38</v>
      </c>
      <c r="T1818" s="14"/>
      <c r="W1818" s="65"/>
      <c r="X1818" s="14"/>
      <c r="AA1818" s="65"/>
      <c r="AF1818" s="14"/>
      <c r="AG1818" s="15"/>
      <c r="AH1818" s="15"/>
      <c r="AI1818" s="65"/>
      <c r="AJ1818" s="55">
        <v>301</v>
      </c>
      <c r="AK1818" s="56">
        <v>365</v>
      </c>
      <c r="AL1818" s="57">
        <f t="shared" si="281"/>
        <v>5000</v>
      </c>
      <c r="AM1818" s="58">
        <f t="shared" si="281"/>
        <v>0.5</v>
      </c>
      <c r="AN1818" s="59">
        <f t="shared" si="279"/>
        <v>36435.563000000002</v>
      </c>
      <c r="AO1818" s="14"/>
      <c r="AT1818" s="65"/>
    </row>
    <row r="1819" spans="1:46" ht="21" customHeight="1">
      <c r="A1819" s="39" t="s">
        <v>2263</v>
      </c>
      <c r="B1819" s="40" t="s">
        <v>11</v>
      </c>
      <c r="C1819" s="40">
        <v>33</v>
      </c>
      <c r="D1819" s="41"/>
      <c r="E1819" s="42">
        <v>680</v>
      </c>
      <c r="F1819" s="43">
        <v>1580000675845</v>
      </c>
      <c r="G1819" s="44"/>
      <c r="H1819" s="45">
        <v>759</v>
      </c>
      <c r="I1819" s="43">
        <v>1574000275033</v>
      </c>
      <c r="J1819" s="15"/>
      <c r="K1819" s="47" t="s">
        <v>267</v>
      </c>
      <c r="L1819" s="48">
        <v>8.0609999999999999</v>
      </c>
      <c r="M1819" s="49">
        <v>5.41</v>
      </c>
      <c r="N1819" s="49">
        <v>1.88</v>
      </c>
      <c r="O1819" s="50">
        <v>1.88</v>
      </c>
      <c r="T1819" s="14"/>
      <c r="W1819" s="65"/>
      <c r="X1819" s="14"/>
      <c r="AA1819" s="65"/>
      <c r="AF1819" s="14"/>
      <c r="AG1819" s="15"/>
      <c r="AH1819" s="15"/>
      <c r="AI1819" s="65"/>
      <c r="AJ1819" s="55">
        <v>301</v>
      </c>
      <c r="AK1819" s="56">
        <v>365</v>
      </c>
      <c r="AL1819" s="57">
        <f t="shared" si="281"/>
        <v>5000</v>
      </c>
      <c r="AM1819" s="58">
        <f t="shared" si="281"/>
        <v>0.5</v>
      </c>
      <c r="AN1819" s="59">
        <f t="shared" si="279"/>
        <v>94988.771500000003</v>
      </c>
      <c r="AO1819" s="14"/>
      <c r="AT1819" s="65"/>
    </row>
    <row r="1820" spans="1:46" ht="21" customHeight="1">
      <c r="A1820" s="39" t="s">
        <v>2263</v>
      </c>
      <c r="B1820" s="40" t="s">
        <v>11</v>
      </c>
      <c r="C1820" s="40">
        <v>34</v>
      </c>
      <c r="D1820" s="41"/>
      <c r="E1820" s="42">
        <v>681</v>
      </c>
      <c r="F1820" s="43">
        <v>1580000872387</v>
      </c>
      <c r="G1820" s="44"/>
      <c r="H1820" s="45">
        <v>760</v>
      </c>
      <c r="I1820" s="43">
        <v>1574000283735</v>
      </c>
      <c r="J1820" s="15"/>
      <c r="K1820" s="47" t="s">
        <v>267</v>
      </c>
      <c r="L1820" s="48">
        <v>0.14099999999999999</v>
      </c>
      <c r="M1820" s="49">
        <v>87.33</v>
      </c>
      <c r="N1820" s="49">
        <v>1.22</v>
      </c>
      <c r="O1820" s="50">
        <v>1.22</v>
      </c>
      <c r="T1820" s="14"/>
      <c r="W1820" s="65"/>
      <c r="X1820" s="14"/>
      <c r="AA1820" s="65"/>
      <c r="AF1820" s="14"/>
      <c r="AG1820" s="15"/>
      <c r="AH1820" s="15"/>
      <c r="AI1820" s="65"/>
      <c r="AJ1820" s="55">
        <v>301</v>
      </c>
      <c r="AK1820" s="56">
        <v>365</v>
      </c>
      <c r="AL1820" s="57">
        <f t="shared" si="281"/>
        <v>5000</v>
      </c>
      <c r="AM1820" s="58">
        <f t="shared" si="281"/>
        <v>0.5</v>
      </c>
      <c r="AN1820" s="59">
        <f t="shared" si="279"/>
        <v>23644.779500000001</v>
      </c>
      <c r="AO1820" s="14"/>
      <c r="AT1820" s="65"/>
    </row>
    <row r="1821" spans="1:46" ht="21" customHeight="1">
      <c r="A1821" s="39" t="s">
        <v>2263</v>
      </c>
      <c r="B1821" s="40" t="s">
        <v>11</v>
      </c>
      <c r="C1821" s="40">
        <v>35</v>
      </c>
      <c r="D1821" s="41"/>
      <c r="E1821" s="42"/>
      <c r="F1821" s="43"/>
      <c r="G1821" s="44"/>
      <c r="H1821" s="45">
        <v>761</v>
      </c>
      <c r="I1821" s="43">
        <v>1594000000047</v>
      </c>
      <c r="J1821" s="15"/>
      <c r="K1821" s="47" t="s">
        <v>266</v>
      </c>
      <c r="L1821" s="48">
        <v>0</v>
      </c>
      <c r="M1821" s="49">
        <v>0</v>
      </c>
      <c r="N1821" s="49">
        <v>0.71</v>
      </c>
      <c r="O1821" s="50">
        <v>0.71</v>
      </c>
      <c r="T1821" s="14"/>
      <c r="W1821" s="65"/>
      <c r="X1821" s="14"/>
      <c r="AA1821" s="65"/>
      <c r="AF1821" s="14"/>
      <c r="AG1821" s="15"/>
      <c r="AH1821" s="15"/>
      <c r="AI1821" s="65"/>
      <c r="AJ1821" s="55">
        <v>301</v>
      </c>
      <c r="AK1821" s="56">
        <v>365</v>
      </c>
      <c r="AL1821" s="57">
        <f t="shared" si="281"/>
        <v>5000</v>
      </c>
      <c r="AM1821" s="58">
        <f t="shared" si="281"/>
        <v>0.5</v>
      </c>
      <c r="AN1821" s="59">
        <f t="shared" si="279"/>
        <v>12957.5</v>
      </c>
      <c r="AO1821" s="14"/>
      <c r="AT1821" s="65"/>
    </row>
    <row r="1822" spans="1:46" ht="21" customHeight="1">
      <c r="A1822" s="39" t="s">
        <v>2263</v>
      </c>
      <c r="B1822" s="40" t="s">
        <v>11</v>
      </c>
      <c r="C1822" s="40">
        <v>36</v>
      </c>
      <c r="D1822" s="41"/>
      <c r="E1822" s="42">
        <v>682</v>
      </c>
      <c r="F1822" s="43">
        <v>1580000909309</v>
      </c>
      <c r="G1822" s="44"/>
      <c r="H1822" s="45">
        <v>762</v>
      </c>
      <c r="I1822" s="43">
        <v>1574000285644</v>
      </c>
      <c r="J1822" s="15"/>
      <c r="K1822" s="47" t="s">
        <v>267</v>
      </c>
      <c r="L1822" s="48">
        <v>0.77100000000000002</v>
      </c>
      <c r="M1822" s="49">
        <v>562.78</v>
      </c>
      <c r="N1822" s="49">
        <v>0.85</v>
      </c>
      <c r="O1822" s="50">
        <v>0.85</v>
      </c>
      <c r="T1822" s="14"/>
      <c r="W1822" s="65"/>
      <c r="X1822" s="14"/>
      <c r="AA1822" s="65"/>
      <c r="AF1822" s="14"/>
      <c r="AG1822" s="15"/>
      <c r="AH1822" s="15"/>
      <c r="AI1822" s="65"/>
      <c r="AJ1822" s="55">
        <v>301</v>
      </c>
      <c r="AK1822" s="56">
        <v>365</v>
      </c>
      <c r="AL1822" s="57">
        <f t="shared" si="281"/>
        <v>5000</v>
      </c>
      <c r="AM1822" s="58">
        <f t="shared" si="281"/>
        <v>0.5</v>
      </c>
      <c r="AN1822" s="59">
        <f t="shared" si="279"/>
        <v>23368.422000000002</v>
      </c>
      <c r="AO1822" s="14"/>
      <c r="AT1822" s="65"/>
    </row>
    <row r="1823" spans="1:46" ht="21" customHeight="1">
      <c r="A1823" s="39" t="s">
        <v>2263</v>
      </c>
      <c r="B1823" s="40" t="s">
        <v>11</v>
      </c>
      <c r="C1823" s="40">
        <v>37</v>
      </c>
      <c r="D1823" s="41"/>
      <c r="E1823" s="42">
        <v>691</v>
      </c>
      <c r="F1823" s="43">
        <v>1592101007746</v>
      </c>
      <c r="G1823" s="44"/>
      <c r="H1823" s="45"/>
      <c r="I1823" s="43"/>
      <c r="J1823" s="15"/>
      <c r="K1823" s="47" t="s">
        <v>267</v>
      </c>
      <c r="L1823" s="48">
        <v>0.01</v>
      </c>
      <c r="M1823" s="49">
        <v>76.84</v>
      </c>
      <c r="N1823" s="49">
        <v>4.21</v>
      </c>
      <c r="O1823" s="50">
        <v>4.21</v>
      </c>
      <c r="T1823" s="14"/>
      <c r="W1823" s="65"/>
      <c r="X1823" s="14"/>
      <c r="AA1823" s="65"/>
      <c r="AF1823" s="14"/>
      <c r="AG1823" s="15"/>
      <c r="AH1823" s="15"/>
      <c r="AI1823" s="65"/>
      <c r="AJ1823" s="55">
        <v>301</v>
      </c>
      <c r="AK1823" s="56">
        <v>365</v>
      </c>
      <c r="AL1823" s="57">
        <f t="shared" si="281"/>
        <v>5000</v>
      </c>
      <c r="AM1823" s="58">
        <f t="shared" si="281"/>
        <v>0.5</v>
      </c>
      <c r="AN1823" s="59">
        <f t="shared" si="279"/>
        <v>77188.216</v>
      </c>
      <c r="AO1823" s="14"/>
      <c r="AT1823" s="65"/>
    </row>
    <row r="1824" spans="1:46" ht="21" customHeight="1">
      <c r="A1824" s="39" t="s">
        <v>2263</v>
      </c>
      <c r="B1824" s="40" t="s">
        <v>11</v>
      </c>
      <c r="C1824" s="40">
        <v>38</v>
      </c>
      <c r="D1824" s="41"/>
      <c r="E1824" s="42">
        <v>683</v>
      </c>
      <c r="F1824" s="43">
        <v>1570000166434</v>
      </c>
      <c r="G1824" s="44"/>
      <c r="H1824" s="45">
        <v>763</v>
      </c>
      <c r="I1824" s="43">
        <v>1594000000029</v>
      </c>
      <c r="J1824" s="15"/>
      <c r="K1824" s="47" t="s">
        <v>266</v>
      </c>
      <c r="L1824" s="48">
        <v>0</v>
      </c>
      <c r="M1824" s="49">
        <v>16.47</v>
      </c>
      <c r="N1824" s="49">
        <v>1.4</v>
      </c>
      <c r="O1824" s="50">
        <v>1.4</v>
      </c>
      <c r="T1824" s="14"/>
      <c r="W1824" s="65"/>
      <c r="X1824" s="14"/>
      <c r="AA1824" s="65"/>
      <c r="AF1824" s="14"/>
      <c r="AG1824" s="15"/>
      <c r="AH1824" s="15"/>
      <c r="AI1824" s="65"/>
      <c r="AJ1824" s="55">
        <v>301</v>
      </c>
      <c r="AK1824" s="56">
        <v>365</v>
      </c>
      <c r="AL1824" s="57">
        <f t="shared" si="281"/>
        <v>5000</v>
      </c>
      <c r="AM1824" s="58">
        <f t="shared" si="281"/>
        <v>0.5</v>
      </c>
      <c r="AN1824" s="59">
        <f t="shared" si="279"/>
        <v>25610.115500000004</v>
      </c>
      <c r="AO1824" s="14"/>
      <c r="AT1824" s="65"/>
    </row>
    <row r="1825" spans="1:46" ht="21" customHeight="1">
      <c r="A1825" s="39" t="s">
        <v>2263</v>
      </c>
      <c r="B1825" s="40" t="s">
        <v>11</v>
      </c>
      <c r="C1825" s="40">
        <v>39</v>
      </c>
      <c r="D1825" s="41"/>
      <c r="E1825" s="42">
        <v>692</v>
      </c>
      <c r="F1825" s="43" t="s">
        <v>3242</v>
      </c>
      <c r="G1825" s="44"/>
      <c r="H1825" s="45"/>
      <c r="I1825" s="43"/>
      <c r="J1825" s="15"/>
      <c r="K1825" s="47" t="s">
        <v>267</v>
      </c>
      <c r="L1825" s="48">
        <v>0.57899999999999996</v>
      </c>
      <c r="M1825" s="49">
        <v>153.68</v>
      </c>
      <c r="N1825" s="49">
        <v>3.52</v>
      </c>
      <c r="O1825" s="50">
        <v>3.52</v>
      </c>
      <c r="T1825" s="14"/>
      <c r="W1825" s="65"/>
      <c r="X1825" s="14"/>
      <c r="AA1825" s="65"/>
      <c r="AF1825" s="14"/>
      <c r="AG1825" s="15"/>
      <c r="AH1825" s="15"/>
      <c r="AI1825" s="65"/>
      <c r="AJ1825" s="55">
        <v>301</v>
      </c>
      <c r="AK1825" s="56">
        <v>365</v>
      </c>
      <c r="AL1825" s="57">
        <f t="shared" ref="AL1825:AM1844" si="282">AL$1</f>
        <v>5000</v>
      </c>
      <c r="AM1825" s="58">
        <f t="shared" si="282"/>
        <v>0.5</v>
      </c>
      <c r="AN1825" s="59">
        <f t="shared" si="279"/>
        <v>69157.907000000007</v>
      </c>
      <c r="AO1825" s="14"/>
      <c r="AT1825" s="65"/>
    </row>
    <row r="1826" spans="1:46" ht="21" customHeight="1">
      <c r="A1826" s="39" t="s">
        <v>2263</v>
      </c>
      <c r="B1826" s="40" t="s">
        <v>11</v>
      </c>
      <c r="C1826" s="40">
        <v>40</v>
      </c>
      <c r="D1826" s="41"/>
      <c r="E1826" s="42">
        <v>693</v>
      </c>
      <c r="F1826" s="43">
        <v>1592001074941</v>
      </c>
      <c r="G1826" s="44"/>
      <c r="H1826" s="45"/>
      <c r="I1826" s="43"/>
      <c r="J1826" s="15"/>
      <c r="K1826" s="47" t="s">
        <v>267</v>
      </c>
      <c r="L1826" s="48">
        <v>1.575</v>
      </c>
      <c r="M1826" s="49">
        <v>76.84</v>
      </c>
      <c r="N1826" s="49">
        <v>3.18</v>
      </c>
      <c r="O1826" s="50">
        <v>3.18</v>
      </c>
      <c r="T1826" s="14"/>
      <c r="W1826" s="65"/>
      <c r="X1826" s="14"/>
      <c r="AA1826" s="65"/>
      <c r="AF1826" s="14"/>
      <c r="AG1826" s="15"/>
      <c r="AH1826" s="15"/>
      <c r="AI1826" s="65"/>
      <c r="AJ1826" s="55">
        <v>301</v>
      </c>
      <c r="AK1826" s="56">
        <v>365</v>
      </c>
      <c r="AL1826" s="57">
        <f t="shared" si="282"/>
        <v>5000</v>
      </c>
      <c r="AM1826" s="58">
        <f t="shared" si="282"/>
        <v>0.5</v>
      </c>
      <c r="AN1826" s="59">
        <f t="shared" si="279"/>
        <v>70167.341</v>
      </c>
      <c r="AO1826" s="14"/>
      <c r="AT1826" s="65"/>
    </row>
    <row r="1827" spans="1:46" ht="21" customHeight="1">
      <c r="A1827" s="39" t="s">
        <v>2263</v>
      </c>
      <c r="B1827" s="40" t="s">
        <v>11</v>
      </c>
      <c r="C1827" s="40">
        <v>41</v>
      </c>
      <c r="D1827" s="41"/>
      <c r="E1827" s="42">
        <v>694</v>
      </c>
      <c r="F1827" s="43">
        <v>1570000190631</v>
      </c>
      <c r="G1827" s="44"/>
      <c r="H1827" s="45"/>
      <c r="I1827" s="43"/>
      <c r="J1827" s="15"/>
      <c r="K1827" s="47" t="s">
        <v>267</v>
      </c>
      <c r="L1827" s="48">
        <v>1.0369999999999999</v>
      </c>
      <c r="M1827" s="49">
        <v>153.68</v>
      </c>
      <c r="N1827" s="49">
        <v>6.25</v>
      </c>
      <c r="O1827" s="50">
        <v>6.25</v>
      </c>
      <c r="T1827" s="14"/>
      <c r="W1827" s="65"/>
      <c r="X1827" s="14"/>
      <c r="AA1827" s="65"/>
      <c r="AF1827" s="14"/>
      <c r="AG1827" s="15"/>
      <c r="AH1827" s="15"/>
      <c r="AI1827" s="65"/>
      <c r="AJ1827" s="55">
        <v>301</v>
      </c>
      <c r="AK1827" s="56">
        <v>365</v>
      </c>
      <c r="AL1827" s="57">
        <f t="shared" si="282"/>
        <v>5000</v>
      </c>
      <c r="AM1827" s="58">
        <f t="shared" si="282"/>
        <v>0.5</v>
      </c>
      <c r="AN1827" s="59">
        <f t="shared" si="279"/>
        <v>122426.85699999999</v>
      </c>
      <c r="AO1827" s="14"/>
      <c r="AT1827" s="65"/>
    </row>
    <row r="1828" spans="1:46" ht="21" customHeight="1">
      <c r="A1828" s="39" t="s">
        <v>2263</v>
      </c>
      <c r="B1828" s="40" t="s">
        <v>11</v>
      </c>
      <c r="C1828" s="40">
        <v>42</v>
      </c>
      <c r="D1828" s="41"/>
      <c r="E1828" s="42">
        <v>695</v>
      </c>
      <c r="F1828" s="43" t="s">
        <v>3243</v>
      </c>
      <c r="G1828" s="44"/>
      <c r="H1828" s="45"/>
      <c r="I1828" s="43"/>
      <c r="J1828" s="15"/>
      <c r="K1828" s="47" t="s">
        <v>267</v>
      </c>
      <c r="L1828" s="48">
        <v>0</v>
      </c>
      <c r="M1828" s="49">
        <v>153.68</v>
      </c>
      <c r="N1828" s="49">
        <v>3.4</v>
      </c>
      <c r="O1828" s="50">
        <v>3.4</v>
      </c>
      <c r="T1828" s="14"/>
      <c r="W1828" s="65"/>
      <c r="X1828" s="14"/>
      <c r="AA1828" s="65"/>
      <c r="AF1828" s="14"/>
      <c r="AG1828" s="15"/>
      <c r="AH1828" s="15"/>
      <c r="AI1828" s="65"/>
      <c r="AJ1828" s="55">
        <v>301</v>
      </c>
      <c r="AK1828" s="56">
        <v>365</v>
      </c>
      <c r="AL1828" s="57">
        <f t="shared" si="282"/>
        <v>5000</v>
      </c>
      <c r="AM1828" s="58">
        <f t="shared" si="282"/>
        <v>0.5</v>
      </c>
      <c r="AN1828" s="59">
        <f t="shared" si="279"/>
        <v>62610.932000000001</v>
      </c>
      <c r="AO1828" s="14"/>
      <c r="AT1828" s="65"/>
    </row>
    <row r="1829" spans="1:46" ht="21" customHeight="1">
      <c r="A1829" s="39" t="s">
        <v>2263</v>
      </c>
      <c r="B1829" s="40" t="s">
        <v>11</v>
      </c>
      <c r="C1829" s="40">
        <v>43</v>
      </c>
      <c r="D1829" s="41"/>
      <c r="E1829" s="42">
        <v>684</v>
      </c>
      <c r="F1829" s="43">
        <v>1580001085400</v>
      </c>
      <c r="G1829" s="44"/>
      <c r="H1829" s="45">
        <v>764</v>
      </c>
      <c r="I1829" s="43">
        <v>1574000298500</v>
      </c>
      <c r="J1829" s="15"/>
      <c r="K1829" s="47" t="s">
        <v>267</v>
      </c>
      <c r="L1829" s="48">
        <v>6.0000000000000001E-3</v>
      </c>
      <c r="M1829" s="49">
        <v>477.08</v>
      </c>
      <c r="N1829" s="49">
        <v>1.34</v>
      </c>
      <c r="O1829" s="50">
        <v>1.34</v>
      </c>
      <c r="T1829" s="14"/>
      <c r="W1829" s="65"/>
      <c r="X1829" s="14"/>
      <c r="AA1829" s="65"/>
      <c r="AF1829" s="14"/>
      <c r="AG1829" s="15"/>
      <c r="AH1829" s="15"/>
      <c r="AI1829" s="65"/>
      <c r="AJ1829" s="55">
        <v>301</v>
      </c>
      <c r="AK1829" s="56">
        <v>365</v>
      </c>
      <c r="AL1829" s="57">
        <f t="shared" si="282"/>
        <v>5000</v>
      </c>
      <c r="AM1829" s="58">
        <f t="shared" si="282"/>
        <v>0.5</v>
      </c>
      <c r="AN1829" s="59">
        <f t="shared" si="279"/>
        <v>26241.492000000002</v>
      </c>
      <c r="AO1829" s="14"/>
      <c r="AT1829" s="65"/>
    </row>
    <row r="1830" spans="1:46" ht="21" customHeight="1">
      <c r="A1830" s="39" t="s">
        <v>2263</v>
      </c>
      <c r="B1830" s="40" t="s">
        <v>11</v>
      </c>
      <c r="C1830" s="40">
        <v>44</v>
      </c>
      <c r="D1830" s="41"/>
      <c r="E1830" s="42">
        <v>685</v>
      </c>
      <c r="F1830" s="43">
        <v>1580001132432</v>
      </c>
      <c r="G1830" s="44"/>
      <c r="H1830" s="45">
        <v>765</v>
      </c>
      <c r="I1830" s="43">
        <v>1574000302403</v>
      </c>
      <c r="J1830" s="15"/>
      <c r="K1830" s="47" t="s">
        <v>267</v>
      </c>
      <c r="L1830" s="48">
        <v>0</v>
      </c>
      <c r="M1830" s="49">
        <v>46.07</v>
      </c>
      <c r="N1830" s="49">
        <v>1.41</v>
      </c>
      <c r="O1830" s="50">
        <v>1.41</v>
      </c>
      <c r="T1830" s="14"/>
      <c r="W1830" s="65"/>
      <c r="X1830" s="14"/>
      <c r="AA1830" s="65"/>
      <c r="AF1830" s="14"/>
      <c r="AG1830" s="15"/>
      <c r="AH1830" s="15"/>
      <c r="AI1830" s="65"/>
      <c r="AJ1830" s="55">
        <v>301</v>
      </c>
      <c r="AK1830" s="56">
        <v>365</v>
      </c>
      <c r="AL1830" s="57">
        <f t="shared" si="282"/>
        <v>5000</v>
      </c>
      <c r="AM1830" s="58">
        <f t="shared" si="282"/>
        <v>0.5</v>
      </c>
      <c r="AN1830" s="59">
        <f t="shared" si="279"/>
        <v>25900.655499999997</v>
      </c>
      <c r="AO1830" s="14"/>
      <c r="AT1830" s="65"/>
    </row>
    <row r="1831" spans="1:46" ht="21" customHeight="1">
      <c r="A1831" s="39" t="s">
        <v>2263</v>
      </c>
      <c r="B1831" s="40" t="s">
        <v>11</v>
      </c>
      <c r="C1831" s="40">
        <v>45</v>
      </c>
      <c r="D1831" s="41"/>
      <c r="E1831" s="42">
        <v>686</v>
      </c>
      <c r="F1831" s="43" t="s">
        <v>271</v>
      </c>
      <c r="G1831" s="44"/>
      <c r="H1831" s="45">
        <v>766</v>
      </c>
      <c r="I1831" s="43" t="s">
        <v>272</v>
      </c>
      <c r="J1831" s="15"/>
      <c r="K1831" s="47" t="s">
        <v>267</v>
      </c>
      <c r="L1831" s="48">
        <v>0</v>
      </c>
      <c r="M1831" s="49">
        <v>260.42</v>
      </c>
      <c r="N1831" s="49">
        <v>1.1200000000000001</v>
      </c>
      <c r="O1831" s="50">
        <v>1.1200000000000001</v>
      </c>
      <c r="T1831" s="14"/>
      <c r="W1831" s="65"/>
      <c r="X1831" s="14"/>
      <c r="AA1831" s="65"/>
      <c r="AF1831" s="14"/>
      <c r="AG1831" s="15"/>
      <c r="AH1831" s="15"/>
      <c r="AI1831" s="65"/>
      <c r="AJ1831" s="55">
        <v>301</v>
      </c>
      <c r="AK1831" s="56">
        <v>365</v>
      </c>
      <c r="AL1831" s="57">
        <f t="shared" si="282"/>
        <v>5000</v>
      </c>
      <c r="AM1831" s="58">
        <f t="shared" si="282"/>
        <v>0.5</v>
      </c>
      <c r="AN1831" s="59">
        <f t="shared" si="279"/>
        <v>21390.533000000003</v>
      </c>
      <c r="AO1831" s="14"/>
      <c r="AT1831" s="65"/>
    </row>
    <row r="1832" spans="1:46" ht="21" customHeight="1">
      <c r="A1832" s="39" t="s">
        <v>2263</v>
      </c>
      <c r="B1832" s="40" t="s">
        <v>11</v>
      </c>
      <c r="C1832" s="40">
        <v>46</v>
      </c>
      <c r="D1832" s="41"/>
      <c r="E1832" s="42">
        <v>687</v>
      </c>
      <c r="F1832" s="43" t="s">
        <v>273</v>
      </c>
      <c r="G1832" s="44"/>
      <c r="H1832" s="45"/>
      <c r="I1832" s="43"/>
      <c r="J1832" s="15"/>
      <c r="K1832" s="47" t="s">
        <v>267</v>
      </c>
      <c r="L1832" s="48">
        <v>0</v>
      </c>
      <c r="M1832" s="49">
        <v>1824.1</v>
      </c>
      <c r="N1832" s="49">
        <v>1.49</v>
      </c>
      <c r="O1832" s="50">
        <v>1.49</v>
      </c>
      <c r="T1832" s="14"/>
      <c r="W1832" s="65"/>
      <c r="X1832" s="14"/>
      <c r="AA1832" s="65"/>
      <c r="AF1832" s="14"/>
      <c r="AG1832" s="15"/>
      <c r="AH1832" s="15"/>
      <c r="AI1832" s="65"/>
      <c r="AJ1832" s="55">
        <v>301</v>
      </c>
      <c r="AK1832" s="56">
        <v>365</v>
      </c>
      <c r="AL1832" s="57">
        <f t="shared" si="282"/>
        <v>5000</v>
      </c>
      <c r="AM1832" s="58">
        <f t="shared" si="282"/>
        <v>0.5</v>
      </c>
      <c r="AN1832" s="59">
        <f t="shared" si="279"/>
        <v>33850.465000000004</v>
      </c>
      <c r="AO1832" s="14"/>
      <c r="AT1832" s="65"/>
    </row>
    <row r="1833" spans="1:46" ht="21" customHeight="1">
      <c r="A1833" s="39" t="s">
        <v>2263</v>
      </c>
      <c r="B1833" s="40" t="s">
        <v>11</v>
      </c>
      <c r="C1833" s="40">
        <v>47</v>
      </c>
      <c r="D1833" s="41"/>
      <c r="E1833" s="42">
        <v>688</v>
      </c>
      <c r="F1833" s="43">
        <v>1580001208659</v>
      </c>
      <c r="G1833" s="44"/>
      <c r="H1833" s="45">
        <v>767</v>
      </c>
      <c r="I1833" s="43">
        <v>1574000309384</v>
      </c>
      <c r="J1833" s="15"/>
      <c r="K1833" s="47" t="s">
        <v>267</v>
      </c>
      <c r="L1833" s="48">
        <v>3.2000000000000001E-2</v>
      </c>
      <c r="M1833" s="49">
        <v>22.08</v>
      </c>
      <c r="N1833" s="49">
        <v>2.1800000000000002</v>
      </c>
      <c r="O1833" s="50">
        <v>2.1800000000000002</v>
      </c>
      <c r="T1833" s="14"/>
      <c r="W1833" s="65"/>
      <c r="X1833" s="14"/>
      <c r="AA1833" s="65"/>
      <c r="AF1833" s="14"/>
      <c r="AG1833" s="15"/>
      <c r="AH1833" s="15"/>
      <c r="AI1833" s="65"/>
      <c r="AJ1833" s="55">
        <v>301</v>
      </c>
      <c r="AK1833" s="56">
        <v>365</v>
      </c>
      <c r="AL1833" s="57">
        <f t="shared" si="282"/>
        <v>5000</v>
      </c>
      <c r="AM1833" s="58">
        <f t="shared" si="282"/>
        <v>0.5</v>
      </c>
      <c r="AN1833" s="59">
        <f t="shared" si="279"/>
        <v>40106.392</v>
      </c>
      <c r="AO1833" s="14"/>
      <c r="AT1833" s="65"/>
    </row>
    <row r="1834" spans="1:46" ht="21" customHeight="1">
      <c r="A1834" s="39" t="s">
        <v>2263</v>
      </c>
      <c r="B1834" s="40" t="s">
        <v>11</v>
      </c>
      <c r="C1834" s="40">
        <v>48</v>
      </c>
      <c r="D1834" s="41"/>
      <c r="E1834" s="42">
        <v>689</v>
      </c>
      <c r="F1834" s="43">
        <v>1580001208668</v>
      </c>
      <c r="G1834" s="44"/>
      <c r="H1834" s="45">
        <v>768</v>
      </c>
      <c r="I1834" s="43">
        <v>1574000309375</v>
      </c>
      <c r="J1834" s="15"/>
      <c r="K1834" s="47" t="s">
        <v>267</v>
      </c>
      <c r="L1834" s="48">
        <v>3.2000000000000001E-2</v>
      </c>
      <c r="M1834" s="49">
        <v>68.95</v>
      </c>
      <c r="N1834" s="49">
        <v>2.1800000000000002</v>
      </c>
      <c r="O1834" s="50">
        <v>2.1800000000000002</v>
      </c>
      <c r="T1834" s="14"/>
      <c r="W1834" s="65"/>
      <c r="X1834" s="14"/>
      <c r="AA1834" s="65"/>
      <c r="AF1834" s="14"/>
      <c r="AG1834" s="15"/>
      <c r="AH1834" s="15"/>
      <c r="AI1834" s="65"/>
      <c r="AJ1834" s="55">
        <v>301</v>
      </c>
      <c r="AK1834" s="56">
        <v>365</v>
      </c>
      <c r="AL1834" s="57">
        <f t="shared" si="282"/>
        <v>5000</v>
      </c>
      <c r="AM1834" s="58">
        <f t="shared" si="282"/>
        <v>0.5</v>
      </c>
      <c r="AN1834" s="59">
        <f t="shared" ref="AN1834:AN1897" si="283">0.01*(AJ1834*AL1834*AM1834*L1834+AK1834*(M1834+N1834*AL1834))</f>
        <v>40277.467500000006</v>
      </c>
      <c r="AO1834" s="14"/>
      <c r="AT1834" s="65"/>
    </row>
    <row r="1835" spans="1:46" ht="21" customHeight="1">
      <c r="A1835" s="39" t="s">
        <v>2263</v>
      </c>
      <c r="B1835" s="40" t="s">
        <v>11</v>
      </c>
      <c r="C1835" s="40">
        <v>49</v>
      </c>
      <c r="D1835" s="41"/>
      <c r="E1835" s="42">
        <v>690</v>
      </c>
      <c r="F1835" s="43">
        <v>1580001174414</v>
      </c>
      <c r="G1835" s="44"/>
      <c r="H1835" s="45">
        <v>782</v>
      </c>
      <c r="I1835" s="43">
        <v>1574000306374</v>
      </c>
      <c r="J1835" s="15"/>
      <c r="K1835" s="47" t="s">
        <v>267</v>
      </c>
      <c r="L1835" s="48">
        <v>0.78200000000000003</v>
      </c>
      <c r="M1835" s="49">
        <v>53.53</v>
      </c>
      <c r="N1835" s="49">
        <v>4.26</v>
      </c>
      <c r="O1835" s="50">
        <v>4.26</v>
      </c>
      <c r="T1835" s="14"/>
      <c r="W1835" s="65"/>
      <c r="X1835" s="14"/>
      <c r="AA1835" s="65"/>
      <c r="AF1835" s="14"/>
      <c r="AG1835" s="15"/>
      <c r="AH1835" s="15"/>
      <c r="AI1835" s="65"/>
      <c r="AJ1835" s="55">
        <v>301</v>
      </c>
      <c r="AK1835" s="56">
        <v>365</v>
      </c>
      <c r="AL1835" s="57">
        <f t="shared" si="282"/>
        <v>5000</v>
      </c>
      <c r="AM1835" s="58">
        <f t="shared" si="282"/>
        <v>0.5</v>
      </c>
      <c r="AN1835" s="59">
        <f t="shared" si="283"/>
        <v>83824.934499999988</v>
      </c>
      <c r="AO1835" s="14"/>
      <c r="AT1835" s="65"/>
    </row>
    <row r="1836" spans="1:46" ht="21" customHeight="1">
      <c r="A1836" s="39" t="s">
        <v>2263</v>
      </c>
      <c r="B1836" s="40" t="s">
        <v>11</v>
      </c>
      <c r="C1836" s="40">
        <v>50</v>
      </c>
      <c r="D1836" s="41"/>
      <c r="E1836" s="42">
        <v>540</v>
      </c>
      <c r="F1836" s="43">
        <v>1580001190763</v>
      </c>
      <c r="G1836" s="44"/>
      <c r="H1836" s="45">
        <v>783</v>
      </c>
      <c r="I1836" s="43">
        <v>1574000307917</v>
      </c>
      <c r="J1836" s="15"/>
      <c r="K1836" s="47" t="s">
        <v>267</v>
      </c>
      <c r="L1836" s="48">
        <v>2E-3</v>
      </c>
      <c r="M1836" s="49">
        <v>9.94</v>
      </c>
      <c r="N1836" s="49">
        <v>2.21</v>
      </c>
      <c r="O1836" s="50">
        <v>2.21</v>
      </c>
      <c r="T1836" s="14"/>
      <c r="W1836" s="65"/>
      <c r="X1836" s="14"/>
      <c r="AA1836" s="65"/>
      <c r="AF1836" s="14"/>
      <c r="AG1836" s="15"/>
      <c r="AH1836" s="15"/>
      <c r="AI1836" s="65"/>
      <c r="AJ1836" s="55">
        <v>301</v>
      </c>
      <c r="AK1836" s="56">
        <v>365</v>
      </c>
      <c r="AL1836" s="57">
        <f t="shared" si="282"/>
        <v>5000</v>
      </c>
      <c r="AM1836" s="58">
        <f t="shared" si="282"/>
        <v>0.5</v>
      </c>
      <c r="AN1836" s="59">
        <f t="shared" si="283"/>
        <v>40383.830999999998</v>
      </c>
      <c r="AO1836" s="14"/>
      <c r="AT1836" s="65"/>
    </row>
    <row r="1837" spans="1:46" ht="21" customHeight="1">
      <c r="A1837" s="39" t="s">
        <v>2263</v>
      </c>
      <c r="B1837" s="40" t="s">
        <v>11</v>
      </c>
      <c r="C1837" s="40">
        <v>51</v>
      </c>
      <c r="D1837" s="41"/>
      <c r="E1837" s="42">
        <v>541</v>
      </c>
      <c r="F1837" s="43">
        <v>1580001197945</v>
      </c>
      <c r="G1837" s="44"/>
      <c r="H1837" s="45">
        <v>784</v>
      </c>
      <c r="I1837" s="43">
        <v>1574000308405</v>
      </c>
      <c r="J1837" s="15"/>
      <c r="K1837" s="47" t="s">
        <v>267</v>
      </c>
      <c r="L1837" s="48">
        <v>0.77100000000000002</v>
      </c>
      <c r="M1837" s="49">
        <v>244.64</v>
      </c>
      <c r="N1837" s="49">
        <v>1.72</v>
      </c>
      <c r="O1837" s="50">
        <v>1.72</v>
      </c>
      <c r="T1837" s="14"/>
      <c r="W1837" s="65"/>
      <c r="X1837" s="14"/>
      <c r="AA1837" s="65"/>
      <c r="AF1837" s="14"/>
      <c r="AG1837" s="15"/>
      <c r="AH1837" s="15"/>
      <c r="AI1837" s="65"/>
      <c r="AJ1837" s="55">
        <v>301</v>
      </c>
      <c r="AK1837" s="56">
        <v>365</v>
      </c>
      <c r="AL1837" s="57">
        <f t="shared" si="282"/>
        <v>5000</v>
      </c>
      <c r="AM1837" s="58">
        <f t="shared" si="282"/>
        <v>0.5</v>
      </c>
      <c r="AN1837" s="59">
        <f t="shared" si="283"/>
        <v>38084.710999999996</v>
      </c>
      <c r="AO1837" s="14"/>
      <c r="AT1837" s="65"/>
    </row>
    <row r="1838" spans="1:46" ht="21" customHeight="1">
      <c r="A1838" s="39" t="s">
        <v>2263</v>
      </c>
      <c r="B1838" s="40" t="s">
        <v>11</v>
      </c>
      <c r="C1838" s="40">
        <v>52</v>
      </c>
      <c r="D1838" s="41"/>
      <c r="E1838" s="42">
        <v>542</v>
      </c>
      <c r="F1838" s="43" t="s">
        <v>273</v>
      </c>
      <c r="G1838" s="44"/>
      <c r="H1838" s="45">
        <v>785</v>
      </c>
      <c r="I1838" s="43" t="s">
        <v>273</v>
      </c>
      <c r="J1838" s="15"/>
      <c r="K1838" s="47" t="s">
        <v>267</v>
      </c>
      <c r="L1838" s="48">
        <v>0</v>
      </c>
      <c r="M1838" s="49">
        <v>269.61</v>
      </c>
      <c r="N1838" s="49">
        <v>2.1</v>
      </c>
      <c r="O1838" s="50">
        <v>2.1</v>
      </c>
      <c r="T1838" s="14"/>
      <c r="W1838" s="65"/>
      <c r="X1838" s="14"/>
      <c r="AA1838" s="65"/>
      <c r="AF1838" s="14"/>
      <c r="AG1838" s="15"/>
      <c r="AH1838" s="15"/>
      <c r="AI1838" s="65"/>
      <c r="AJ1838" s="55">
        <v>301</v>
      </c>
      <c r="AK1838" s="56">
        <v>365</v>
      </c>
      <c r="AL1838" s="57">
        <f t="shared" si="282"/>
        <v>5000</v>
      </c>
      <c r="AM1838" s="58">
        <f t="shared" si="282"/>
        <v>0.5</v>
      </c>
      <c r="AN1838" s="59">
        <f t="shared" si="283"/>
        <v>39309.076500000003</v>
      </c>
      <c r="AO1838" s="14"/>
      <c r="AT1838" s="65"/>
    </row>
    <row r="1839" spans="1:46" ht="21" customHeight="1">
      <c r="A1839" s="39" t="s">
        <v>2263</v>
      </c>
      <c r="B1839" s="40" t="s">
        <v>11</v>
      </c>
      <c r="C1839" s="40">
        <v>53</v>
      </c>
      <c r="D1839" s="41"/>
      <c r="E1839" s="42">
        <v>543</v>
      </c>
      <c r="F1839" s="43" t="s">
        <v>273</v>
      </c>
      <c r="G1839" s="44"/>
      <c r="H1839" s="45"/>
      <c r="I1839" s="43"/>
      <c r="J1839" s="15"/>
      <c r="K1839" s="47" t="s">
        <v>267</v>
      </c>
      <c r="L1839" s="48">
        <v>0</v>
      </c>
      <c r="M1839" s="49">
        <v>2561.33</v>
      </c>
      <c r="N1839" s="49">
        <v>3.81</v>
      </c>
      <c r="O1839" s="50">
        <v>3.81</v>
      </c>
      <c r="T1839" s="14"/>
      <c r="W1839" s="65"/>
      <c r="X1839" s="14"/>
      <c r="AA1839" s="65"/>
      <c r="AF1839" s="14"/>
      <c r="AG1839" s="15"/>
      <c r="AH1839" s="15"/>
      <c r="AI1839" s="65"/>
      <c r="AJ1839" s="55">
        <v>301</v>
      </c>
      <c r="AK1839" s="56">
        <v>365</v>
      </c>
      <c r="AL1839" s="57">
        <f t="shared" si="282"/>
        <v>5000</v>
      </c>
      <c r="AM1839" s="58">
        <f t="shared" si="282"/>
        <v>0.5</v>
      </c>
      <c r="AN1839" s="59">
        <f t="shared" si="283"/>
        <v>78881.354500000001</v>
      </c>
      <c r="AO1839" s="14"/>
      <c r="AT1839" s="65"/>
    </row>
    <row r="1840" spans="1:46" ht="21" customHeight="1">
      <c r="A1840" s="39" t="s">
        <v>2263</v>
      </c>
      <c r="B1840" s="40" t="s">
        <v>12</v>
      </c>
      <c r="C1840" s="40">
        <v>4</v>
      </c>
      <c r="D1840" s="41"/>
      <c r="E1840" s="42">
        <v>750</v>
      </c>
      <c r="F1840" s="43" t="s">
        <v>274</v>
      </c>
      <c r="G1840" s="44"/>
      <c r="H1840" s="45"/>
      <c r="I1840" s="43"/>
      <c r="J1840" s="15"/>
      <c r="K1840" s="47" t="s">
        <v>267</v>
      </c>
      <c r="L1840" s="48">
        <v>0.63600000000000001</v>
      </c>
      <c r="M1840" s="49">
        <v>0</v>
      </c>
      <c r="N1840" s="49">
        <v>8.4499999999999993</v>
      </c>
      <c r="O1840" s="50">
        <v>8.4499999999999993</v>
      </c>
      <c r="T1840" s="14"/>
      <c r="W1840" s="65"/>
      <c r="X1840" s="14"/>
      <c r="AA1840" s="65"/>
      <c r="AF1840" s="14"/>
      <c r="AG1840" s="15"/>
      <c r="AH1840" s="15"/>
      <c r="AI1840" s="65"/>
      <c r="AJ1840" s="55">
        <v>301</v>
      </c>
      <c r="AK1840" s="56">
        <v>365</v>
      </c>
      <c r="AL1840" s="57">
        <f t="shared" si="282"/>
        <v>5000</v>
      </c>
      <c r="AM1840" s="58">
        <f t="shared" si="282"/>
        <v>0.5</v>
      </c>
      <c r="AN1840" s="59">
        <f t="shared" si="283"/>
        <v>158998.39999999999</v>
      </c>
      <c r="AO1840" s="14"/>
      <c r="AT1840" s="65"/>
    </row>
    <row r="1841" spans="1:46" ht="21" customHeight="1">
      <c r="A1841" s="39" t="s">
        <v>2263</v>
      </c>
      <c r="B1841" s="40" t="s">
        <v>12</v>
      </c>
      <c r="C1841" s="40">
        <v>5</v>
      </c>
      <c r="D1841" s="41"/>
      <c r="E1841" s="42">
        <v>751</v>
      </c>
      <c r="F1841" s="43" t="s">
        <v>275</v>
      </c>
      <c r="G1841" s="44"/>
      <c r="H1841" s="45"/>
      <c r="I1841" s="43"/>
      <c r="J1841" s="15"/>
      <c r="K1841" s="47" t="s">
        <v>267</v>
      </c>
      <c r="L1841" s="48">
        <v>7.4999999999999997E-2</v>
      </c>
      <c r="M1841" s="49">
        <v>5436.61</v>
      </c>
      <c r="N1841" s="49">
        <v>1.65</v>
      </c>
      <c r="O1841" s="50">
        <v>1.65</v>
      </c>
      <c r="T1841" s="14"/>
      <c r="W1841" s="65"/>
      <c r="X1841" s="14"/>
      <c r="AA1841" s="65"/>
      <c r="AF1841" s="14"/>
      <c r="AG1841" s="15"/>
      <c r="AH1841" s="15"/>
      <c r="AI1841" s="65"/>
      <c r="AJ1841" s="55">
        <v>301</v>
      </c>
      <c r="AK1841" s="56">
        <v>365</v>
      </c>
      <c r="AL1841" s="57">
        <f t="shared" si="282"/>
        <v>5000</v>
      </c>
      <c r="AM1841" s="58">
        <f t="shared" si="282"/>
        <v>0.5</v>
      </c>
      <c r="AN1841" s="59">
        <f t="shared" si="283"/>
        <v>50520.501500000006</v>
      </c>
      <c r="AO1841" s="14"/>
      <c r="AT1841" s="65"/>
    </row>
    <row r="1842" spans="1:46" ht="21" customHeight="1">
      <c r="A1842" s="39" t="s">
        <v>2263</v>
      </c>
      <c r="B1842" s="40" t="s">
        <v>12</v>
      </c>
      <c r="C1842" s="40">
        <v>6</v>
      </c>
      <c r="D1842" s="41"/>
      <c r="E1842" s="42">
        <v>753</v>
      </c>
      <c r="F1842" s="43">
        <v>2356555555010</v>
      </c>
      <c r="G1842" s="44"/>
      <c r="H1842" s="45">
        <v>90</v>
      </c>
      <c r="I1842" s="43">
        <v>2394000039650</v>
      </c>
      <c r="J1842" s="15"/>
      <c r="K1842" s="47" t="s">
        <v>267</v>
      </c>
      <c r="L1842" s="48">
        <v>0.77300000000000002</v>
      </c>
      <c r="M1842" s="49">
        <v>5866.04</v>
      </c>
      <c r="N1842" s="49">
        <v>1.98</v>
      </c>
      <c r="O1842" s="50">
        <v>1.98</v>
      </c>
      <c r="T1842" s="14"/>
      <c r="W1842" s="65"/>
      <c r="X1842" s="14"/>
      <c r="AA1842" s="65"/>
      <c r="AF1842" s="14"/>
      <c r="AG1842" s="15"/>
      <c r="AH1842" s="15"/>
      <c r="AI1842" s="65"/>
      <c r="AJ1842" s="55">
        <v>301</v>
      </c>
      <c r="AK1842" s="56">
        <v>365</v>
      </c>
      <c r="AL1842" s="57">
        <f t="shared" si="282"/>
        <v>5000</v>
      </c>
      <c r="AM1842" s="58">
        <f t="shared" si="282"/>
        <v>0.5</v>
      </c>
      <c r="AN1842" s="59">
        <f t="shared" si="283"/>
        <v>63362.871000000006</v>
      </c>
      <c r="AO1842" s="14"/>
      <c r="AT1842" s="65"/>
    </row>
    <row r="1843" spans="1:46" ht="21" customHeight="1">
      <c r="A1843" s="39" t="s">
        <v>2263</v>
      </c>
      <c r="B1843" s="40" t="s">
        <v>12</v>
      </c>
      <c r="C1843" s="40">
        <v>7</v>
      </c>
      <c r="D1843" s="41"/>
      <c r="E1843" s="42">
        <v>754</v>
      </c>
      <c r="F1843" s="43">
        <v>2356555554017</v>
      </c>
      <c r="G1843" s="44"/>
      <c r="H1843" s="45">
        <v>82</v>
      </c>
      <c r="I1843" s="43">
        <v>2394000039660</v>
      </c>
      <c r="J1843" s="15"/>
      <c r="K1843" s="47" t="s">
        <v>267</v>
      </c>
      <c r="L1843" s="48">
        <v>0.31</v>
      </c>
      <c r="M1843" s="49">
        <v>4615.5600000000004</v>
      </c>
      <c r="N1843" s="49">
        <v>1.1599999999999999</v>
      </c>
      <c r="O1843" s="50">
        <v>1.1599999999999999</v>
      </c>
      <c r="T1843" s="14"/>
      <c r="W1843" s="65"/>
      <c r="X1843" s="14"/>
      <c r="AA1843" s="65"/>
      <c r="AF1843" s="14"/>
      <c r="AG1843" s="15"/>
      <c r="AH1843" s="15"/>
      <c r="AI1843" s="65"/>
      <c r="AJ1843" s="55">
        <v>301</v>
      </c>
      <c r="AK1843" s="56">
        <v>365</v>
      </c>
      <c r="AL1843" s="57">
        <f t="shared" si="282"/>
        <v>5000</v>
      </c>
      <c r="AM1843" s="58">
        <f t="shared" si="282"/>
        <v>0.5</v>
      </c>
      <c r="AN1843" s="59">
        <f t="shared" si="283"/>
        <v>40349.544000000002</v>
      </c>
      <c r="AO1843" s="14"/>
      <c r="AT1843" s="65"/>
    </row>
    <row r="1844" spans="1:46" ht="21" customHeight="1">
      <c r="A1844" s="39" t="s">
        <v>2263</v>
      </c>
      <c r="B1844" s="40" t="s">
        <v>12</v>
      </c>
      <c r="C1844" s="40">
        <v>8</v>
      </c>
      <c r="D1844" s="41"/>
      <c r="E1844" s="42">
        <v>755</v>
      </c>
      <c r="F1844" s="43">
        <v>2316521850010</v>
      </c>
      <c r="G1844" s="44"/>
      <c r="H1844" s="45">
        <v>76</v>
      </c>
      <c r="I1844" s="43">
        <v>2394000039641</v>
      </c>
      <c r="J1844" s="15"/>
      <c r="K1844" s="47" t="s">
        <v>267</v>
      </c>
      <c r="L1844" s="48">
        <v>5.8999999999999997E-2</v>
      </c>
      <c r="M1844" s="49">
        <v>4066.24</v>
      </c>
      <c r="N1844" s="49">
        <v>1.53</v>
      </c>
      <c r="O1844" s="50">
        <v>1.53</v>
      </c>
      <c r="T1844" s="14"/>
      <c r="W1844" s="65"/>
      <c r="X1844" s="14"/>
      <c r="AA1844" s="65"/>
      <c r="AF1844" s="14"/>
      <c r="AG1844" s="15"/>
      <c r="AH1844" s="15"/>
      <c r="AI1844" s="65"/>
      <c r="AJ1844" s="55">
        <v>301</v>
      </c>
      <c r="AK1844" s="56">
        <v>365</v>
      </c>
      <c r="AL1844" s="57">
        <f t="shared" si="282"/>
        <v>5000</v>
      </c>
      <c r="AM1844" s="58">
        <f t="shared" si="282"/>
        <v>0.5</v>
      </c>
      <c r="AN1844" s="59">
        <f t="shared" si="283"/>
        <v>43208.250999999997</v>
      </c>
      <c r="AO1844" s="14"/>
      <c r="AT1844" s="65"/>
    </row>
    <row r="1845" spans="1:46" ht="21" customHeight="1">
      <c r="A1845" s="39" t="s">
        <v>2263</v>
      </c>
      <c r="B1845" s="40" t="s">
        <v>12</v>
      </c>
      <c r="C1845" s="40">
        <v>9</v>
      </c>
      <c r="D1845" s="41"/>
      <c r="E1845" s="42">
        <v>756</v>
      </c>
      <c r="F1845" s="43">
        <v>2346540436013</v>
      </c>
      <c r="G1845" s="44"/>
      <c r="H1845" s="45">
        <v>75</v>
      </c>
      <c r="I1845" s="43">
        <v>2394000039679</v>
      </c>
      <c r="J1845" s="15"/>
      <c r="K1845" s="47" t="s">
        <v>267</v>
      </c>
      <c r="L1845" s="48">
        <v>1.9E-2</v>
      </c>
      <c r="M1845" s="49">
        <v>5547.73</v>
      </c>
      <c r="N1845" s="49">
        <v>1.42</v>
      </c>
      <c r="O1845" s="50">
        <v>1.42</v>
      </c>
      <c r="T1845" s="14"/>
      <c r="W1845" s="65"/>
      <c r="X1845" s="14"/>
      <c r="AA1845" s="65"/>
      <c r="AF1845" s="14"/>
      <c r="AG1845" s="15"/>
      <c r="AH1845" s="15"/>
      <c r="AI1845" s="65"/>
      <c r="AJ1845" s="55">
        <v>301</v>
      </c>
      <c r="AK1845" s="56">
        <v>365</v>
      </c>
      <c r="AL1845" s="57">
        <f t="shared" ref="AL1845:AM1864" si="284">AL$1</f>
        <v>5000</v>
      </c>
      <c r="AM1845" s="58">
        <f t="shared" si="284"/>
        <v>0.5</v>
      </c>
      <c r="AN1845" s="59">
        <f t="shared" si="283"/>
        <v>46307.1895</v>
      </c>
      <c r="AO1845" s="14"/>
      <c r="AT1845" s="65"/>
    </row>
    <row r="1846" spans="1:46" ht="21" customHeight="1">
      <c r="A1846" s="39" t="s">
        <v>2263</v>
      </c>
      <c r="B1846" s="40" t="s">
        <v>12</v>
      </c>
      <c r="C1846" s="40">
        <v>10</v>
      </c>
      <c r="D1846" s="41"/>
      <c r="E1846" s="42">
        <v>757</v>
      </c>
      <c r="F1846" s="43">
        <v>2336566756217</v>
      </c>
      <c r="G1846" s="44"/>
      <c r="H1846" s="45">
        <v>95</v>
      </c>
      <c r="I1846" s="43">
        <v>2394000060226</v>
      </c>
      <c r="J1846" s="15"/>
      <c r="K1846" s="47" t="s">
        <v>267</v>
      </c>
      <c r="L1846" s="48">
        <v>0</v>
      </c>
      <c r="M1846" s="49">
        <v>1164.6500000000001</v>
      </c>
      <c r="N1846" s="49">
        <v>1.78</v>
      </c>
      <c r="O1846" s="50">
        <v>1.78</v>
      </c>
      <c r="T1846" s="14"/>
      <c r="W1846" s="65"/>
      <c r="X1846" s="14"/>
      <c r="AA1846" s="65"/>
      <c r="AF1846" s="14"/>
      <c r="AG1846" s="15"/>
      <c r="AH1846" s="15"/>
      <c r="AI1846" s="65"/>
      <c r="AJ1846" s="55">
        <v>301</v>
      </c>
      <c r="AK1846" s="56">
        <v>365</v>
      </c>
      <c r="AL1846" s="57">
        <f t="shared" si="284"/>
        <v>5000</v>
      </c>
      <c r="AM1846" s="58">
        <f t="shared" si="284"/>
        <v>0.5</v>
      </c>
      <c r="AN1846" s="59">
        <f t="shared" si="283"/>
        <v>36735.972500000003</v>
      </c>
      <c r="AO1846" s="14"/>
      <c r="AT1846" s="65"/>
    </row>
    <row r="1847" spans="1:46" ht="21" customHeight="1">
      <c r="A1847" s="39" t="s">
        <v>2263</v>
      </c>
      <c r="B1847" s="40" t="s">
        <v>12</v>
      </c>
      <c r="C1847" s="40">
        <v>11</v>
      </c>
      <c r="D1847" s="41"/>
      <c r="E1847" s="42">
        <v>758</v>
      </c>
      <c r="F1847" s="43">
        <v>2366591411116</v>
      </c>
      <c r="G1847" s="44"/>
      <c r="H1847" s="45"/>
      <c r="I1847" s="43"/>
      <c r="J1847" s="15"/>
      <c r="K1847" s="47" t="s">
        <v>267</v>
      </c>
      <c r="L1847" s="48">
        <v>6.7000000000000004E-2</v>
      </c>
      <c r="M1847" s="49">
        <v>7438.92</v>
      </c>
      <c r="N1847" s="49">
        <v>1.57</v>
      </c>
      <c r="O1847" s="50">
        <v>1.57</v>
      </c>
      <c r="T1847" s="14"/>
      <c r="W1847" s="65"/>
      <c r="X1847" s="14"/>
      <c r="AA1847" s="65"/>
      <c r="AF1847" s="14"/>
      <c r="AG1847" s="15"/>
      <c r="AH1847" s="15"/>
      <c r="AI1847" s="65"/>
      <c r="AJ1847" s="55">
        <v>301</v>
      </c>
      <c r="AK1847" s="56">
        <v>365</v>
      </c>
      <c r="AL1847" s="57">
        <f t="shared" si="284"/>
        <v>5000</v>
      </c>
      <c r="AM1847" s="58">
        <f t="shared" si="284"/>
        <v>0.5</v>
      </c>
      <c r="AN1847" s="59">
        <f t="shared" si="283"/>
        <v>56308.733</v>
      </c>
      <c r="AO1847" s="14"/>
      <c r="AT1847" s="65"/>
    </row>
    <row r="1848" spans="1:46" ht="21" customHeight="1">
      <c r="A1848" s="39" t="s">
        <v>2263</v>
      </c>
      <c r="B1848" s="40" t="s">
        <v>12</v>
      </c>
      <c r="C1848" s="40">
        <v>12</v>
      </c>
      <c r="D1848" s="41"/>
      <c r="E1848" s="42">
        <v>759</v>
      </c>
      <c r="F1848" s="43" t="s">
        <v>276</v>
      </c>
      <c r="G1848" s="44"/>
      <c r="H1848" s="45"/>
      <c r="I1848" s="43"/>
      <c r="J1848" s="15"/>
      <c r="K1848" s="47" t="s">
        <v>267</v>
      </c>
      <c r="L1848" s="48">
        <v>0.14699999999999999</v>
      </c>
      <c r="M1848" s="49">
        <v>15453.73</v>
      </c>
      <c r="N1848" s="49">
        <v>1.95</v>
      </c>
      <c r="O1848" s="50">
        <v>1.95</v>
      </c>
      <c r="T1848" s="14"/>
      <c r="W1848" s="65"/>
      <c r="X1848" s="14"/>
      <c r="AA1848" s="65"/>
      <c r="AF1848" s="14"/>
      <c r="AG1848" s="15"/>
      <c r="AH1848" s="15"/>
      <c r="AI1848" s="65"/>
      <c r="AJ1848" s="55">
        <v>301</v>
      </c>
      <c r="AK1848" s="56">
        <v>365</v>
      </c>
      <c r="AL1848" s="57">
        <f t="shared" si="284"/>
        <v>5000</v>
      </c>
      <c r="AM1848" s="58">
        <f t="shared" si="284"/>
        <v>0.5</v>
      </c>
      <c r="AN1848" s="59">
        <f t="shared" si="283"/>
        <v>93099.789499999999</v>
      </c>
      <c r="AO1848" s="14"/>
      <c r="AT1848" s="65"/>
    </row>
    <row r="1849" spans="1:46" ht="21" customHeight="1">
      <c r="A1849" s="39" t="s">
        <v>2263</v>
      </c>
      <c r="B1849" s="40" t="s">
        <v>12</v>
      </c>
      <c r="C1849" s="40">
        <v>13</v>
      </c>
      <c r="D1849" s="41"/>
      <c r="E1849" s="42">
        <v>760</v>
      </c>
      <c r="F1849" s="43" t="s">
        <v>277</v>
      </c>
      <c r="G1849" s="44"/>
      <c r="H1849" s="45">
        <v>60</v>
      </c>
      <c r="I1849" s="43" t="s">
        <v>278</v>
      </c>
      <c r="J1849" s="15"/>
      <c r="K1849" s="47" t="s">
        <v>266</v>
      </c>
      <c r="L1849" s="48">
        <v>0</v>
      </c>
      <c r="M1849" s="49">
        <v>1693.31</v>
      </c>
      <c r="N1849" s="49">
        <v>1.08</v>
      </c>
      <c r="O1849" s="50">
        <v>1.08</v>
      </c>
      <c r="T1849" s="14"/>
      <c r="W1849" s="65"/>
      <c r="X1849" s="14"/>
      <c r="AA1849" s="65"/>
      <c r="AF1849" s="14"/>
      <c r="AG1849" s="15"/>
      <c r="AH1849" s="15"/>
      <c r="AI1849" s="65"/>
      <c r="AJ1849" s="55">
        <v>301</v>
      </c>
      <c r="AK1849" s="56">
        <v>365</v>
      </c>
      <c r="AL1849" s="57">
        <f t="shared" si="284"/>
        <v>5000</v>
      </c>
      <c r="AM1849" s="58">
        <f t="shared" si="284"/>
        <v>0.5</v>
      </c>
      <c r="AN1849" s="59">
        <f t="shared" si="283"/>
        <v>25890.5815</v>
      </c>
      <c r="AO1849" s="14"/>
      <c r="AT1849" s="65"/>
    </row>
    <row r="1850" spans="1:46" ht="21" customHeight="1">
      <c r="A1850" s="39" t="s">
        <v>2263</v>
      </c>
      <c r="B1850" s="40" t="s">
        <v>12</v>
      </c>
      <c r="C1850" s="40">
        <v>14</v>
      </c>
      <c r="D1850" s="41"/>
      <c r="E1850" s="42">
        <v>761</v>
      </c>
      <c r="F1850" s="43" t="s">
        <v>279</v>
      </c>
      <c r="G1850" s="44"/>
      <c r="H1850" s="45"/>
      <c r="I1850" s="43"/>
      <c r="J1850" s="15"/>
      <c r="K1850" s="47" t="s">
        <v>267</v>
      </c>
      <c r="L1850" s="48">
        <v>2E-3</v>
      </c>
      <c r="M1850" s="49">
        <v>516.86</v>
      </c>
      <c r="N1850" s="49">
        <v>0.78</v>
      </c>
      <c r="O1850" s="50">
        <v>0.78</v>
      </c>
      <c r="T1850" s="14"/>
      <c r="W1850" s="65"/>
      <c r="X1850" s="14"/>
      <c r="AA1850" s="65"/>
      <c r="AF1850" s="14"/>
      <c r="AG1850" s="15"/>
      <c r="AH1850" s="15"/>
      <c r="AI1850" s="65"/>
      <c r="AJ1850" s="55">
        <v>301</v>
      </c>
      <c r="AK1850" s="56">
        <v>365</v>
      </c>
      <c r="AL1850" s="57">
        <f t="shared" si="284"/>
        <v>5000</v>
      </c>
      <c r="AM1850" s="58">
        <f t="shared" si="284"/>
        <v>0.5</v>
      </c>
      <c r="AN1850" s="59">
        <f t="shared" si="283"/>
        <v>16136.589</v>
      </c>
      <c r="AO1850" s="14"/>
      <c r="AT1850" s="65"/>
    </row>
    <row r="1851" spans="1:46" ht="21" customHeight="1">
      <c r="A1851" s="39" t="s">
        <v>2263</v>
      </c>
      <c r="B1851" s="40" t="s">
        <v>12</v>
      </c>
      <c r="C1851" s="40">
        <v>15</v>
      </c>
      <c r="D1851" s="41"/>
      <c r="E1851" s="42">
        <v>762</v>
      </c>
      <c r="F1851" s="43">
        <v>2300000457400</v>
      </c>
      <c r="G1851" s="44"/>
      <c r="H1851" s="45">
        <v>62</v>
      </c>
      <c r="I1851" s="43">
        <v>2300000457410</v>
      </c>
      <c r="J1851" s="15"/>
      <c r="K1851" s="47" t="s">
        <v>266</v>
      </c>
      <c r="L1851" s="48">
        <v>6.6000000000000003E-2</v>
      </c>
      <c r="M1851" s="49">
        <v>112.57</v>
      </c>
      <c r="N1851" s="49">
        <v>1.1299999999999999</v>
      </c>
      <c r="O1851" s="50">
        <v>1.1299999999999999</v>
      </c>
      <c r="T1851" s="14"/>
      <c r="W1851" s="65"/>
      <c r="X1851" s="14"/>
      <c r="AA1851" s="65"/>
      <c r="AF1851" s="14"/>
      <c r="AG1851" s="15"/>
      <c r="AH1851" s="15"/>
      <c r="AI1851" s="65"/>
      <c r="AJ1851" s="55">
        <v>301</v>
      </c>
      <c r="AK1851" s="56">
        <v>365</v>
      </c>
      <c r="AL1851" s="57">
        <f t="shared" si="284"/>
        <v>5000</v>
      </c>
      <c r="AM1851" s="58">
        <f t="shared" si="284"/>
        <v>0.5</v>
      </c>
      <c r="AN1851" s="59">
        <f t="shared" si="283"/>
        <v>21530.030499999993</v>
      </c>
      <c r="AO1851" s="14"/>
      <c r="AT1851" s="65"/>
    </row>
    <row r="1852" spans="1:46" ht="21" customHeight="1">
      <c r="A1852" s="39" t="s">
        <v>2263</v>
      </c>
      <c r="B1852" s="40" t="s">
        <v>12</v>
      </c>
      <c r="C1852" s="40">
        <v>16</v>
      </c>
      <c r="D1852" s="41"/>
      <c r="E1852" s="42">
        <v>763</v>
      </c>
      <c r="F1852" s="43" t="s">
        <v>280</v>
      </c>
      <c r="G1852" s="44"/>
      <c r="H1852" s="45">
        <v>80</v>
      </c>
      <c r="I1852" s="43" t="s">
        <v>281</v>
      </c>
      <c r="J1852" s="15"/>
      <c r="K1852" s="47" t="s">
        <v>266</v>
      </c>
      <c r="L1852" s="48">
        <v>7.6999999999999999E-2</v>
      </c>
      <c r="M1852" s="49">
        <v>776.27</v>
      </c>
      <c r="N1852" s="49">
        <v>0.73</v>
      </c>
      <c r="O1852" s="50">
        <v>0.73</v>
      </c>
      <c r="T1852" s="14"/>
      <c r="W1852" s="65"/>
      <c r="X1852" s="14"/>
      <c r="AA1852" s="65"/>
      <c r="AF1852" s="14"/>
      <c r="AG1852" s="15"/>
      <c r="AH1852" s="15"/>
      <c r="AI1852" s="65"/>
      <c r="AJ1852" s="55">
        <v>301</v>
      </c>
      <c r="AK1852" s="56">
        <v>365</v>
      </c>
      <c r="AL1852" s="57">
        <f t="shared" si="284"/>
        <v>5000</v>
      </c>
      <c r="AM1852" s="58">
        <f t="shared" si="284"/>
        <v>0.5</v>
      </c>
      <c r="AN1852" s="59">
        <f t="shared" si="283"/>
        <v>16735.3105</v>
      </c>
      <c r="AO1852" s="14"/>
      <c r="AT1852" s="65"/>
    </row>
    <row r="1853" spans="1:46" ht="21" customHeight="1">
      <c r="A1853" s="39" t="s">
        <v>2263</v>
      </c>
      <c r="B1853" s="40" t="s">
        <v>12</v>
      </c>
      <c r="C1853" s="40">
        <v>17</v>
      </c>
      <c r="D1853" s="41"/>
      <c r="E1853" s="42">
        <v>764</v>
      </c>
      <c r="F1853" s="43" t="s">
        <v>282</v>
      </c>
      <c r="G1853" s="44"/>
      <c r="H1853" s="45"/>
      <c r="I1853" s="43"/>
      <c r="J1853" s="15"/>
      <c r="K1853" s="47" t="s">
        <v>267</v>
      </c>
      <c r="L1853" s="48">
        <v>1.6E-2</v>
      </c>
      <c r="M1853" s="49">
        <v>4524.74</v>
      </c>
      <c r="N1853" s="49">
        <v>0.65</v>
      </c>
      <c r="O1853" s="50">
        <v>0.65</v>
      </c>
      <c r="T1853" s="14"/>
      <c r="W1853" s="65"/>
      <c r="X1853" s="14"/>
      <c r="AA1853" s="65"/>
      <c r="AF1853" s="14"/>
      <c r="AG1853" s="15"/>
      <c r="AH1853" s="15"/>
      <c r="AI1853" s="65"/>
      <c r="AJ1853" s="55">
        <v>301</v>
      </c>
      <c r="AK1853" s="56">
        <v>365</v>
      </c>
      <c r="AL1853" s="57">
        <f t="shared" si="284"/>
        <v>5000</v>
      </c>
      <c r="AM1853" s="58">
        <f t="shared" si="284"/>
        <v>0.5</v>
      </c>
      <c r="AN1853" s="59">
        <f t="shared" si="283"/>
        <v>28498.201000000001</v>
      </c>
      <c r="AO1853" s="14"/>
      <c r="AT1853" s="65"/>
    </row>
    <row r="1854" spans="1:46" ht="21" customHeight="1">
      <c r="A1854" s="39" t="s">
        <v>2263</v>
      </c>
      <c r="B1854" s="40" t="s">
        <v>12</v>
      </c>
      <c r="C1854" s="40">
        <v>18</v>
      </c>
      <c r="D1854" s="41"/>
      <c r="E1854" s="42">
        <v>765</v>
      </c>
      <c r="F1854" s="43" t="s">
        <v>283</v>
      </c>
      <c r="G1854" s="44"/>
      <c r="H1854" s="45"/>
      <c r="I1854" s="43"/>
      <c r="J1854" s="15"/>
      <c r="K1854" s="47" t="s">
        <v>267</v>
      </c>
      <c r="L1854" s="48">
        <v>0.84699999999999998</v>
      </c>
      <c r="M1854" s="49">
        <v>3134.17</v>
      </c>
      <c r="N1854" s="49">
        <v>1.88</v>
      </c>
      <c r="O1854" s="50">
        <v>1.88</v>
      </c>
      <c r="T1854" s="14"/>
      <c r="W1854" s="65"/>
      <c r="X1854" s="14"/>
      <c r="AA1854" s="65"/>
      <c r="AF1854" s="14"/>
      <c r="AG1854" s="15"/>
      <c r="AH1854" s="15"/>
      <c r="AI1854" s="65"/>
      <c r="AJ1854" s="55">
        <v>301</v>
      </c>
      <c r="AK1854" s="56">
        <v>365</v>
      </c>
      <c r="AL1854" s="57">
        <f t="shared" si="284"/>
        <v>5000</v>
      </c>
      <c r="AM1854" s="58">
        <f t="shared" si="284"/>
        <v>0.5</v>
      </c>
      <c r="AN1854" s="59">
        <f t="shared" si="283"/>
        <v>52123.395499999999</v>
      </c>
      <c r="AO1854" s="14"/>
      <c r="AT1854" s="65"/>
    </row>
    <row r="1855" spans="1:46" ht="21" customHeight="1">
      <c r="A1855" s="39" t="s">
        <v>2263</v>
      </c>
      <c r="B1855" s="40" t="s">
        <v>12</v>
      </c>
      <c r="C1855" s="40">
        <v>19</v>
      </c>
      <c r="D1855" s="41"/>
      <c r="E1855" s="42">
        <v>766</v>
      </c>
      <c r="F1855" s="43" t="s">
        <v>284</v>
      </c>
      <c r="G1855" s="44"/>
      <c r="H1855" s="45">
        <v>66</v>
      </c>
      <c r="I1855" s="43" t="s">
        <v>285</v>
      </c>
      <c r="J1855" s="15"/>
      <c r="K1855" s="47" t="s">
        <v>266</v>
      </c>
      <c r="L1855" s="48">
        <v>0</v>
      </c>
      <c r="M1855" s="49">
        <v>201.9</v>
      </c>
      <c r="N1855" s="49">
        <v>1.22</v>
      </c>
      <c r="O1855" s="50">
        <v>1.22</v>
      </c>
      <c r="T1855" s="14"/>
      <c r="W1855" s="65"/>
      <c r="X1855" s="14"/>
      <c r="AA1855" s="65"/>
      <c r="AF1855" s="14"/>
      <c r="AG1855" s="15"/>
      <c r="AH1855" s="15"/>
      <c r="AI1855" s="65"/>
      <c r="AJ1855" s="55">
        <v>301</v>
      </c>
      <c r="AK1855" s="56">
        <v>365</v>
      </c>
      <c r="AL1855" s="57">
        <f t="shared" si="284"/>
        <v>5000</v>
      </c>
      <c r="AM1855" s="58">
        <f t="shared" si="284"/>
        <v>0.5</v>
      </c>
      <c r="AN1855" s="59">
        <f t="shared" si="283"/>
        <v>23001.935000000001</v>
      </c>
      <c r="AO1855" s="14"/>
      <c r="AT1855" s="65"/>
    </row>
    <row r="1856" spans="1:46" ht="21" customHeight="1">
      <c r="A1856" s="39" t="s">
        <v>2263</v>
      </c>
      <c r="B1856" s="40" t="s">
        <v>12</v>
      </c>
      <c r="C1856" s="40">
        <v>20</v>
      </c>
      <c r="D1856" s="41"/>
      <c r="E1856" s="42">
        <v>767</v>
      </c>
      <c r="F1856" s="43" t="s">
        <v>1861</v>
      </c>
      <c r="G1856" s="44"/>
      <c r="H1856" s="45">
        <v>67</v>
      </c>
      <c r="I1856" s="43" t="s">
        <v>1861</v>
      </c>
      <c r="J1856" s="15"/>
      <c r="K1856" s="47" t="s">
        <v>266</v>
      </c>
      <c r="L1856" s="48">
        <v>0</v>
      </c>
      <c r="M1856" s="49">
        <v>159.5</v>
      </c>
      <c r="N1856" s="49">
        <v>1.08</v>
      </c>
      <c r="O1856" s="50">
        <v>1.08</v>
      </c>
      <c r="T1856" s="14"/>
      <c r="W1856" s="65"/>
      <c r="X1856" s="14"/>
      <c r="AA1856" s="65"/>
      <c r="AF1856" s="14"/>
      <c r="AG1856" s="15"/>
      <c r="AH1856" s="15"/>
      <c r="AI1856" s="65"/>
      <c r="AJ1856" s="55">
        <v>301</v>
      </c>
      <c r="AK1856" s="56">
        <v>365</v>
      </c>
      <c r="AL1856" s="57">
        <f t="shared" si="284"/>
        <v>5000</v>
      </c>
      <c r="AM1856" s="58">
        <f t="shared" si="284"/>
        <v>0.5</v>
      </c>
      <c r="AN1856" s="59">
        <f t="shared" si="283"/>
        <v>20292.174999999999</v>
      </c>
      <c r="AO1856" s="14"/>
      <c r="AT1856" s="65"/>
    </row>
    <row r="1857" spans="1:46" ht="21" customHeight="1">
      <c r="A1857" s="39" t="s">
        <v>2263</v>
      </c>
      <c r="B1857" s="40" t="s">
        <v>12</v>
      </c>
      <c r="C1857" s="40">
        <v>21</v>
      </c>
      <c r="D1857" s="41"/>
      <c r="E1857" s="42">
        <v>769</v>
      </c>
      <c r="F1857" s="43">
        <v>2346526241119</v>
      </c>
      <c r="G1857" s="44"/>
      <c r="H1857" s="45"/>
      <c r="I1857" s="43"/>
      <c r="J1857" s="15"/>
      <c r="K1857" s="47" t="s">
        <v>267</v>
      </c>
      <c r="L1857" s="48">
        <v>4.2999999999999997E-2</v>
      </c>
      <c r="M1857" s="49">
        <v>7438.92</v>
      </c>
      <c r="N1857" s="49">
        <v>1.64</v>
      </c>
      <c r="O1857" s="50">
        <v>1.64</v>
      </c>
      <c r="T1857" s="14"/>
      <c r="W1857" s="65"/>
      <c r="X1857" s="14"/>
      <c r="AA1857" s="65"/>
      <c r="AF1857" s="14"/>
      <c r="AG1857" s="15"/>
      <c r="AH1857" s="15"/>
      <c r="AI1857" s="65"/>
      <c r="AJ1857" s="55">
        <v>301</v>
      </c>
      <c r="AK1857" s="56">
        <v>365</v>
      </c>
      <c r="AL1857" s="57">
        <f t="shared" si="284"/>
        <v>5000</v>
      </c>
      <c r="AM1857" s="58">
        <f t="shared" si="284"/>
        <v>0.5</v>
      </c>
      <c r="AN1857" s="59">
        <f t="shared" si="283"/>
        <v>57405.633000000002</v>
      </c>
      <c r="AO1857" s="14"/>
      <c r="AT1857" s="65"/>
    </row>
    <row r="1858" spans="1:46" ht="21" customHeight="1">
      <c r="A1858" s="39" t="s">
        <v>2263</v>
      </c>
      <c r="B1858" s="40" t="s">
        <v>12</v>
      </c>
      <c r="C1858" s="40">
        <v>22</v>
      </c>
      <c r="D1858" s="41"/>
      <c r="E1858" s="42">
        <v>770</v>
      </c>
      <c r="F1858" s="43">
        <v>2366591365115</v>
      </c>
      <c r="G1858" s="44"/>
      <c r="H1858" s="45"/>
      <c r="I1858" s="43"/>
      <c r="J1858" s="15"/>
      <c r="K1858" s="47" t="s">
        <v>267</v>
      </c>
      <c r="L1858" s="48">
        <v>8.1000000000000003E-2</v>
      </c>
      <c r="M1858" s="49">
        <v>7438.92</v>
      </c>
      <c r="N1858" s="49">
        <v>1.59</v>
      </c>
      <c r="O1858" s="50">
        <v>1.59</v>
      </c>
      <c r="T1858" s="14"/>
      <c r="W1858" s="65"/>
      <c r="X1858" s="14"/>
      <c r="AA1858" s="65"/>
      <c r="AF1858" s="14"/>
      <c r="AG1858" s="15"/>
      <c r="AH1858" s="15"/>
      <c r="AI1858" s="65"/>
      <c r="AJ1858" s="55">
        <v>301</v>
      </c>
      <c r="AK1858" s="56">
        <v>365</v>
      </c>
      <c r="AL1858" s="57">
        <f t="shared" si="284"/>
        <v>5000</v>
      </c>
      <c r="AM1858" s="58">
        <f t="shared" si="284"/>
        <v>0.5</v>
      </c>
      <c r="AN1858" s="59">
        <f t="shared" si="283"/>
        <v>56779.082999999999</v>
      </c>
      <c r="AO1858" s="14"/>
      <c r="AT1858" s="65"/>
    </row>
    <row r="1859" spans="1:46" ht="21" customHeight="1">
      <c r="A1859" s="39" t="s">
        <v>2263</v>
      </c>
      <c r="B1859" s="40" t="s">
        <v>12</v>
      </c>
      <c r="C1859" s="40">
        <v>23</v>
      </c>
      <c r="D1859" s="41"/>
      <c r="E1859" s="42">
        <v>771</v>
      </c>
      <c r="F1859" s="43">
        <v>2366591376117</v>
      </c>
      <c r="G1859" s="44"/>
      <c r="H1859" s="45">
        <v>92</v>
      </c>
      <c r="I1859" s="43">
        <v>2394000019176</v>
      </c>
      <c r="J1859" s="15"/>
      <c r="K1859" s="47" t="s">
        <v>267</v>
      </c>
      <c r="L1859" s="48">
        <v>2.7E-2</v>
      </c>
      <c r="M1859" s="49">
        <v>826.55</v>
      </c>
      <c r="N1859" s="49">
        <v>0.72</v>
      </c>
      <c r="O1859" s="50">
        <v>0.72</v>
      </c>
      <c r="T1859" s="14"/>
      <c r="W1859" s="65"/>
      <c r="X1859" s="14"/>
      <c r="AA1859" s="65"/>
      <c r="AF1859" s="14"/>
      <c r="AG1859" s="15"/>
      <c r="AH1859" s="15"/>
      <c r="AI1859" s="65"/>
      <c r="AJ1859" s="55">
        <v>301</v>
      </c>
      <c r="AK1859" s="56">
        <v>365</v>
      </c>
      <c r="AL1859" s="57">
        <f t="shared" si="284"/>
        <v>5000</v>
      </c>
      <c r="AM1859" s="58">
        <f t="shared" si="284"/>
        <v>0.5</v>
      </c>
      <c r="AN1859" s="59">
        <f t="shared" si="283"/>
        <v>16360.0825</v>
      </c>
      <c r="AO1859" s="14"/>
      <c r="AT1859" s="65"/>
    </row>
    <row r="1860" spans="1:46" ht="21" customHeight="1">
      <c r="A1860" s="39" t="s">
        <v>2263</v>
      </c>
      <c r="B1860" s="40" t="s">
        <v>12</v>
      </c>
      <c r="C1860" s="40">
        <v>24</v>
      </c>
      <c r="D1860" s="41"/>
      <c r="E1860" s="42">
        <v>772</v>
      </c>
      <c r="F1860" s="43">
        <v>2366591373116</v>
      </c>
      <c r="G1860" s="44"/>
      <c r="H1860" s="45"/>
      <c r="I1860" s="43"/>
      <c r="J1860" s="15"/>
      <c r="K1860" s="47" t="s">
        <v>267</v>
      </c>
      <c r="L1860" s="48">
        <v>5.7000000000000002E-2</v>
      </c>
      <c r="M1860" s="49">
        <v>7438.92</v>
      </c>
      <c r="N1860" s="49">
        <v>1.65</v>
      </c>
      <c r="O1860" s="50">
        <v>1.65</v>
      </c>
      <c r="T1860" s="14"/>
      <c r="W1860" s="65"/>
      <c r="X1860" s="14"/>
      <c r="AA1860" s="65"/>
      <c r="AF1860" s="14"/>
      <c r="AG1860" s="15"/>
      <c r="AH1860" s="15"/>
      <c r="AI1860" s="65"/>
      <c r="AJ1860" s="55">
        <v>301</v>
      </c>
      <c r="AK1860" s="56">
        <v>365</v>
      </c>
      <c r="AL1860" s="57">
        <f t="shared" si="284"/>
        <v>5000</v>
      </c>
      <c r="AM1860" s="58">
        <f t="shared" si="284"/>
        <v>0.5</v>
      </c>
      <c r="AN1860" s="59">
        <f t="shared" si="283"/>
        <v>57693.483</v>
      </c>
      <c r="AO1860" s="14"/>
      <c r="AT1860" s="65"/>
    </row>
    <row r="1861" spans="1:46" ht="21" customHeight="1">
      <c r="A1861" s="39" t="s">
        <v>2263</v>
      </c>
      <c r="B1861" s="40" t="s">
        <v>12</v>
      </c>
      <c r="C1861" s="40">
        <v>25</v>
      </c>
      <c r="D1861" s="41"/>
      <c r="E1861" s="42">
        <v>773</v>
      </c>
      <c r="F1861" s="43">
        <v>2366591486111</v>
      </c>
      <c r="G1861" s="44"/>
      <c r="H1861" s="45"/>
      <c r="I1861" s="43"/>
      <c r="J1861" s="15"/>
      <c r="K1861" s="47" t="s">
        <v>267</v>
      </c>
      <c r="L1861" s="48">
        <v>8.7999999999999995E-2</v>
      </c>
      <c r="M1861" s="49">
        <v>7438.92</v>
      </c>
      <c r="N1861" s="49">
        <v>1.72</v>
      </c>
      <c r="O1861" s="50">
        <v>1.72</v>
      </c>
      <c r="T1861" s="14"/>
      <c r="W1861" s="65"/>
      <c r="X1861" s="14"/>
      <c r="AA1861" s="65"/>
      <c r="AF1861" s="14"/>
      <c r="AG1861" s="15"/>
      <c r="AH1861" s="15"/>
      <c r="AI1861" s="65"/>
      <c r="AJ1861" s="55">
        <v>301</v>
      </c>
      <c r="AK1861" s="56">
        <v>365</v>
      </c>
      <c r="AL1861" s="57">
        <f t="shared" si="284"/>
        <v>5000</v>
      </c>
      <c r="AM1861" s="58">
        <f t="shared" si="284"/>
        <v>0.5</v>
      </c>
      <c r="AN1861" s="59">
        <f t="shared" si="283"/>
        <v>59204.258000000002</v>
      </c>
      <c r="AO1861" s="14"/>
      <c r="AT1861" s="65"/>
    </row>
    <row r="1862" spans="1:46" ht="21" customHeight="1">
      <c r="A1862" s="39" t="s">
        <v>2263</v>
      </c>
      <c r="B1862" s="40" t="s">
        <v>12</v>
      </c>
      <c r="C1862" s="40">
        <v>26</v>
      </c>
      <c r="D1862" s="41"/>
      <c r="E1862" s="42">
        <v>774</v>
      </c>
      <c r="F1862" s="43" t="s">
        <v>287</v>
      </c>
      <c r="G1862" s="44"/>
      <c r="H1862" s="45">
        <v>74</v>
      </c>
      <c r="I1862" s="43" t="s">
        <v>288</v>
      </c>
      <c r="J1862" s="15"/>
      <c r="K1862" s="47" t="s">
        <v>266</v>
      </c>
      <c r="L1862" s="48">
        <v>2.0499999999999998</v>
      </c>
      <c r="M1862" s="49">
        <v>215.36</v>
      </c>
      <c r="N1862" s="49">
        <v>0.98</v>
      </c>
      <c r="O1862" s="50">
        <v>0.98</v>
      </c>
      <c r="T1862" s="14"/>
      <c r="W1862" s="65"/>
      <c r="X1862" s="14"/>
      <c r="AA1862" s="65"/>
      <c r="AF1862" s="14"/>
      <c r="AG1862" s="15"/>
      <c r="AH1862" s="15"/>
      <c r="AI1862" s="65"/>
      <c r="AJ1862" s="55">
        <v>301</v>
      </c>
      <c r="AK1862" s="56">
        <v>365</v>
      </c>
      <c r="AL1862" s="57">
        <f t="shared" si="284"/>
        <v>5000</v>
      </c>
      <c r="AM1862" s="58">
        <f t="shared" si="284"/>
        <v>0.5</v>
      </c>
      <c r="AN1862" s="59">
        <f t="shared" si="283"/>
        <v>34097.313999999998</v>
      </c>
      <c r="AO1862" s="14"/>
      <c r="AT1862" s="65"/>
    </row>
    <row r="1863" spans="1:46" ht="21" customHeight="1">
      <c r="A1863" s="39" t="s">
        <v>2263</v>
      </c>
      <c r="B1863" s="40" t="s">
        <v>12</v>
      </c>
      <c r="C1863" s="40">
        <v>27</v>
      </c>
      <c r="D1863" s="41"/>
      <c r="E1863" s="42">
        <v>775</v>
      </c>
      <c r="F1863" s="43">
        <v>2380000531989</v>
      </c>
      <c r="G1863" s="44"/>
      <c r="H1863" s="45">
        <v>87</v>
      </c>
      <c r="I1863" s="43">
        <v>2394000024440</v>
      </c>
      <c r="J1863" s="15"/>
      <c r="K1863" s="47" t="s">
        <v>267</v>
      </c>
      <c r="L1863" s="48">
        <v>6.7000000000000004E-2</v>
      </c>
      <c r="M1863" s="49">
        <v>330.07</v>
      </c>
      <c r="N1863" s="49">
        <v>0.85</v>
      </c>
      <c r="O1863" s="50">
        <v>0.85</v>
      </c>
      <c r="T1863" s="14"/>
      <c r="W1863" s="65"/>
      <c r="X1863" s="14"/>
      <c r="AA1863" s="65"/>
      <c r="AF1863" s="14"/>
      <c r="AG1863" s="15"/>
      <c r="AH1863" s="15"/>
      <c r="AI1863" s="65"/>
      <c r="AJ1863" s="55">
        <v>301</v>
      </c>
      <c r="AK1863" s="56">
        <v>365</v>
      </c>
      <c r="AL1863" s="57">
        <f t="shared" si="284"/>
        <v>5000</v>
      </c>
      <c r="AM1863" s="58">
        <f t="shared" si="284"/>
        <v>0.5</v>
      </c>
      <c r="AN1863" s="59">
        <f t="shared" si="283"/>
        <v>17221.430499999999</v>
      </c>
      <c r="AO1863" s="14"/>
      <c r="AT1863" s="65"/>
    </row>
    <row r="1864" spans="1:46" ht="21" customHeight="1">
      <c r="A1864" s="39" t="s">
        <v>2263</v>
      </c>
      <c r="B1864" s="40" t="s">
        <v>12</v>
      </c>
      <c r="C1864" s="40">
        <v>28</v>
      </c>
      <c r="D1864" s="41"/>
      <c r="E1864" s="42">
        <v>777</v>
      </c>
      <c r="F1864" s="43">
        <v>2300000233596</v>
      </c>
      <c r="G1864" s="44"/>
      <c r="H1864" s="45">
        <v>77</v>
      </c>
      <c r="I1864" s="43">
        <v>2300000233610</v>
      </c>
      <c r="J1864" s="15"/>
      <c r="K1864" s="47" t="s">
        <v>266</v>
      </c>
      <c r="L1864" s="48">
        <v>0.68100000000000005</v>
      </c>
      <c r="M1864" s="49">
        <v>8.61</v>
      </c>
      <c r="N1864" s="49">
        <v>1.06</v>
      </c>
      <c r="O1864" s="50">
        <v>1.06</v>
      </c>
      <c r="T1864" s="14"/>
      <c r="W1864" s="65"/>
      <c r="X1864" s="14"/>
      <c r="AA1864" s="65"/>
      <c r="AF1864" s="14"/>
      <c r="AG1864" s="15"/>
      <c r="AH1864" s="15"/>
      <c r="AI1864" s="65"/>
      <c r="AJ1864" s="55">
        <v>301</v>
      </c>
      <c r="AK1864" s="56">
        <v>365</v>
      </c>
      <c r="AL1864" s="57">
        <f t="shared" si="284"/>
        <v>5000</v>
      </c>
      <c r="AM1864" s="58">
        <f t="shared" si="284"/>
        <v>0.5</v>
      </c>
      <c r="AN1864" s="59">
        <f t="shared" si="283"/>
        <v>24500.951499999999</v>
      </c>
      <c r="AO1864" s="14"/>
      <c r="AT1864" s="65"/>
    </row>
    <row r="1865" spans="1:46" ht="21" customHeight="1">
      <c r="A1865" s="39" t="s">
        <v>2263</v>
      </c>
      <c r="B1865" s="40" t="s">
        <v>12</v>
      </c>
      <c r="C1865" s="40">
        <v>29</v>
      </c>
      <c r="D1865" s="41"/>
      <c r="E1865" s="42">
        <v>778</v>
      </c>
      <c r="F1865" s="43">
        <v>2300000443816</v>
      </c>
      <c r="G1865" s="44"/>
      <c r="H1865" s="45">
        <v>78</v>
      </c>
      <c r="I1865" s="43">
        <v>2300000443825</v>
      </c>
      <c r="J1865" s="15"/>
      <c r="K1865" s="47" t="s">
        <v>289</v>
      </c>
      <c r="L1865" s="48">
        <v>0</v>
      </c>
      <c r="M1865" s="49">
        <v>5.97</v>
      </c>
      <c r="N1865" s="49">
        <v>1.69</v>
      </c>
      <c r="O1865" s="50">
        <v>1.69</v>
      </c>
      <c r="T1865" s="14"/>
      <c r="W1865" s="65"/>
      <c r="X1865" s="14"/>
      <c r="AA1865" s="65"/>
      <c r="AF1865" s="14"/>
      <c r="AG1865" s="15"/>
      <c r="AH1865" s="15"/>
      <c r="AI1865" s="65"/>
      <c r="AJ1865" s="55">
        <v>301</v>
      </c>
      <c r="AK1865" s="56">
        <v>365</v>
      </c>
      <c r="AL1865" s="57">
        <f t="shared" ref="AL1865:AM1884" si="285">AL$1</f>
        <v>5000</v>
      </c>
      <c r="AM1865" s="58">
        <f t="shared" si="285"/>
        <v>0.5</v>
      </c>
      <c r="AN1865" s="59">
        <f t="shared" si="283"/>
        <v>30864.290499999999</v>
      </c>
      <c r="AO1865" s="14"/>
      <c r="AT1865" s="65"/>
    </row>
    <row r="1866" spans="1:46" ht="21" customHeight="1">
      <c r="A1866" s="39" t="s">
        <v>2263</v>
      </c>
      <c r="B1866" s="40" t="s">
        <v>12</v>
      </c>
      <c r="C1866" s="40">
        <v>30</v>
      </c>
      <c r="D1866" s="41"/>
      <c r="E1866" s="42">
        <v>780</v>
      </c>
      <c r="F1866" s="43">
        <v>2380000825051</v>
      </c>
      <c r="G1866" s="44"/>
      <c r="H1866" s="45"/>
      <c r="I1866" s="43"/>
      <c r="J1866" s="15"/>
      <c r="K1866" s="47" t="s">
        <v>267</v>
      </c>
      <c r="L1866" s="48">
        <v>7.0000000000000001E-3</v>
      </c>
      <c r="M1866" s="49">
        <v>993.97</v>
      </c>
      <c r="N1866" s="49">
        <v>0.57999999999999996</v>
      </c>
      <c r="O1866" s="50">
        <v>0.57999999999999996</v>
      </c>
      <c r="T1866" s="14"/>
      <c r="W1866" s="65"/>
      <c r="X1866" s="14"/>
      <c r="AA1866" s="65"/>
      <c r="AF1866" s="14"/>
      <c r="AG1866" s="15"/>
      <c r="AH1866" s="15"/>
      <c r="AI1866" s="65"/>
      <c r="AJ1866" s="55">
        <v>301</v>
      </c>
      <c r="AK1866" s="56">
        <v>365</v>
      </c>
      <c r="AL1866" s="57">
        <f t="shared" si="285"/>
        <v>5000</v>
      </c>
      <c r="AM1866" s="58">
        <f t="shared" si="285"/>
        <v>0.5</v>
      </c>
      <c r="AN1866" s="59">
        <f t="shared" si="283"/>
        <v>14265.665500000001</v>
      </c>
      <c r="AO1866" s="14"/>
      <c r="AT1866" s="65"/>
    </row>
    <row r="1867" spans="1:46" ht="21" customHeight="1">
      <c r="A1867" s="39" t="s">
        <v>2263</v>
      </c>
      <c r="B1867" s="40" t="s">
        <v>12</v>
      </c>
      <c r="C1867" s="40">
        <v>31</v>
      </c>
      <c r="D1867" s="41"/>
      <c r="E1867" s="42">
        <v>781</v>
      </c>
      <c r="F1867" s="43">
        <v>2300000790540</v>
      </c>
      <c r="G1867" s="44"/>
      <c r="H1867" s="45">
        <v>81</v>
      </c>
      <c r="I1867" s="43">
        <v>2300000790550</v>
      </c>
      <c r="J1867" s="15"/>
      <c r="K1867" s="47" t="s">
        <v>266</v>
      </c>
      <c r="L1867" s="48">
        <v>0</v>
      </c>
      <c r="M1867" s="49">
        <v>1033.32</v>
      </c>
      <c r="N1867" s="49">
        <v>1.05</v>
      </c>
      <c r="O1867" s="50">
        <v>1.05</v>
      </c>
      <c r="T1867" s="14"/>
      <c r="W1867" s="65"/>
      <c r="X1867" s="14"/>
      <c r="AA1867" s="65"/>
      <c r="AF1867" s="14"/>
      <c r="AG1867" s="15"/>
      <c r="AH1867" s="15"/>
      <c r="AI1867" s="65"/>
      <c r="AJ1867" s="55">
        <v>301</v>
      </c>
      <c r="AK1867" s="56">
        <v>365</v>
      </c>
      <c r="AL1867" s="57">
        <f t="shared" si="285"/>
        <v>5000</v>
      </c>
      <c r="AM1867" s="58">
        <f t="shared" si="285"/>
        <v>0.5</v>
      </c>
      <c r="AN1867" s="59">
        <f t="shared" si="283"/>
        <v>22934.117999999999</v>
      </c>
      <c r="AO1867" s="14"/>
      <c r="AT1867" s="65"/>
    </row>
    <row r="1868" spans="1:46" ht="21" customHeight="1">
      <c r="A1868" s="39" t="s">
        <v>2263</v>
      </c>
      <c r="B1868" s="40" t="s">
        <v>12</v>
      </c>
      <c r="C1868" s="40">
        <v>32</v>
      </c>
      <c r="D1868" s="41"/>
      <c r="E1868" s="42">
        <v>782</v>
      </c>
      <c r="F1868" s="43" t="s">
        <v>290</v>
      </c>
      <c r="G1868" s="44"/>
      <c r="H1868" s="45"/>
      <c r="I1868" s="43"/>
      <c r="J1868" s="15"/>
      <c r="K1868" s="47" t="s">
        <v>267</v>
      </c>
      <c r="L1868" s="48">
        <v>6.8000000000000005E-2</v>
      </c>
      <c r="M1868" s="49">
        <v>516.86</v>
      </c>
      <c r="N1868" s="49">
        <v>1.72</v>
      </c>
      <c r="O1868" s="50">
        <v>1.72</v>
      </c>
      <c r="T1868" s="14"/>
      <c r="W1868" s="65"/>
      <c r="X1868" s="14"/>
      <c r="AA1868" s="65"/>
      <c r="AF1868" s="14"/>
      <c r="AG1868" s="15"/>
      <c r="AH1868" s="15"/>
      <c r="AI1868" s="65"/>
      <c r="AJ1868" s="55">
        <v>301</v>
      </c>
      <c r="AK1868" s="56">
        <v>365</v>
      </c>
      <c r="AL1868" s="57">
        <f t="shared" si="285"/>
        <v>5000</v>
      </c>
      <c r="AM1868" s="58">
        <f t="shared" si="285"/>
        <v>0.5</v>
      </c>
      <c r="AN1868" s="59">
        <f t="shared" si="283"/>
        <v>33788.239000000001</v>
      </c>
      <c r="AO1868" s="14"/>
      <c r="AT1868" s="65"/>
    </row>
    <row r="1869" spans="1:46" ht="21" customHeight="1">
      <c r="A1869" s="39" t="s">
        <v>2263</v>
      </c>
      <c r="B1869" s="40" t="s">
        <v>12</v>
      </c>
      <c r="C1869" s="40">
        <v>33</v>
      </c>
      <c r="D1869" s="41"/>
      <c r="E1869" s="42">
        <v>783</v>
      </c>
      <c r="F1869" s="43">
        <v>2300000974268</v>
      </c>
      <c r="G1869" s="44"/>
      <c r="H1869" s="45">
        <v>83</v>
      </c>
      <c r="I1869" s="43">
        <v>2300000974408</v>
      </c>
      <c r="J1869" s="15"/>
      <c r="K1869" s="47" t="s">
        <v>266</v>
      </c>
      <c r="L1869" s="48">
        <v>0.30399999999999999</v>
      </c>
      <c r="M1869" s="49">
        <v>9.57</v>
      </c>
      <c r="N1869" s="49">
        <v>1.95</v>
      </c>
      <c r="O1869" s="50">
        <v>1.95</v>
      </c>
      <c r="T1869" s="14"/>
      <c r="W1869" s="65"/>
      <c r="X1869" s="14"/>
      <c r="AA1869" s="65"/>
      <c r="AF1869" s="14"/>
      <c r="AG1869" s="15"/>
      <c r="AH1869" s="15"/>
      <c r="AI1869" s="65"/>
      <c r="AJ1869" s="55">
        <v>301</v>
      </c>
      <c r="AK1869" s="56">
        <v>365</v>
      </c>
      <c r="AL1869" s="57">
        <f t="shared" si="285"/>
        <v>5000</v>
      </c>
      <c r="AM1869" s="58">
        <f t="shared" si="285"/>
        <v>0.5</v>
      </c>
      <c r="AN1869" s="59">
        <f t="shared" si="283"/>
        <v>37910.030500000001</v>
      </c>
      <c r="AO1869" s="14"/>
      <c r="AT1869" s="65"/>
    </row>
    <row r="1870" spans="1:46" ht="21" customHeight="1">
      <c r="A1870" s="39" t="s">
        <v>2263</v>
      </c>
      <c r="B1870" s="40" t="s">
        <v>12</v>
      </c>
      <c r="C1870" s="40">
        <v>34</v>
      </c>
      <c r="D1870" s="41"/>
      <c r="E1870" s="42">
        <v>784</v>
      </c>
      <c r="F1870" s="43">
        <v>2300001007247</v>
      </c>
      <c r="G1870" s="44"/>
      <c r="H1870" s="45">
        <v>84</v>
      </c>
      <c r="I1870" s="43">
        <v>2300001007256</v>
      </c>
      <c r="J1870" s="15"/>
      <c r="K1870" s="47" t="s">
        <v>266</v>
      </c>
      <c r="L1870" s="48">
        <v>1.7999999999999999E-2</v>
      </c>
      <c r="M1870" s="49">
        <v>1.29</v>
      </c>
      <c r="N1870" s="49">
        <v>1.63</v>
      </c>
      <c r="O1870" s="50">
        <v>1.63</v>
      </c>
      <c r="T1870" s="14"/>
      <c r="W1870" s="65"/>
      <c r="X1870" s="14"/>
      <c r="AA1870" s="65"/>
      <c r="AF1870" s="14"/>
      <c r="AG1870" s="15"/>
      <c r="AH1870" s="15"/>
      <c r="AI1870" s="65"/>
      <c r="AJ1870" s="55">
        <v>301</v>
      </c>
      <c r="AK1870" s="56">
        <v>365</v>
      </c>
      <c r="AL1870" s="57">
        <f t="shared" si="285"/>
        <v>5000</v>
      </c>
      <c r="AM1870" s="58">
        <f t="shared" si="285"/>
        <v>0.5</v>
      </c>
      <c r="AN1870" s="59">
        <f t="shared" si="283"/>
        <v>29887.658499999998</v>
      </c>
      <c r="AO1870" s="14"/>
      <c r="AT1870" s="65"/>
    </row>
    <row r="1871" spans="1:46" ht="21" customHeight="1">
      <c r="A1871" s="39" t="s">
        <v>2263</v>
      </c>
      <c r="B1871" s="40" t="s">
        <v>12</v>
      </c>
      <c r="C1871" s="40">
        <v>35</v>
      </c>
      <c r="D1871" s="41"/>
      <c r="E1871" s="42">
        <v>785</v>
      </c>
      <c r="F1871" s="43">
        <v>2380000151720</v>
      </c>
      <c r="G1871" s="44"/>
      <c r="H1871" s="45">
        <v>85</v>
      </c>
      <c r="I1871" s="43">
        <v>2394000011646</v>
      </c>
      <c r="J1871" s="15"/>
      <c r="K1871" s="47" t="s">
        <v>266</v>
      </c>
      <c r="L1871" s="48">
        <v>5.0999999999999997E-2</v>
      </c>
      <c r="M1871" s="49">
        <v>3.82</v>
      </c>
      <c r="N1871" s="49">
        <v>0.67</v>
      </c>
      <c r="O1871" s="50">
        <v>0.67</v>
      </c>
      <c r="T1871" s="14"/>
      <c r="W1871" s="65"/>
      <c r="X1871" s="14"/>
      <c r="AA1871" s="65"/>
      <c r="AF1871" s="14"/>
      <c r="AG1871" s="15"/>
      <c r="AH1871" s="15"/>
      <c r="AI1871" s="65"/>
      <c r="AJ1871" s="55">
        <v>301</v>
      </c>
      <c r="AK1871" s="56">
        <v>365</v>
      </c>
      <c r="AL1871" s="57">
        <f t="shared" si="285"/>
        <v>5000</v>
      </c>
      <c r="AM1871" s="58">
        <f t="shared" si="285"/>
        <v>0.5</v>
      </c>
      <c r="AN1871" s="59">
        <f t="shared" si="283"/>
        <v>12625.218000000001</v>
      </c>
      <c r="AO1871" s="14"/>
      <c r="AT1871" s="65"/>
    </row>
    <row r="1872" spans="1:46" ht="21" customHeight="1">
      <c r="A1872" s="39" t="s">
        <v>2263</v>
      </c>
      <c r="B1872" s="40" t="s">
        <v>12</v>
      </c>
      <c r="C1872" s="40">
        <v>36</v>
      </c>
      <c r="D1872" s="41"/>
      <c r="E1872" s="42">
        <v>786</v>
      </c>
      <c r="F1872" s="43">
        <v>2380000148115</v>
      </c>
      <c r="G1872" s="44"/>
      <c r="H1872" s="45">
        <v>86</v>
      </c>
      <c r="I1872" s="43" t="s">
        <v>291</v>
      </c>
      <c r="J1872" s="15"/>
      <c r="K1872" s="47" t="s">
        <v>266</v>
      </c>
      <c r="L1872" s="48">
        <v>0</v>
      </c>
      <c r="M1872" s="49">
        <v>2.56</v>
      </c>
      <c r="N1872" s="49">
        <v>0.62</v>
      </c>
      <c r="O1872" s="50">
        <v>0.62</v>
      </c>
      <c r="T1872" s="14"/>
      <c r="W1872" s="65"/>
      <c r="X1872" s="14"/>
      <c r="AA1872" s="65"/>
      <c r="AF1872" s="14"/>
      <c r="AG1872" s="15"/>
      <c r="AH1872" s="15"/>
      <c r="AI1872" s="65"/>
      <c r="AJ1872" s="55">
        <v>301</v>
      </c>
      <c r="AK1872" s="56">
        <v>365</v>
      </c>
      <c r="AL1872" s="57">
        <f t="shared" si="285"/>
        <v>5000</v>
      </c>
      <c r="AM1872" s="58">
        <f t="shared" si="285"/>
        <v>0.5</v>
      </c>
      <c r="AN1872" s="59">
        <f t="shared" si="283"/>
        <v>11324.343999999999</v>
      </c>
      <c r="AO1872" s="14"/>
      <c r="AT1872" s="65"/>
    </row>
    <row r="1873" spans="1:46" ht="21" customHeight="1">
      <c r="A1873" s="39" t="s">
        <v>2263</v>
      </c>
      <c r="B1873" s="40" t="s">
        <v>12</v>
      </c>
      <c r="C1873" s="40">
        <v>37</v>
      </c>
      <c r="D1873" s="41"/>
      <c r="E1873" s="42">
        <v>787</v>
      </c>
      <c r="F1873" s="43" t="s">
        <v>292</v>
      </c>
      <c r="G1873" s="44"/>
      <c r="H1873" s="45"/>
      <c r="I1873" s="43"/>
      <c r="J1873" s="15"/>
      <c r="K1873" s="47" t="s">
        <v>267</v>
      </c>
      <c r="L1873" s="48">
        <v>0</v>
      </c>
      <c r="M1873" s="49">
        <v>596.38</v>
      </c>
      <c r="N1873" s="49">
        <v>1.78</v>
      </c>
      <c r="O1873" s="50">
        <v>1.78</v>
      </c>
      <c r="T1873" s="14"/>
      <c r="W1873" s="65"/>
      <c r="X1873" s="14"/>
      <c r="AA1873" s="65"/>
      <c r="AF1873" s="14"/>
      <c r="AG1873" s="15"/>
      <c r="AH1873" s="15"/>
      <c r="AI1873" s="65"/>
      <c r="AJ1873" s="55">
        <v>301</v>
      </c>
      <c r="AK1873" s="56">
        <v>365</v>
      </c>
      <c r="AL1873" s="57">
        <f t="shared" si="285"/>
        <v>5000</v>
      </c>
      <c r="AM1873" s="58">
        <f t="shared" si="285"/>
        <v>0.5</v>
      </c>
      <c r="AN1873" s="59">
        <f t="shared" si="283"/>
        <v>34661.786999999997</v>
      </c>
      <c r="AO1873" s="14"/>
      <c r="AT1873" s="65"/>
    </row>
    <row r="1874" spans="1:46" ht="21" customHeight="1">
      <c r="A1874" s="39" t="s">
        <v>2263</v>
      </c>
      <c r="B1874" s="40" t="s">
        <v>12</v>
      </c>
      <c r="C1874" s="40">
        <v>39</v>
      </c>
      <c r="D1874" s="41"/>
      <c r="E1874" s="42">
        <v>788</v>
      </c>
      <c r="F1874" s="43">
        <v>2380000654644</v>
      </c>
      <c r="G1874" s="44"/>
      <c r="H1874" s="45">
        <v>88</v>
      </c>
      <c r="I1874" s="43">
        <v>2394000027673</v>
      </c>
      <c r="J1874" s="15"/>
      <c r="K1874" s="47" t="s">
        <v>267</v>
      </c>
      <c r="L1874" s="48">
        <v>9.1999999999999998E-2</v>
      </c>
      <c r="M1874" s="49">
        <v>0.66</v>
      </c>
      <c r="N1874" s="49">
        <v>1.18</v>
      </c>
      <c r="O1874" s="50">
        <v>1.18</v>
      </c>
      <c r="T1874" s="14"/>
      <c r="W1874" s="65"/>
      <c r="X1874" s="14"/>
      <c r="AA1874" s="65"/>
      <c r="AF1874" s="14"/>
      <c r="AG1874" s="15"/>
      <c r="AH1874" s="15"/>
      <c r="AI1874" s="65"/>
      <c r="AJ1874" s="55">
        <v>301</v>
      </c>
      <c r="AK1874" s="56">
        <v>365</v>
      </c>
      <c r="AL1874" s="57">
        <f t="shared" si="285"/>
        <v>5000</v>
      </c>
      <c r="AM1874" s="58">
        <f t="shared" si="285"/>
        <v>0.5</v>
      </c>
      <c r="AN1874" s="59">
        <f t="shared" si="283"/>
        <v>22229.708999999999</v>
      </c>
      <c r="AO1874" s="14"/>
      <c r="AT1874" s="65"/>
    </row>
    <row r="1875" spans="1:46" ht="21" customHeight="1">
      <c r="A1875" s="39" t="s">
        <v>2263</v>
      </c>
      <c r="B1875" s="40" t="s">
        <v>12</v>
      </c>
      <c r="C1875" s="40">
        <v>40</v>
      </c>
      <c r="D1875" s="41"/>
      <c r="E1875" s="42">
        <v>789</v>
      </c>
      <c r="F1875" s="43">
        <v>2380001118812</v>
      </c>
      <c r="G1875" s="44"/>
      <c r="H1875" s="45">
        <v>89</v>
      </c>
      <c r="I1875" s="43">
        <v>2394000043364</v>
      </c>
      <c r="J1875" s="15"/>
      <c r="K1875" s="47" t="s">
        <v>267</v>
      </c>
      <c r="L1875" s="48">
        <v>0</v>
      </c>
      <c r="M1875" s="49">
        <v>6.63</v>
      </c>
      <c r="N1875" s="49">
        <v>1.1499999999999999</v>
      </c>
      <c r="O1875" s="50">
        <v>1.1499999999999999</v>
      </c>
      <c r="T1875" s="14"/>
      <c r="W1875" s="65"/>
      <c r="X1875" s="14"/>
      <c r="AA1875" s="65"/>
      <c r="AF1875" s="14"/>
      <c r="AG1875" s="15"/>
      <c r="AH1875" s="15"/>
      <c r="AI1875" s="65"/>
      <c r="AJ1875" s="55">
        <v>301</v>
      </c>
      <c r="AK1875" s="56">
        <v>365</v>
      </c>
      <c r="AL1875" s="57">
        <f t="shared" si="285"/>
        <v>5000</v>
      </c>
      <c r="AM1875" s="58">
        <f t="shared" si="285"/>
        <v>0.5</v>
      </c>
      <c r="AN1875" s="59">
        <f t="shared" si="283"/>
        <v>21011.699500000002</v>
      </c>
      <c r="AO1875" s="14"/>
      <c r="AT1875" s="65"/>
    </row>
    <row r="1876" spans="1:46" ht="21" customHeight="1">
      <c r="A1876" s="39" t="s">
        <v>2263</v>
      </c>
      <c r="B1876" s="40" t="s">
        <v>12</v>
      </c>
      <c r="C1876" s="40">
        <v>41</v>
      </c>
      <c r="D1876" s="41"/>
      <c r="E1876" s="42">
        <v>790</v>
      </c>
      <c r="F1876" s="43">
        <v>2380001476585</v>
      </c>
      <c r="G1876" s="44"/>
      <c r="H1876" s="45">
        <v>94</v>
      </c>
      <c r="I1876" s="43">
        <v>2394000056790</v>
      </c>
      <c r="J1876" s="15"/>
      <c r="K1876" s="47" t="s">
        <v>267</v>
      </c>
      <c r="L1876" s="48">
        <v>6.8000000000000005E-2</v>
      </c>
      <c r="M1876" s="49">
        <v>10.07</v>
      </c>
      <c r="N1876" s="49">
        <v>1.0900000000000001</v>
      </c>
      <c r="O1876" s="50">
        <v>1.0900000000000001</v>
      </c>
      <c r="T1876" s="14"/>
      <c r="W1876" s="65"/>
      <c r="X1876" s="14"/>
      <c r="AA1876" s="65"/>
      <c r="AF1876" s="14"/>
      <c r="AG1876" s="15"/>
      <c r="AH1876" s="15"/>
      <c r="AI1876" s="65"/>
      <c r="AJ1876" s="55">
        <v>301</v>
      </c>
      <c r="AK1876" s="56">
        <v>365</v>
      </c>
      <c r="AL1876" s="57">
        <f t="shared" si="285"/>
        <v>5000</v>
      </c>
      <c r="AM1876" s="58">
        <f t="shared" si="285"/>
        <v>0.5</v>
      </c>
      <c r="AN1876" s="59">
        <f t="shared" si="283"/>
        <v>20440.9555</v>
      </c>
      <c r="AO1876" s="14"/>
      <c r="AT1876" s="65"/>
    </row>
    <row r="1877" spans="1:46" ht="21" customHeight="1">
      <c r="A1877" s="39" t="s">
        <v>2263</v>
      </c>
      <c r="B1877" s="40" t="s">
        <v>12</v>
      </c>
      <c r="C1877" s="40">
        <v>42</v>
      </c>
      <c r="D1877" s="41"/>
      <c r="E1877" s="42">
        <v>791</v>
      </c>
      <c r="F1877" s="43">
        <v>2380001494334</v>
      </c>
      <c r="G1877" s="44"/>
      <c r="H1877" s="45">
        <v>93</v>
      </c>
      <c r="I1877" s="43">
        <v>2394000058333</v>
      </c>
      <c r="J1877" s="15"/>
      <c r="K1877" s="47" t="s">
        <v>267</v>
      </c>
      <c r="L1877" s="48">
        <v>0.29899999999999999</v>
      </c>
      <c r="M1877" s="49">
        <v>5.03</v>
      </c>
      <c r="N1877" s="49">
        <v>1.23</v>
      </c>
      <c r="O1877" s="50">
        <v>1.23</v>
      </c>
      <c r="T1877" s="14"/>
      <c r="W1877" s="65"/>
      <c r="X1877" s="14"/>
      <c r="AA1877" s="65"/>
      <c r="AF1877" s="14"/>
      <c r="AG1877" s="15"/>
      <c r="AH1877" s="15"/>
      <c r="AI1877" s="65"/>
      <c r="AJ1877" s="55">
        <v>301</v>
      </c>
      <c r="AK1877" s="56">
        <v>365</v>
      </c>
      <c r="AL1877" s="57">
        <f t="shared" si="285"/>
        <v>5000</v>
      </c>
      <c r="AM1877" s="58">
        <f t="shared" si="285"/>
        <v>0.5</v>
      </c>
      <c r="AN1877" s="59">
        <f t="shared" si="283"/>
        <v>24715.834499999997</v>
      </c>
      <c r="AO1877" s="14"/>
      <c r="AT1877" s="65"/>
    </row>
    <row r="1878" spans="1:46" ht="21" customHeight="1">
      <c r="A1878" s="39" t="s">
        <v>2263</v>
      </c>
      <c r="B1878" s="40" t="s">
        <v>12</v>
      </c>
      <c r="C1878" s="40">
        <v>43</v>
      </c>
      <c r="D1878" s="41"/>
      <c r="E1878" s="42">
        <v>793</v>
      </c>
      <c r="F1878" s="43" t="s">
        <v>293</v>
      </c>
      <c r="G1878" s="44"/>
      <c r="H1878" s="45">
        <v>91</v>
      </c>
      <c r="I1878" s="43" t="s">
        <v>294</v>
      </c>
      <c r="J1878" s="15"/>
      <c r="K1878" s="47" t="s">
        <v>267</v>
      </c>
      <c r="L1878" s="48">
        <v>0.16400000000000001</v>
      </c>
      <c r="M1878" s="49">
        <v>52.57</v>
      </c>
      <c r="N1878" s="49">
        <v>0.99</v>
      </c>
      <c r="O1878" s="50">
        <v>0.99</v>
      </c>
      <c r="T1878" s="14"/>
      <c r="W1878" s="65"/>
      <c r="X1878" s="14"/>
      <c r="AA1878" s="65"/>
      <c r="AF1878" s="14"/>
      <c r="AG1878" s="15"/>
      <c r="AH1878" s="15"/>
      <c r="AI1878" s="65"/>
      <c r="AJ1878" s="55">
        <v>301</v>
      </c>
      <c r="AK1878" s="56">
        <v>365</v>
      </c>
      <c r="AL1878" s="57">
        <f t="shared" si="285"/>
        <v>5000</v>
      </c>
      <c r="AM1878" s="58">
        <f t="shared" si="285"/>
        <v>0.5</v>
      </c>
      <c r="AN1878" s="59">
        <f t="shared" si="283"/>
        <v>19493.480499999998</v>
      </c>
      <c r="AO1878" s="14"/>
      <c r="AT1878" s="65"/>
    </row>
    <row r="1879" spans="1:46" ht="21" customHeight="1">
      <c r="A1879" s="39" t="s">
        <v>2263</v>
      </c>
      <c r="B1879" s="40" t="s">
        <v>12</v>
      </c>
      <c r="C1879" s="40">
        <v>44</v>
      </c>
      <c r="D1879" s="41"/>
      <c r="E1879" s="42">
        <v>794</v>
      </c>
      <c r="F1879" s="43">
        <v>2380001458911</v>
      </c>
      <c r="G1879" s="44"/>
      <c r="H1879" s="45">
        <v>97</v>
      </c>
      <c r="I1879" s="43">
        <v>2394000055174</v>
      </c>
      <c r="J1879" s="15"/>
      <c r="K1879" s="47" t="s">
        <v>267</v>
      </c>
      <c r="L1879" s="48">
        <v>1.0529999999999999</v>
      </c>
      <c r="M1879" s="49">
        <v>303.19</v>
      </c>
      <c r="N1879" s="49">
        <v>1.1599999999999999</v>
      </c>
      <c r="O1879" s="50">
        <v>1.1599999999999999</v>
      </c>
      <c r="T1879" s="14"/>
      <c r="W1879" s="65"/>
      <c r="X1879" s="14"/>
      <c r="AA1879" s="65"/>
      <c r="AF1879" s="14"/>
      <c r="AG1879" s="15"/>
      <c r="AH1879" s="15"/>
      <c r="AI1879" s="65"/>
      <c r="AJ1879" s="55">
        <v>301</v>
      </c>
      <c r="AK1879" s="56">
        <v>365</v>
      </c>
      <c r="AL1879" s="57">
        <f t="shared" si="285"/>
        <v>5000</v>
      </c>
      <c r="AM1879" s="58">
        <f t="shared" si="285"/>
        <v>0.5</v>
      </c>
      <c r="AN1879" s="59">
        <f t="shared" si="283"/>
        <v>30200.468499999995</v>
      </c>
      <c r="AO1879" s="14"/>
      <c r="AT1879" s="65"/>
    </row>
    <row r="1880" spans="1:46" ht="21" customHeight="1">
      <c r="A1880" s="39" t="s">
        <v>2263</v>
      </c>
      <c r="B1880" s="40" t="s">
        <v>12</v>
      </c>
      <c r="C1880" s="40">
        <v>45</v>
      </c>
      <c r="D1880" s="41"/>
      <c r="E1880" s="42">
        <v>795</v>
      </c>
      <c r="F1880" s="43" t="s">
        <v>3244</v>
      </c>
      <c r="G1880" s="44"/>
      <c r="H1880" s="45"/>
      <c r="I1880" s="43"/>
      <c r="J1880" s="15"/>
      <c r="K1880" s="47" t="s">
        <v>267</v>
      </c>
      <c r="L1880" s="48">
        <v>5.8999999999999997E-2</v>
      </c>
      <c r="M1880" s="49">
        <v>1785.17</v>
      </c>
      <c r="N1880" s="49">
        <v>0.93</v>
      </c>
      <c r="O1880" s="50">
        <v>0.93</v>
      </c>
      <c r="T1880" s="14"/>
      <c r="W1880" s="65"/>
      <c r="X1880" s="14"/>
      <c r="AA1880" s="65"/>
      <c r="AF1880" s="14"/>
      <c r="AG1880" s="15"/>
      <c r="AH1880" s="15"/>
      <c r="AI1880" s="65"/>
      <c r="AJ1880" s="55">
        <v>301</v>
      </c>
      <c r="AK1880" s="56">
        <v>365</v>
      </c>
      <c r="AL1880" s="57">
        <f t="shared" si="285"/>
        <v>5000</v>
      </c>
      <c r="AM1880" s="58">
        <f t="shared" si="285"/>
        <v>0.5</v>
      </c>
      <c r="AN1880" s="59">
        <f t="shared" si="283"/>
        <v>23932.345499999999</v>
      </c>
      <c r="AO1880" s="14"/>
      <c r="AT1880" s="65"/>
    </row>
    <row r="1881" spans="1:46" ht="21" customHeight="1">
      <c r="A1881" s="39" t="s">
        <v>2263</v>
      </c>
      <c r="B1881" s="40" t="s">
        <v>12</v>
      </c>
      <c r="C1881" s="40">
        <v>46</v>
      </c>
      <c r="D1881" s="41"/>
      <c r="E1881" s="42">
        <v>796</v>
      </c>
      <c r="F1881" s="43">
        <v>2380001635401</v>
      </c>
      <c r="G1881" s="44"/>
      <c r="H1881" s="45">
        <v>98</v>
      </c>
      <c r="I1881" s="43">
        <v>2394000072198</v>
      </c>
      <c r="J1881" s="15"/>
      <c r="K1881" s="47" t="s">
        <v>267</v>
      </c>
      <c r="L1881" s="48">
        <v>0</v>
      </c>
      <c r="M1881" s="49">
        <v>49.54</v>
      </c>
      <c r="N1881" s="49">
        <v>0.44</v>
      </c>
      <c r="O1881" s="50">
        <v>0.44</v>
      </c>
      <c r="T1881" s="14"/>
      <c r="W1881" s="65"/>
      <c r="X1881" s="14"/>
      <c r="AA1881" s="65"/>
      <c r="AF1881" s="14"/>
      <c r="AG1881" s="15"/>
      <c r="AH1881" s="15"/>
      <c r="AI1881" s="65"/>
      <c r="AJ1881" s="55">
        <v>301</v>
      </c>
      <c r="AK1881" s="56">
        <v>365</v>
      </c>
      <c r="AL1881" s="57">
        <f t="shared" si="285"/>
        <v>5000</v>
      </c>
      <c r="AM1881" s="58">
        <f t="shared" si="285"/>
        <v>0.5</v>
      </c>
      <c r="AN1881" s="59">
        <f t="shared" si="283"/>
        <v>8210.8209999999999</v>
      </c>
      <c r="AO1881" s="14"/>
      <c r="AT1881" s="65"/>
    </row>
    <row r="1882" spans="1:46" ht="21" customHeight="1">
      <c r="A1882" s="39" t="s">
        <v>2263</v>
      </c>
      <c r="B1882" s="40" t="s">
        <v>12</v>
      </c>
      <c r="C1882" s="40">
        <v>47</v>
      </c>
      <c r="D1882" s="41"/>
      <c r="E1882" s="42">
        <v>831</v>
      </c>
      <c r="F1882" s="43" t="s">
        <v>296</v>
      </c>
      <c r="G1882" s="44"/>
      <c r="H1882" s="45"/>
      <c r="I1882" s="43"/>
      <c r="J1882" s="15"/>
      <c r="K1882" s="47" t="s">
        <v>267</v>
      </c>
      <c r="L1882" s="48">
        <v>3.3279999999999998</v>
      </c>
      <c r="M1882" s="49">
        <v>178.91</v>
      </c>
      <c r="N1882" s="49">
        <v>4.33</v>
      </c>
      <c r="O1882" s="50">
        <v>4.33</v>
      </c>
      <c r="T1882" s="14"/>
      <c r="W1882" s="65"/>
      <c r="X1882" s="14"/>
      <c r="AA1882" s="65"/>
      <c r="AF1882" s="14"/>
      <c r="AG1882" s="15"/>
      <c r="AH1882" s="15"/>
      <c r="AI1882" s="65"/>
      <c r="AJ1882" s="55">
        <v>301</v>
      </c>
      <c r="AK1882" s="56">
        <v>365</v>
      </c>
      <c r="AL1882" s="57">
        <f t="shared" si="285"/>
        <v>5000</v>
      </c>
      <c r="AM1882" s="58">
        <f t="shared" si="285"/>
        <v>0.5</v>
      </c>
      <c r="AN1882" s="59">
        <f t="shared" si="283"/>
        <v>104718.7215</v>
      </c>
      <c r="AO1882" s="14"/>
      <c r="AT1882" s="65"/>
    </row>
    <row r="1883" spans="1:46" ht="21" customHeight="1">
      <c r="A1883" s="39" t="s">
        <v>2263</v>
      </c>
      <c r="B1883" s="40" t="s">
        <v>12</v>
      </c>
      <c r="C1883" s="40">
        <v>48</v>
      </c>
      <c r="D1883" s="41"/>
      <c r="E1883" s="42">
        <v>832</v>
      </c>
      <c r="F1883" s="43">
        <v>2316541311014</v>
      </c>
      <c r="G1883" s="44"/>
      <c r="H1883" s="45"/>
      <c r="I1883" s="43"/>
      <c r="J1883" s="15"/>
      <c r="K1883" s="47" t="s">
        <v>267</v>
      </c>
      <c r="L1883" s="48">
        <v>1.796</v>
      </c>
      <c r="M1883" s="49">
        <v>89.46</v>
      </c>
      <c r="N1883" s="49">
        <v>1.97</v>
      </c>
      <c r="O1883" s="50">
        <v>1.97</v>
      </c>
      <c r="T1883" s="14"/>
      <c r="W1883" s="65"/>
      <c r="X1883" s="14"/>
      <c r="AA1883" s="65"/>
      <c r="AF1883" s="14"/>
      <c r="AG1883" s="15"/>
      <c r="AH1883" s="15"/>
      <c r="AI1883" s="65"/>
      <c r="AJ1883" s="55">
        <v>301</v>
      </c>
      <c r="AK1883" s="56">
        <v>365</v>
      </c>
      <c r="AL1883" s="57">
        <f t="shared" si="285"/>
        <v>5000</v>
      </c>
      <c r="AM1883" s="58">
        <f t="shared" si="285"/>
        <v>0.5</v>
      </c>
      <c r="AN1883" s="59">
        <f t="shared" si="283"/>
        <v>49793.929000000004</v>
      </c>
      <c r="AO1883" s="14"/>
      <c r="AT1883" s="65"/>
    </row>
    <row r="1884" spans="1:46" ht="21" customHeight="1">
      <c r="A1884" s="39" t="s">
        <v>2263</v>
      </c>
      <c r="B1884" s="40" t="s">
        <v>12</v>
      </c>
      <c r="C1884" s="40">
        <v>49</v>
      </c>
      <c r="D1884" s="41"/>
      <c r="E1884" s="42">
        <v>833</v>
      </c>
      <c r="F1884" s="43" t="s">
        <v>297</v>
      </c>
      <c r="G1884" s="44"/>
      <c r="H1884" s="45"/>
      <c r="I1884" s="43"/>
      <c r="J1884" s="15"/>
      <c r="K1884" s="47" t="s">
        <v>267</v>
      </c>
      <c r="L1884" s="48">
        <v>5.7619999999999996</v>
      </c>
      <c r="M1884" s="49">
        <v>178.91</v>
      </c>
      <c r="N1884" s="49">
        <v>3.49</v>
      </c>
      <c r="O1884" s="50">
        <v>3.49</v>
      </c>
      <c r="T1884" s="14"/>
      <c r="W1884" s="65"/>
      <c r="X1884" s="14"/>
      <c r="AA1884" s="65"/>
      <c r="AF1884" s="14"/>
      <c r="AG1884" s="15"/>
      <c r="AH1884" s="15"/>
      <c r="AI1884" s="65"/>
      <c r="AJ1884" s="55">
        <v>301</v>
      </c>
      <c r="AK1884" s="56">
        <v>365</v>
      </c>
      <c r="AL1884" s="57">
        <f t="shared" si="285"/>
        <v>5000</v>
      </c>
      <c r="AM1884" s="58">
        <f t="shared" si="285"/>
        <v>0.5</v>
      </c>
      <c r="AN1884" s="59">
        <f t="shared" si="283"/>
        <v>107704.57150000001</v>
      </c>
      <c r="AO1884" s="14"/>
      <c r="AT1884" s="65"/>
    </row>
    <row r="1885" spans="1:46" ht="21" customHeight="1">
      <c r="A1885" s="39" t="s">
        <v>2263</v>
      </c>
      <c r="B1885" s="40" t="s">
        <v>12</v>
      </c>
      <c r="C1885" s="40">
        <v>50</v>
      </c>
      <c r="D1885" s="41"/>
      <c r="E1885" s="42">
        <v>834</v>
      </c>
      <c r="F1885" s="43" t="s">
        <v>298</v>
      </c>
      <c r="G1885" s="44"/>
      <c r="H1885" s="45"/>
      <c r="I1885" s="43"/>
      <c r="J1885" s="15"/>
      <c r="K1885" s="47" t="s">
        <v>267</v>
      </c>
      <c r="L1885" s="48">
        <v>1.284</v>
      </c>
      <c r="M1885" s="49">
        <v>268.37</v>
      </c>
      <c r="N1885" s="49">
        <v>3.28</v>
      </c>
      <c r="O1885" s="50">
        <v>3.28</v>
      </c>
      <c r="T1885" s="14"/>
      <c r="W1885" s="65"/>
      <c r="X1885" s="14"/>
      <c r="AA1885" s="65"/>
      <c r="AF1885" s="14"/>
      <c r="AG1885" s="15"/>
      <c r="AH1885" s="15"/>
      <c r="AI1885" s="65"/>
      <c r="AJ1885" s="55">
        <v>301</v>
      </c>
      <c r="AK1885" s="56">
        <v>365</v>
      </c>
      <c r="AL1885" s="57">
        <f t="shared" ref="AL1885:AM1904" si="286">AL$1</f>
        <v>5000</v>
      </c>
      <c r="AM1885" s="58">
        <f t="shared" si="286"/>
        <v>0.5</v>
      </c>
      <c r="AN1885" s="59">
        <f t="shared" si="283"/>
        <v>70501.650500000003</v>
      </c>
      <c r="AO1885" s="14"/>
      <c r="AT1885" s="65"/>
    </row>
    <row r="1886" spans="1:46" ht="21" customHeight="1">
      <c r="A1886" s="39" t="s">
        <v>2263</v>
      </c>
      <c r="B1886" s="40" t="s">
        <v>12</v>
      </c>
      <c r="C1886" s="40">
        <v>51</v>
      </c>
      <c r="D1886" s="41"/>
      <c r="E1886" s="42">
        <v>835</v>
      </c>
      <c r="F1886" s="43" t="s">
        <v>299</v>
      </c>
      <c r="G1886" s="44"/>
      <c r="H1886" s="45"/>
      <c r="I1886" s="43"/>
      <c r="J1886" s="15"/>
      <c r="K1886" s="47" t="s">
        <v>267</v>
      </c>
      <c r="L1886" s="48">
        <v>0.88700000000000001</v>
      </c>
      <c r="M1886" s="49">
        <v>178.91</v>
      </c>
      <c r="N1886" s="49">
        <v>5</v>
      </c>
      <c r="O1886" s="50">
        <v>5</v>
      </c>
      <c r="T1886" s="14"/>
      <c r="W1886" s="65"/>
      <c r="X1886" s="14"/>
      <c r="AA1886" s="65"/>
      <c r="AF1886" s="14"/>
      <c r="AG1886" s="15"/>
      <c r="AH1886" s="15"/>
      <c r="AI1886" s="65"/>
      <c r="AJ1886" s="55">
        <v>301</v>
      </c>
      <c r="AK1886" s="56">
        <v>365</v>
      </c>
      <c r="AL1886" s="57">
        <f t="shared" si="286"/>
        <v>5000</v>
      </c>
      <c r="AM1886" s="58">
        <f t="shared" si="286"/>
        <v>0.5</v>
      </c>
      <c r="AN1886" s="59">
        <f t="shared" si="283"/>
        <v>98577.696500000005</v>
      </c>
      <c r="AO1886" s="14"/>
      <c r="AT1886" s="65"/>
    </row>
    <row r="1887" spans="1:46" ht="21" customHeight="1">
      <c r="A1887" s="39" t="s">
        <v>2263</v>
      </c>
      <c r="B1887" s="40" t="s">
        <v>12</v>
      </c>
      <c r="C1887" s="40">
        <v>52</v>
      </c>
      <c r="D1887" s="41"/>
      <c r="E1887" s="42">
        <v>836</v>
      </c>
      <c r="F1887" s="43" t="s">
        <v>300</v>
      </c>
      <c r="G1887" s="44"/>
      <c r="H1887" s="45"/>
      <c r="I1887" s="43"/>
      <c r="J1887" s="15"/>
      <c r="K1887" s="47" t="s">
        <v>267</v>
      </c>
      <c r="L1887" s="48">
        <v>0.73</v>
      </c>
      <c r="M1887" s="49">
        <v>178.91</v>
      </c>
      <c r="N1887" s="49">
        <v>5.17</v>
      </c>
      <c r="O1887" s="50">
        <v>5.17</v>
      </c>
      <c r="T1887" s="14"/>
      <c r="W1887" s="65"/>
      <c r="X1887" s="14"/>
      <c r="AA1887" s="65"/>
      <c r="AF1887" s="14"/>
      <c r="AG1887" s="15"/>
      <c r="AH1887" s="15"/>
      <c r="AI1887" s="65"/>
      <c r="AJ1887" s="55">
        <v>301</v>
      </c>
      <c r="AK1887" s="56">
        <v>365</v>
      </c>
      <c r="AL1887" s="57">
        <f t="shared" si="286"/>
        <v>5000</v>
      </c>
      <c r="AM1887" s="58">
        <f t="shared" si="286"/>
        <v>0.5</v>
      </c>
      <c r="AN1887" s="59">
        <f t="shared" si="283"/>
        <v>100498.7715</v>
      </c>
      <c r="AO1887" s="14"/>
      <c r="AT1887" s="65"/>
    </row>
    <row r="1888" spans="1:46" ht="21" customHeight="1">
      <c r="A1888" s="39" t="s">
        <v>2263</v>
      </c>
      <c r="B1888" s="40" t="s">
        <v>12</v>
      </c>
      <c r="C1888" s="40">
        <v>53</v>
      </c>
      <c r="D1888" s="41"/>
      <c r="E1888" s="42">
        <v>837</v>
      </c>
      <c r="F1888" s="43" t="s">
        <v>301</v>
      </c>
      <c r="G1888" s="44"/>
      <c r="H1888" s="45"/>
      <c r="I1888" s="43"/>
      <c r="J1888" s="15"/>
      <c r="K1888" s="47" t="s">
        <v>267</v>
      </c>
      <c r="L1888" s="48">
        <v>0.253</v>
      </c>
      <c r="M1888" s="49">
        <v>178.91</v>
      </c>
      <c r="N1888" s="49">
        <v>3.25</v>
      </c>
      <c r="O1888" s="50">
        <v>3.25</v>
      </c>
      <c r="T1888" s="14"/>
      <c r="W1888" s="65"/>
      <c r="X1888" s="14"/>
      <c r="AA1888" s="65"/>
      <c r="AF1888" s="14"/>
      <c r="AG1888" s="15"/>
      <c r="AH1888" s="15"/>
      <c r="AI1888" s="65"/>
      <c r="AJ1888" s="55">
        <v>301</v>
      </c>
      <c r="AK1888" s="56">
        <v>365</v>
      </c>
      <c r="AL1888" s="57">
        <f t="shared" si="286"/>
        <v>5000</v>
      </c>
      <c r="AM1888" s="58">
        <f t="shared" si="286"/>
        <v>0.5</v>
      </c>
      <c r="AN1888" s="59">
        <f t="shared" si="283"/>
        <v>61869.346500000007</v>
      </c>
      <c r="AO1888" s="14"/>
      <c r="AT1888" s="65"/>
    </row>
    <row r="1889" spans="1:46" ht="21" customHeight="1">
      <c r="A1889" s="39" t="s">
        <v>2263</v>
      </c>
      <c r="B1889" s="40" t="s">
        <v>12</v>
      </c>
      <c r="C1889" s="40">
        <v>54</v>
      </c>
      <c r="D1889" s="41"/>
      <c r="E1889" s="42">
        <v>838</v>
      </c>
      <c r="F1889" s="43" t="s">
        <v>302</v>
      </c>
      <c r="G1889" s="44"/>
      <c r="H1889" s="45"/>
      <c r="I1889" s="43"/>
      <c r="J1889" s="15"/>
      <c r="K1889" s="47" t="s">
        <v>267</v>
      </c>
      <c r="L1889" s="48">
        <v>0.28999999999999998</v>
      </c>
      <c r="M1889" s="49">
        <v>178.91</v>
      </c>
      <c r="N1889" s="49">
        <v>1.26</v>
      </c>
      <c r="O1889" s="50">
        <v>1.26</v>
      </c>
      <c r="T1889" s="14"/>
      <c r="W1889" s="65"/>
      <c r="X1889" s="14"/>
      <c r="AA1889" s="65"/>
      <c r="AF1889" s="14"/>
      <c r="AG1889" s="15"/>
      <c r="AH1889" s="15"/>
      <c r="AI1889" s="65"/>
      <c r="AJ1889" s="55">
        <v>301</v>
      </c>
      <c r="AK1889" s="56">
        <v>365</v>
      </c>
      <c r="AL1889" s="57">
        <f t="shared" si="286"/>
        <v>5000</v>
      </c>
      <c r="AM1889" s="58">
        <f t="shared" si="286"/>
        <v>0.5</v>
      </c>
      <c r="AN1889" s="59">
        <f t="shared" si="283"/>
        <v>25830.271499999999</v>
      </c>
      <c r="AO1889" s="14"/>
      <c r="AT1889" s="65"/>
    </row>
    <row r="1890" spans="1:46" ht="21" customHeight="1">
      <c r="A1890" s="39" t="s">
        <v>2263</v>
      </c>
      <c r="B1890" s="40" t="s">
        <v>12</v>
      </c>
      <c r="C1890" s="40">
        <v>55</v>
      </c>
      <c r="D1890" s="41"/>
      <c r="E1890" s="42">
        <v>839</v>
      </c>
      <c r="F1890" s="43" t="s">
        <v>303</v>
      </c>
      <c r="G1890" s="44"/>
      <c r="H1890" s="45">
        <v>68</v>
      </c>
      <c r="I1890" s="43">
        <v>2300000233898</v>
      </c>
      <c r="J1890" s="15"/>
      <c r="K1890" s="47" t="s">
        <v>267</v>
      </c>
      <c r="L1890" s="48">
        <v>0.185</v>
      </c>
      <c r="M1890" s="49">
        <v>141.25</v>
      </c>
      <c r="N1890" s="49">
        <v>1.72</v>
      </c>
      <c r="O1890" s="50">
        <v>1.72</v>
      </c>
      <c r="T1890" s="14"/>
      <c r="W1890" s="65"/>
      <c r="X1890" s="14"/>
      <c r="AA1890" s="65"/>
      <c r="AF1890" s="14"/>
      <c r="AG1890" s="15"/>
      <c r="AH1890" s="15"/>
      <c r="AI1890" s="65"/>
      <c r="AJ1890" s="55">
        <v>301</v>
      </c>
      <c r="AK1890" s="56">
        <v>365</v>
      </c>
      <c r="AL1890" s="57">
        <f t="shared" si="286"/>
        <v>5000</v>
      </c>
      <c r="AM1890" s="58">
        <f t="shared" si="286"/>
        <v>0.5</v>
      </c>
      <c r="AN1890" s="59">
        <f t="shared" si="283"/>
        <v>33297.6875</v>
      </c>
      <c r="AO1890" s="14"/>
      <c r="AT1890" s="65"/>
    </row>
    <row r="1891" spans="1:46" ht="21" customHeight="1">
      <c r="A1891" s="39" t="s">
        <v>2263</v>
      </c>
      <c r="B1891" s="40" t="s">
        <v>12</v>
      </c>
      <c r="C1891" s="40">
        <v>56</v>
      </c>
      <c r="D1891" s="41"/>
      <c r="E1891" s="42">
        <v>840</v>
      </c>
      <c r="F1891" s="43">
        <v>2336566566018</v>
      </c>
      <c r="G1891" s="44"/>
      <c r="H1891" s="45"/>
      <c r="I1891" s="43"/>
      <c r="J1891" s="15"/>
      <c r="K1891" s="47" t="s">
        <v>267</v>
      </c>
      <c r="L1891" s="48">
        <v>0.79100000000000004</v>
      </c>
      <c r="M1891" s="49">
        <v>89.46</v>
      </c>
      <c r="N1891" s="49">
        <v>4.53</v>
      </c>
      <c r="O1891" s="50">
        <v>4.53</v>
      </c>
      <c r="T1891" s="14"/>
      <c r="W1891" s="65"/>
      <c r="X1891" s="14"/>
      <c r="AA1891" s="65"/>
      <c r="AF1891" s="14"/>
      <c r="AG1891" s="15"/>
      <c r="AH1891" s="15"/>
      <c r="AI1891" s="65"/>
      <c r="AJ1891" s="55">
        <v>301</v>
      </c>
      <c r="AK1891" s="56">
        <v>365</v>
      </c>
      <c r="AL1891" s="57">
        <f t="shared" si="286"/>
        <v>5000</v>
      </c>
      <c r="AM1891" s="58">
        <f t="shared" si="286"/>
        <v>0.5</v>
      </c>
      <c r="AN1891" s="59">
        <f t="shared" si="283"/>
        <v>88951.303999999989</v>
      </c>
      <c r="AO1891" s="14"/>
      <c r="AT1891" s="65"/>
    </row>
    <row r="1892" spans="1:46" ht="21" customHeight="1">
      <c r="A1892" s="39" t="s">
        <v>2263</v>
      </c>
      <c r="B1892" s="40" t="s">
        <v>12</v>
      </c>
      <c r="C1892" s="40">
        <v>57</v>
      </c>
      <c r="D1892" s="41"/>
      <c r="E1892" s="42">
        <v>841</v>
      </c>
      <c r="F1892" s="43" t="s">
        <v>304</v>
      </c>
      <c r="G1892" s="44"/>
      <c r="H1892" s="45"/>
      <c r="I1892" s="43"/>
      <c r="J1892" s="15"/>
      <c r="K1892" s="47" t="s">
        <v>267</v>
      </c>
      <c r="L1892" s="48">
        <v>0.25</v>
      </c>
      <c r="M1892" s="49">
        <v>357.83</v>
      </c>
      <c r="N1892" s="49">
        <v>4.5</v>
      </c>
      <c r="O1892" s="50">
        <v>4.5</v>
      </c>
      <c r="T1892" s="14"/>
      <c r="W1892" s="65"/>
      <c r="X1892" s="14"/>
      <c r="AA1892" s="65"/>
      <c r="AF1892" s="14"/>
      <c r="AG1892" s="15"/>
      <c r="AH1892" s="15"/>
      <c r="AI1892" s="65"/>
      <c r="AJ1892" s="55">
        <v>301</v>
      </c>
      <c r="AK1892" s="56">
        <v>365</v>
      </c>
      <c r="AL1892" s="57">
        <f t="shared" si="286"/>
        <v>5000</v>
      </c>
      <c r="AM1892" s="58">
        <f t="shared" si="286"/>
        <v>0.5</v>
      </c>
      <c r="AN1892" s="59">
        <f t="shared" si="283"/>
        <v>85312.329499999993</v>
      </c>
      <c r="AO1892" s="14"/>
      <c r="AT1892" s="65"/>
    </row>
    <row r="1893" spans="1:46" ht="21" customHeight="1">
      <c r="A1893" s="39" t="s">
        <v>2263</v>
      </c>
      <c r="B1893" s="40" t="s">
        <v>12</v>
      </c>
      <c r="C1893" s="40">
        <v>58</v>
      </c>
      <c r="D1893" s="41"/>
      <c r="E1893" s="42">
        <v>842</v>
      </c>
      <c r="F1893" s="43" t="s">
        <v>305</v>
      </c>
      <c r="G1893" s="44"/>
      <c r="H1893" s="45"/>
      <c r="I1893" s="43"/>
      <c r="J1893" s="15"/>
      <c r="K1893" s="47" t="s">
        <v>267</v>
      </c>
      <c r="L1893" s="48">
        <v>0.127</v>
      </c>
      <c r="M1893" s="49">
        <v>178.91</v>
      </c>
      <c r="N1893" s="49">
        <v>4.6100000000000003</v>
      </c>
      <c r="O1893" s="50">
        <v>4.6100000000000003</v>
      </c>
      <c r="T1893" s="14"/>
      <c r="W1893" s="65"/>
      <c r="X1893" s="14"/>
      <c r="AA1893" s="65"/>
      <c r="AF1893" s="14"/>
      <c r="AG1893" s="15"/>
      <c r="AH1893" s="15"/>
      <c r="AI1893" s="65"/>
      <c r="AJ1893" s="55">
        <v>301</v>
      </c>
      <c r="AK1893" s="56">
        <v>365</v>
      </c>
      <c r="AL1893" s="57">
        <f t="shared" si="286"/>
        <v>5000</v>
      </c>
      <c r="AM1893" s="58">
        <f t="shared" si="286"/>
        <v>0.5</v>
      </c>
      <c r="AN1893" s="59">
        <f t="shared" si="283"/>
        <v>85741.196500000005</v>
      </c>
      <c r="AO1893" s="14"/>
      <c r="AT1893" s="65"/>
    </row>
    <row r="1894" spans="1:46" ht="21" customHeight="1">
      <c r="A1894" s="39" t="s">
        <v>2263</v>
      </c>
      <c r="B1894" s="40" t="s">
        <v>12</v>
      </c>
      <c r="C1894" s="40">
        <v>59</v>
      </c>
      <c r="D1894" s="41"/>
      <c r="E1894" s="42">
        <v>843</v>
      </c>
      <c r="F1894" s="43">
        <v>2336593980114</v>
      </c>
      <c r="G1894" s="44"/>
      <c r="H1894" s="45"/>
      <c r="I1894" s="43"/>
      <c r="J1894" s="15"/>
      <c r="K1894" s="47" t="s">
        <v>267</v>
      </c>
      <c r="L1894" s="48">
        <v>0.80400000000000005</v>
      </c>
      <c r="M1894" s="49">
        <v>89.46</v>
      </c>
      <c r="N1894" s="49">
        <v>1.53</v>
      </c>
      <c r="O1894" s="50">
        <v>1.53</v>
      </c>
      <c r="T1894" s="14"/>
      <c r="W1894" s="65"/>
      <c r="X1894" s="14"/>
      <c r="AA1894" s="65"/>
      <c r="AF1894" s="14"/>
      <c r="AG1894" s="15"/>
      <c r="AH1894" s="15"/>
      <c r="AI1894" s="65"/>
      <c r="AJ1894" s="55">
        <v>301</v>
      </c>
      <c r="AK1894" s="56">
        <v>365</v>
      </c>
      <c r="AL1894" s="57">
        <f t="shared" si="286"/>
        <v>5000</v>
      </c>
      <c r="AM1894" s="58">
        <f t="shared" si="286"/>
        <v>0.5</v>
      </c>
      <c r="AN1894" s="59">
        <f t="shared" si="283"/>
        <v>34299.129000000001</v>
      </c>
      <c r="AO1894" s="14"/>
      <c r="AT1894" s="65"/>
    </row>
    <row r="1895" spans="1:46" ht="21" customHeight="1">
      <c r="A1895" s="39" t="s">
        <v>2263</v>
      </c>
      <c r="B1895" s="40" t="s">
        <v>12</v>
      </c>
      <c r="C1895" s="40">
        <v>60</v>
      </c>
      <c r="D1895" s="41"/>
      <c r="E1895" s="42">
        <v>844</v>
      </c>
      <c r="F1895" s="43" t="s">
        <v>307</v>
      </c>
      <c r="G1895" s="44"/>
      <c r="H1895" s="45"/>
      <c r="I1895" s="43"/>
      <c r="J1895" s="15"/>
      <c r="K1895" s="47" t="s">
        <v>267</v>
      </c>
      <c r="L1895" s="48">
        <v>0.75</v>
      </c>
      <c r="M1895" s="49">
        <v>178.91</v>
      </c>
      <c r="N1895" s="49">
        <v>4.62</v>
      </c>
      <c r="O1895" s="50">
        <v>4.62</v>
      </c>
      <c r="T1895" s="14"/>
      <c r="W1895" s="65"/>
      <c r="X1895" s="14"/>
      <c r="AA1895" s="65"/>
      <c r="AF1895" s="14"/>
      <c r="AG1895" s="15"/>
      <c r="AH1895" s="15"/>
      <c r="AI1895" s="65"/>
      <c r="AJ1895" s="55">
        <v>301</v>
      </c>
      <c r="AK1895" s="56">
        <v>365</v>
      </c>
      <c r="AL1895" s="57">
        <f t="shared" si="286"/>
        <v>5000</v>
      </c>
      <c r="AM1895" s="58">
        <f t="shared" si="286"/>
        <v>0.5</v>
      </c>
      <c r="AN1895" s="59">
        <f t="shared" si="283"/>
        <v>90611.771500000003</v>
      </c>
      <c r="AO1895" s="14"/>
      <c r="AT1895" s="65"/>
    </row>
    <row r="1896" spans="1:46" ht="21" customHeight="1">
      <c r="A1896" s="39" t="s">
        <v>2263</v>
      </c>
      <c r="B1896" s="40" t="s">
        <v>12</v>
      </c>
      <c r="C1896" s="40">
        <v>61</v>
      </c>
      <c r="D1896" s="41"/>
      <c r="E1896" s="42">
        <v>845</v>
      </c>
      <c r="F1896" s="43">
        <v>2356562495011</v>
      </c>
      <c r="G1896" s="44"/>
      <c r="H1896" s="45"/>
      <c r="I1896" s="43"/>
      <c r="J1896" s="15"/>
      <c r="K1896" s="47" t="s">
        <v>267</v>
      </c>
      <c r="L1896" s="48">
        <v>1.0740000000000001</v>
      </c>
      <c r="M1896" s="49">
        <v>89.46</v>
      </c>
      <c r="N1896" s="49">
        <v>3.68</v>
      </c>
      <c r="O1896" s="50">
        <v>3.68</v>
      </c>
      <c r="T1896" s="14"/>
      <c r="W1896" s="65"/>
      <c r="X1896" s="14"/>
      <c r="AA1896" s="65"/>
      <c r="AF1896" s="14"/>
      <c r="AG1896" s="15"/>
      <c r="AH1896" s="15"/>
      <c r="AI1896" s="65"/>
      <c r="AJ1896" s="55">
        <v>301</v>
      </c>
      <c r="AK1896" s="56">
        <v>365</v>
      </c>
      <c r="AL1896" s="57">
        <f t="shared" si="286"/>
        <v>5000</v>
      </c>
      <c r="AM1896" s="58">
        <f t="shared" si="286"/>
        <v>0.5</v>
      </c>
      <c r="AN1896" s="59">
        <f t="shared" si="283"/>
        <v>75568.379000000001</v>
      </c>
      <c r="AO1896" s="14"/>
      <c r="AT1896" s="65"/>
    </row>
    <row r="1897" spans="1:46" ht="21" customHeight="1">
      <c r="A1897" s="39" t="s">
        <v>2263</v>
      </c>
      <c r="B1897" s="40" t="s">
        <v>12</v>
      </c>
      <c r="C1897" s="40">
        <v>62</v>
      </c>
      <c r="D1897" s="41"/>
      <c r="E1897" s="42">
        <v>846</v>
      </c>
      <c r="F1897" s="43" t="s">
        <v>308</v>
      </c>
      <c r="G1897" s="44"/>
      <c r="H1897" s="45"/>
      <c r="I1897" s="43"/>
      <c r="J1897" s="15"/>
      <c r="K1897" s="47" t="s">
        <v>267</v>
      </c>
      <c r="L1897" s="48">
        <v>1.6259999999999999</v>
      </c>
      <c r="M1897" s="49">
        <v>268.37</v>
      </c>
      <c r="N1897" s="49">
        <v>3.25</v>
      </c>
      <c r="O1897" s="50">
        <v>3.25</v>
      </c>
      <c r="T1897" s="14"/>
      <c r="W1897" s="65"/>
      <c r="X1897" s="14"/>
      <c r="AA1897" s="65"/>
      <c r="AF1897" s="14"/>
      <c r="AG1897" s="15"/>
      <c r="AH1897" s="15"/>
      <c r="AI1897" s="65"/>
      <c r="AJ1897" s="55">
        <v>301</v>
      </c>
      <c r="AK1897" s="56">
        <v>365</v>
      </c>
      <c r="AL1897" s="57">
        <f t="shared" si="286"/>
        <v>5000</v>
      </c>
      <c r="AM1897" s="58">
        <f t="shared" si="286"/>
        <v>0.5</v>
      </c>
      <c r="AN1897" s="59">
        <f t="shared" si="283"/>
        <v>72527.700500000006</v>
      </c>
      <c r="AO1897" s="14"/>
      <c r="AT1897" s="65"/>
    </row>
    <row r="1898" spans="1:46" ht="21" customHeight="1">
      <c r="A1898" s="39" t="s">
        <v>2263</v>
      </c>
      <c r="B1898" s="40" t="s">
        <v>12</v>
      </c>
      <c r="C1898" s="40">
        <v>63</v>
      </c>
      <c r="D1898" s="41"/>
      <c r="E1898" s="42">
        <v>847</v>
      </c>
      <c r="F1898" s="43">
        <v>2366560261014</v>
      </c>
      <c r="G1898" s="44"/>
      <c r="H1898" s="45"/>
      <c r="I1898" s="43"/>
      <c r="J1898" s="15"/>
      <c r="K1898" s="47" t="s">
        <v>267</v>
      </c>
      <c r="L1898" s="48">
        <v>0.57199999999999995</v>
      </c>
      <c r="M1898" s="49">
        <v>89.46</v>
      </c>
      <c r="N1898" s="49">
        <v>0.88</v>
      </c>
      <c r="O1898" s="50">
        <v>0.88</v>
      </c>
      <c r="T1898" s="14"/>
      <c r="W1898" s="65"/>
      <c r="X1898" s="14"/>
      <c r="AA1898" s="65"/>
      <c r="AF1898" s="14"/>
      <c r="AG1898" s="15"/>
      <c r="AH1898" s="15"/>
      <c r="AI1898" s="65"/>
      <c r="AJ1898" s="55">
        <v>301</v>
      </c>
      <c r="AK1898" s="56">
        <v>365</v>
      </c>
      <c r="AL1898" s="57">
        <f t="shared" si="286"/>
        <v>5000</v>
      </c>
      <c r="AM1898" s="58">
        <f t="shared" si="286"/>
        <v>0.5</v>
      </c>
      <c r="AN1898" s="59">
        <f t="shared" ref="AN1898:AN1961" si="287">0.01*(AJ1898*AL1898*AM1898*L1898+AK1898*(M1898+N1898*AL1898))</f>
        <v>20690.828999999998</v>
      </c>
      <c r="AO1898" s="14"/>
      <c r="AT1898" s="65"/>
    </row>
    <row r="1899" spans="1:46" ht="21" customHeight="1">
      <c r="A1899" s="39" t="s">
        <v>2263</v>
      </c>
      <c r="B1899" s="40" t="s">
        <v>12</v>
      </c>
      <c r="C1899" s="40">
        <v>64</v>
      </c>
      <c r="D1899" s="41"/>
      <c r="E1899" s="42">
        <v>848</v>
      </c>
      <c r="F1899" s="43" t="s">
        <v>309</v>
      </c>
      <c r="G1899" s="44"/>
      <c r="H1899" s="45"/>
      <c r="I1899" s="43"/>
      <c r="J1899" s="15"/>
      <c r="K1899" s="47" t="s">
        <v>267</v>
      </c>
      <c r="L1899" s="48">
        <v>0.57199999999999995</v>
      </c>
      <c r="M1899" s="49">
        <v>178.91</v>
      </c>
      <c r="N1899" s="49">
        <v>6.61</v>
      </c>
      <c r="O1899" s="50">
        <v>6.61</v>
      </c>
      <c r="T1899" s="14"/>
      <c r="W1899" s="65"/>
      <c r="X1899" s="14"/>
      <c r="AA1899" s="65"/>
      <c r="AF1899" s="14"/>
      <c r="AG1899" s="15"/>
      <c r="AH1899" s="15"/>
      <c r="AI1899" s="65"/>
      <c r="AJ1899" s="55">
        <v>301</v>
      </c>
      <c r="AK1899" s="56">
        <v>365</v>
      </c>
      <c r="AL1899" s="57">
        <f t="shared" si="286"/>
        <v>5000</v>
      </c>
      <c r="AM1899" s="58">
        <f t="shared" si="286"/>
        <v>0.5</v>
      </c>
      <c r="AN1899" s="59">
        <f t="shared" si="287"/>
        <v>125589.82150000001</v>
      </c>
      <c r="AO1899" s="14"/>
      <c r="AT1899" s="65"/>
    </row>
    <row r="1900" spans="1:46" ht="21" customHeight="1">
      <c r="A1900" s="39" t="s">
        <v>2263</v>
      </c>
      <c r="B1900" s="40" t="s">
        <v>12</v>
      </c>
      <c r="C1900" s="40">
        <v>65</v>
      </c>
      <c r="D1900" s="41"/>
      <c r="E1900" s="42">
        <v>849</v>
      </c>
      <c r="F1900" s="43" t="s">
        <v>3245</v>
      </c>
      <c r="G1900" s="44"/>
      <c r="H1900" s="45"/>
      <c r="I1900" s="43"/>
      <c r="J1900" s="15"/>
      <c r="K1900" s="47" t="s">
        <v>267</v>
      </c>
      <c r="L1900" s="48">
        <v>8.0000000000000002E-3</v>
      </c>
      <c r="M1900" s="49">
        <v>178.91</v>
      </c>
      <c r="N1900" s="49">
        <v>1.99</v>
      </c>
      <c r="O1900" s="50">
        <v>1.99</v>
      </c>
      <c r="T1900" s="14"/>
      <c r="W1900" s="65"/>
      <c r="X1900" s="14"/>
      <c r="AA1900" s="65"/>
      <c r="AF1900" s="14"/>
      <c r="AG1900" s="15"/>
      <c r="AH1900" s="15"/>
      <c r="AI1900" s="65"/>
      <c r="AJ1900" s="55">
        <v>301</v>
      </c>
      <c r="AK1900" s="56">
        <v>365</v>
      </c>
      <c r="AL1900" s="57">
        <f t="shared" si="286"/>
        <v>5000</v>
      </c>
      <c r="AM1900" s="58">
        <f t="shared" si="286"/>
        <v>0.5</v>
      </c>
      <c r="AN1900" s="59">
        <f t="shared" si="287"/>
        <v>37030.7215</v>
      </c>
      <c r="AO1900" s="14"/>
      <c r="AT1900" s="65"/>
    </row>
    <row r="1901" spans="1:46" ht="21" customHeight="1">
      <c r="A1901" s="39" t="s">
        <v>2263</v>
      </c>
      <c r="B1901" s="40" t="s">
        <v>12</v>
      </c>
      <c r="C1901" s="40">
        <v>66</v>
      </c>
      <c r="D1901" s="41"/>
      <c r="E1901" s="42">
        <v>850</v>
      </c>
      <c r="F1901" s="43" t="s">
        <v>311</v>
      </c>
      <c r="G1901" s="44"/>
      <c r="H1901" s="45"/>
      <c r="I1901" s="43"/>
      <c r="J1901" s="15"/>
      <c r="K1901" s="47" t="s">
        <v>267</v>
      </c>
      <c r="L1901" s="48">
        <v>2.0619999999999998</v>
      </c>
      <c r="M1901" s="49">
        <v>357.83</v>
      </c>
      <c r="N1901" s="49">
        <v>2.67</v>
      </c>
      <c r="O1901" s="50">
        <v>2.67</v>
      </c>
      <c r="T1901" s="14"/>
      <c r="W1901" s="65"/>
      <c r="X1901" s="14"/>
      <c r="AA1901" s="65"/>
      <c r="AF1901" s="14"/>
      <c r="AG1901" s="15"/>
      <c r="AH1901" s="15"/>
      <c r="AI1901" s="65"/>
      <c r="AJ1901" s="55">
        <v>301</v>
      </c>
      <c r="AK1901" s="56">
        <v>365</v>
      </c>
      <c r="AL1901" s="57">
        <f t="shared" si="286"/>
        <v>5000</v>
      </c>
      <c r="AM1901" s="58">
        <f t="shared" si="286"/>
        <v>0.5</v>
      </c>
      <c r="AN1901" s="59">
        <f t="shared" si="287"/>
        <v>65550.12950000001</v>
      </c>
      <c r="AO1901" s="14"/>
      <c r="AT1901" s="65"/>
    </row>
    <row r="1902" spans="1:46" ht="21" customHeight="1">
      <c r="A1902" s="39" t="s">
        <v>2263</v>
      </c>
      <c r="B1902" s="40" t="s">
        <v>12</v>
      </c>
      <c r="C1902" s="40">
        <v>67</v>
      </c>
      <c r="D1902" s="41"/>
      <c r="E1902" s="42">
        <v>851</v>
      </c>
      <c r="F1902" s="43" t="s">
        <v>312</v>
      </c>
      <c r="G1902" s="44"/>
      <c r="H1902" s="45"/>
      <c r="I1902" s="43"/>
      <c r="J1902" s="15"/>
      <c r="K1902" s="47" t="s">
        <v>267</v>
      </c>
      <c r="L1902" s="48">
        <v>0.58699999999999997</v>
      </c>
      <c r="M1902" s="49">
        <v>268.37</v>
      </c>
      <c r="N1902" s="49">
        <v>4.1900000000000004</v>
      </c>
      <c r="O1902" s="50">
        <v>4.1900000000000004</v>
      </c>
      <c r="T1902" s="14"/>
      <c r="W1902" s="65"/>
      <c r="X1902" s="14"/>
      <c r="AA1902" s="65"/>
      <c r="AF1902" s="14"/>
      <c r="AG1902" s="15"/>
      <c r="AH1902" s="15"/>
      <c r="AI1902" s="65"/>
      <c r="AJ1902" s="55">
        <v>301</v>
      </c>
      <c r="AK1902" s="56">
        <v>365</v>
      </c>
      <c r="AL1902" s="57">
        <f t="shared" si="286"/>
        <v>5000</v>
      </c>
      <c r="AM1902" s="58">
        <f t="shared" si="286"/>
        <v>0.5</v>
      </c>
      <c r="AN1902" s="59">
        <f t="shared" si="287"/>
        <v>81864.225500000015</v>
      </c>
      <c r="AO1902" s="14"/>
      <c r="AT1902" s="65"/>
    </row>
    <row r="1903" spans="1:46" ht="21" customHeight="1">
      <c r="A1903" s="39" t="s">
        <v>2263</v>
      </c>
      <c r="B1903" s="40" t="s">
        <v>12</v>
      </c>
      <c r="C1903" s="40">
        <v>68</v>
      </c>
      <c r="D1903" s="41"/>
      <c r="E1903" s="42">
        <v>852</v>
      </c>
      <c r="F1903" s="43">
        <v>2380000257932</v>
      </c>
      <c r="G1903" s="44"/>
      <c r="H1903" s="45">
        <v>71</v>
      </c>
      <c r="I1903" s="43">
        <v>2394000016040</v>
      </c>
      <c r="J1903" s="15"/>
      <c r="K1903" s="47" t="s">
        <v>266</v>
      </c>
      <c r="L1903" s="48">
        <v>1.21</v>
      </c>
      <c r="M1903" s="49">
        <v>5.26</v>
      </c>
      <c r="N1903" s="49">
        <v>1.08</v>
      </c>
      <c r="O1903" s="50">
        <v>1.08</v>
      </c>
      <c r="T1903" s="14"/>
      <c r="W1903" s="65"/>
      <c r="X1903" s="14"/>
      <c r="AA1903" s="65"/>
      <c r="AF1903" s="14"/>
      <c r="AG1903" s="15"/>
      <c r="AH1903" s="15"/>
      <c r="AI1903" s="65"/>
      <c r="AJ1903" s="55">
        <v>301</v>
      </c>
      <c r="AK1903" s="56">
        <v>365</v>
      </c>
      <c r="AL1903" s="57">
        <f t="shared" si="286"/>
        <v>5000</v>
      </c>
      <c r="AM1903" s="58">
        <f t="shared" si="286"/>
        <v>0.5</v>
      </c>
      <c r="AN1903" s="59">
        <f t="shared" si="287"/>
        <v>28834.449000000004</v>
      </c>
      <c r="AO1903" s="14"/>
      <c r="AT1903" s="65"/>
    </row>
    <row r="1904" spans="1:46" ht="21" customHeight="1">
      <c r="A1904" s="39" t="s">
        <v>2263</v>
      </c>
      <c r="B1904" s="40" t="s">
        <v>12</v>
      </c>
      <c r="C1904" s="40">
        <v>69</v>
      </c>
      <c r="D1904" s="41"/>
      <c r="E1904" s="42">
        <v>853</v>
      </c>
      <c r="F1904" s="43" t="s">
        <v>3246</v>
      </c>
      <c r="G1904" s="44"/>
      <c r="H1904" s="45"/>
      <c r="I1904" s="43"/>
      <c r="J1904" s="15"/>
      <c r="K1904" s="47" t="s">
        <v>267</v>
      </c>
      <c r="L1904" s="48">
        <v>4.0000000000000001E-3</v>
      </c>
      <c r="M1904" s="49">
        <v>178.91</v>
      </c>
      <c r="N1904" s="49">
        <v>3.26</v>
      </c>
      <c r="O1904" s="50">
        <v>3.26</v>
      </c>
      <c r="T1904" s="14"/>
      <c r="W1904" s="65"/>
      <c r="X1904" s="14"/>
      <c r="AA1904" s="65"/>
      <c r="AF1904" s="14"/>
      <c r="AG1904" s="15"/>
      <c r="AH1904" s="15"/>
      <c r="AI1904" s="65"/>
      <c r="AJ1904" s="55">
        <v>301</v>
      </c>
      <c r="AK1904" s="56">
        <v>365</v>
      </c>
      <c r="AL1904" s="57">
        <f t="shared" si="286"/>
        <v>5000</v>
      </c>
      <c r="AM1904" s="58">
        <f t="shared" si="286"/>
        <v>0.5</v>
      </c>
      <c r="AN1904" s="59">
        <f t="shared" si="287"/>
        <v>60178.121500000008</v>
      </c>
      <c r="AO1904" s="14"/>
      <c r="AT1904" s="65"/>
    </row>
    <row r="1905" spans="1:46" ht="21" customHeight="1">
      <c r="A1905" s="39" t="s">
        <v>2263</v>
      </c>
      <c r="B1905" s="40" t="s">
        <v>12</v>
      </c>
      <c r="C1905" s="40">
        <v>70</v>
      </c>
      <c r="D1905" s="41"/>
      <c r="E1905" s="42">
        <v>854</v>
      </c>
      <c r="F1905" s="43">
        <v>2380000476088</v>
      </c>
      <c r="G1905" s="44"/>
      <c r="H1905" s="45">
        <v>72</v>
      </c>
      <c r="I1905" s="43">
        <v>2394000022132</v>
      </c>
      <c r="J1905" s="15"/>
      <c r="K1905" s="47" t="s">
        <v>266</v>
      </c>
      <c r="L1905" s="48">
        <v>1.21</v>
      </c>
      <c r="M1905" s="49">
        <v>2.1800000000000002</v>
      </c>
      <c r="N1905" s="49">
        <v>1.08</v>
      </c>
      <c r="O1905" s="50">
        <v>1.08</v>
      </c>
      <c r="T1905" s="14"/>
      <c r="W1905" s="65"/>
      <c r="X1905" s="14"/>
      <c r="AA1905" s="65"/>
      <c r="AF1905" s="14"/>
      <c r="AG1905" s="15"/>
      <c r="AH1905" s="15"/>
      <c r="AI1905" s="65"/>
      <c r="AJ1905" s="55">
        <v>301</v>
      </c>
      <c r="AK1905" s="56">
        <v>365</v>
      </c>
      <c r="AL1905" s="57">
        <f t="shared" ref="AL1905:AM1924" si="288">AL$1</f>
        <v>5000</v>
      </c>
      <c r="AM1905" s="58">
        <f t="shared" si="288"/>
        <v>0.5</v>
      </c>
      <c r="AN1905" s="59">
        <f t="shared" si="287"/>
        <v>28823.207000000002</v>
      </c>
      <c r="AO1905" s="14"/>
      <c r="AT1905" s="65"/>
    </row>
    <row r="1906" spans="1:46" ht="21" customHeight="1">
      <c r="A1906" s="39" t="s">
        <v>2263</v>
      </c>
      <c r="B1906" s="40" t="s">
        <v>12</v>
      </c>
      <c r="C1906" s="40">
        <v>72</v>
      </c>
      <c r="D1906" s="41"/>
      <c r="E1906" s="42">
        <v>855</v>
      </c>
      <c r="F1906" s="43" t="s">
        <v>314</v>
      </c>
      <c r="G1906" s="44"/>
      <c r="H1906" s="45"/>
      <c r="I1906" s="43"/>
      <c r="J1906" s="15"/>
      <c r="K1906" s="47" t="s">
        <v>267</v>
      </c>
      <c r="L1906" s="48">
        <v>0</v>
      </c>
      <c r="M1906" s="49">
        <v>536.74</v>
      </c>
      <c r="N1906" s="49">
        <v>1.27</v>
      </c>
      <c r="O1906" s="50">
        <v>1.27</v>
      </c>
      <c r="T1906" s="14"/>
      <c r="W1906" s="65"/>
      <c r="X1906" s="14"/>
      <c r="AA1906" s="65"/>
      <c r="AF1906" s="14"/>
      <c r="AG1906" s="15"/>
      <c r="AH1906" s="15"/>
      <c r="AI1906" s="65"/>
      <c r="AJ1906" s="55">
        <v>301</v>
      </c>
      <c r="AK1906" s="56">
        <v>365</v>
      </c>
      <c r="AL1906" s="57">
        <f t="shared" si="288"/>
        <v>5000</v>
      </c>
      <c r="AM1906" s="58">
        <f t="shared" si="288"/>
        <v>0.5</v>
      </c>
      <c r="AN1906" s="59">
        <f t="shared" si="287"/>
        <v>25136.601000000002</v>
      </c>
      <c r="AO1906" s="14"/>
      <c r="AT1906" s="65"/>
    </row>
    <row r="1907" spans="1:46" ht="21" customHeight="1">
      <c r="A1907" s="39" t="s">
        <v>2263</v>
      </c>
      <c r="B1907" s="40" t="s">
        <v>12</v>
      </c>
      <c r="C1907" s="40">
        <v>73</v>
      </c>
      <c r="D1907" s="41"/>
      <c r="E1907" s="42">
        <v>856</v>
      </c>
      <c r="F1907" s="43" t="s">
        <v>315</v>
      </c>
      <c r="G1907" s="44"/>
      <c r="H1907" s="45"/>
      <c r="I1907" s="43"/>
      <c r="J1907" s="15"/>
      <c r="K1907" s="47" t="s">
        <v>267</v>
      </c>
      <c r="L1907" s="48">
        <v>0.64900000000000002</v>
      </c>
      <c r="M1907" s="49">
        <v>357.83</v>
      </c>
      <c r="N1907" s="49">
        <v>0.89</v>
      </c>
      <c r="O1907" s="50">
        <v>0.89</v>
      </c>
      <c r="T1907" s="14"/>
      <c r="W1907" s="65"/>
      <c r="X1907" s="14"/>
      <c r="AA1907" s="65"/>
      <c r="AF1907" s="14"/>
      <c r="AG1907" s="15"/>
      <c r="AH1907" s="15"/>
      <c r="AI1907" s="65"/>
      <c r="AJ1907" s="55">
        <v>301</v>
      </c>
      <c r="AK1907" s="56">
        <v>365</v>
      </c>
      <c r="AL1907" s="57">
        <f t="shared" si="288"/>
        <v>5000</v>
      </c>
      <c r="AM1907" s="58">
        <f t="shared" si="288"/>
        <v>0.5</v>
      </c>
      <c r="AN1907" s="59">
        <f t="shared" si="287"/>
        <v>22432.304500000002</v>
      </c>
      <c r="AO1907" s="14"/>
      <c r="AT1907" s="65"/>
    </row>
    <row r="1908" spans="1:46" ht="21" customHeight="1">
      <c r="A1908" s="39" t="s">
        <v>2263</v>
      </c>
      <c r="B1908" s="40" t="s">
        <v>12</v>
      </c>
      <c r="C1908" s="40">
        <v>74</v>
      </c>
      <c r="D1908" s="41"/>
      <c r="E1908" s="42">
        <v>857</v>
      </c>
      <c r="F1908" s="43">
        <v>2300000526046</v>
      </c>
      <c r="G1908" s="44"/>
      <c r="H1908" s="45"/>
      <c r="I1908" s="43"/>
      <c r="J1908" s="15"/>
      <c r="K1908" s="47" t="s">
        <v>267</v>
      </c>
      <c r="L1908" s="48">
        <v>1.726</v>
      </c>
      <c r="M1908" s="49">
        <v>89.46</v>
      </c>
      <c r="N1908" s="49">
        <v>3.94</v>
      </c>
      <c r="O1908" s="50">
        <v>3.94</v>
      </c>
      <c r="T1908" s="14"/>
      <c r="W1908" s="65"/>
      <c r="X1908" s="14"/>
      <c r="AA1908" s="65"/>
      <c r="AF1908" s="14"/>
      <c r="AG1908" s="15"/>
      <c r="AH1908" s="15"/>
      <c r="AI1908" s="65"/>
      <c r="AJ1908" s="55">
        <v>301</v>
      </c>
      <c r="AK1908" s="56">
        <v>365</v>
      </c>
      <c r="AL1908" s="57">
        <f t="shared" si="288"/>
        <v>5000</v>
      </c>
      <c r="AM1908" s="58">
        <f t="shared" si="288"/>
        <v>0.5</v>
      </c>
      <c r="AN1908" s="59">
        <f t="shared" si="287"/>
        <v>85219.678999999989</v>
      </c>
      <c r="AO1908" s="14"/>
      <c r="AT1908" s="65"/>
    </row>
    <row r="1909" spans="1:46" ht="21" customHeight="1">
      <c r="A1909" s="39" t="s">
        <v>2263</v>
      </c>
      <c r="B1909" s="40" t="s">
        <v>12</v>
      </c>
      <c r="C1909" s="40">
        <v>75</v>
      </c>
      <c r="D1909" s="41"/>
      <c r="E1909" s="42">
        <v>858</v>
      </c>
      <c r="F1909" s="43" t="s">
        <v>316</v>
      </c>
      <c r="G1909" s="44"/>
      <c r="H1909" s="45"/>
      <c r="I1909" s="43"/>
      <c r="J1909" s="15"/>
      <c r="K1909" s="47" t="s">
        <v>267</v>
      </c>
      <c r="L1909" s="48">
        <v>2.1139999999999999</v>
      </c>
      <c r="M1909" s="49">
        <v>268.37</v>
      </c>
      <c r="N1909" s="49">
        <v>5.3</v>
      </c>
      <c r="O1909" s="50">
        <v>5.3</v>
      </c>
      <c r="T1909" s="14"/>
      <c r="W1909" s="65"/>
      <c r="X1909" s="14"/>
      <c r="AA1909" s="65"/>
      <c r="AF1909" s="14"/>
      <c r="AG1909" s="15"/>
      <c r="AH1909" s="15"/>
      <c r="AI1909" s="65"/>
      <c r="AJ1909" s="55">
        <v>301</v>
      </c>
      <c r="AK1909" s="56">
        <v>365</v>
      </c>
      <c r="AL1909" s="57">
        <f t="shared" si="288"/>
        <v>5000</v>
      </c>
      <c r="AM1909" s="58">
        <f t="shared" si="288"/>
        <v>0.5</v>
      </c>
      <c r="AN1909" s="59">
        <f t="shared" si="287"/>
        <v>113612.40049999999</v>
      </c>
      <c r="AO1909" s="14"/>
      <c r="AT1909" s="65"/>
    </row>
    <row r="1910" spans="1:46" ht="21" customHeight="1">
      <c r="A1910" s="39" t="s">
        <v>2263</v>
      </c>
      <c r="B1910" s="40" t="s">
        <v>12</v>
      </c>
      <c r="C1910" s="40">
        <v>76</v>
      </c>
      <c r="D1910" s="41"/>
      <c r="E1910" s="42">
        <v>859</v>
      </c>
      <c r="F1910" s="43" t="s">
        <v>317</v>
      </c>
      <c r="G1910" s="44"/>
      <c r="H1910" s="45"/>
      <c r="I1910" s="43"/>
      <c r="J1910" s="15"/>
      <c r="K1910" s="47" t="s">
        <v>267</v>
      </c>
      <c r="L1910" s="48">
        <v>6.0999999999999999E-2</v>
      </c>
      <c r="M1910" s="49">
        <v>178.91</v>
      </c>
      <c r="N1910" s="49">
        <v>1.65</v>
      </c>
      <c r="O1910" s="50">
        <v>1.65</v>
      </c>
      <c r="T1910" s="14"/>
      <c r="W1910" s="65"/>
      <c r="X1910" s="14"/>
      <c r="AA1910" s="65"/>
      <c r="AF1910" s="14"/>
      <c r="AG1910" s="15"/>
      <c r="AH1910" s="15"/>
      <c r="AI1910" s="65"/>
      <c r="AJ1910" s="55">
        <v>301</v>
      </c>
      <c r="AK1910" s="56">
        <v>365</v>
      </c>
      <c r="AL1910" s="57">
        <f t="shared" si="288"/>
        <v>5000</v>
      </c>
      <c r="AM1910" s="58">
        <f t="shared" si="288"/>
        <v>0.5</v>
      </c>
      <c r="AN1910" s="59">
        <f t="shared" si="287"/>
        <v>31224.5465</v>
      </c>
      <c r="AO1910" s="14"/>
      <c r="AT1910" s="65"/>
    </row>
    <row r="1911" spans="1:46" ht="21" customHeight="1">
      <c r="A1911" s="39" t="s">
        <v>2263</v>
      </c>
      <c r="B1911" s="40" t="s">
        <v>12</v>
      </c>
      <c r="C1911" s="40">
        <v>77</v>
      </c>
      <c r="D1911" s="41"/>
      <c r="E1911" s="42">
        <v>860</v>
      </c>
      <c r="F1911" s="43" t="s">
        <v>3247</v>
      </c>
      <c r="G1911" s="44"/>
      <c r="H1911" s="45"/>
      <c r="I1911" s="43"/>
      <c r="J1911" s="15"/>
      <c r="K1911" s="47" t="s">
        <v>267</v>
      </c>
      <c r="L1911" s="48">
        <v>0.26500000000000001</v>
      </c>
      <c r="M1911" s="49">
        <v>357.83</v>
      </c>
      <c r="N1911" s="49">
        <v>3.24</v>
      </c>
      <c r="O1911" s="50">
        <v>3.24</v>
      </c>
      <c r="T1911" s="14"/>
      <c r="W1911" s="65"/>
      <c r="X1911" s="14"/>
      <c r="AA1911" s="65"/>
      <c r="AF1911" s="14"/>
      <c r="AG1911" s="15"/>
      <c r="AH1911" s="15"/>
      <c r="AI1911" s="65"/>
      <c r="AJ1911" s="55">
        <v>301</v>
      </c>
      <c r="AK1911" s="56">
        <v>365</v>
      </c>
      <c r="AL1911" s="57">
        <f t="shared" si="288"/>
        <v>5000</v>
      </c>
      <c r="AM1911" s="58">
        <f t="shared" si="288"/>
        <v>0.5</v>
      </c>
      <c r="AN1911" s="59">
        <f t="shared" si="287"/>
        <v>62430.2045</v>
      </c>
      <c r="AO1911" s="14"/>
      <c r="AT1911" s="65"/>
    </row>
    <row r="1912" spans="1:46" ht="21" customHeight="1">
      <c r="A1912" s="39" t="s">
        <v>2263</v>
      </c>
      <c r="B1912" s="40" t="s">
        <v>12</v>
      </c>
      <c r="C1912" s="40">
        <v>78</v>
      </c>
      <c r="D1912" s="41"/>
      <c r="E1912" s="42">
        <v>861</v>
      </c>
      <c r="F1912" s="43" t="s">
        <v>319</v>
      </c>
      <c r="G1912" s="44"/>
      <c r="H1912" s="45"/>
      <c r="I1912" s="43"/>
      <c r="J1912" s="15"/>
      <c r="K1912" s="47" t="s">
        <v>267</v>
      </c>
      <c r="L1912" s="48">
        <v>7.9000000000000001E-2</v>
      </c>
      <c r="M1912" s="49">
        <v>357.83</v>
      </c>
      <c r="N1912" s="49">
        <v>3.6</v>
      </c>
      <c r="O1912" s="50">
        <v>3.6</v>
      </c>
      <c r="T1912" s="14"/>
      <c r="W1912" s="65"/>
      <c r="X1912" s="14"/>
      <c r="AA1912" s="65"/>
      <c r="AF1912" s="14"/>
      <c r="AG1912" s="15"/>
      <c r="AH1912" s="15"/>
      <c r="AI1912" s="65"/>
      <c r="AJ1912" s="55">
        <v>301</v>
      </c>
      <c r="AK1912" s="56">
        <v>365</v>
      </c>
      <c r="AL1912" s="57">
        <f t="shared" si="288"/>
        <v>5000</v>
      </c>
      <c r="AM1912" s="58">
        <f t="shared" si="288"/>
        <v>0.5</v>
      </c>
      <c r="AN1912" s="59">
        <f t="shared" si="287"/>
        <v>67600.554499999998</v>
      </c>
      <c r="AO1912" s="14"/>
      <c r="AT1912" s="65"/>
    </row>
    <row r="1913" spans="1:46" ht="21" customHeight="1">
      <c r="A1913" s="39" t="s">
        <v>2263</v>
      </c>
      <c r="B1913" s="40" t="s">
        <v>12</v>
      </c>
      <c r="C1913" s="40">
        <v>79</v>
      </c>
      <c r="D1913" s="41"/>
      <c r="E1913" s="42">
        <v>862</v>
      </c>
      <c r="F1913" s="43" t="s">
        <v>320</v>
      </c>
      <c r="G1913" s="44"/>
      <c r="H1913" s="45"/>
      <c r="I1913" s="43"/>
      <c r="J1913" s="15"/>
      <c r="K1913" s="47" t="s">
        <v>267</v>
      </c>
      <c r="L1913" s="48">
        <v>1.0920000000000001</v>
      </c>
      <c r="M1913" s="49">
        <v>357.83</v>
      </c>
      <c r="N1913" s="49">
        <v>2.65</v>
      </c>
      <c r="O1913" s="50">
        <v>2.65</v>
      </c>
      <c r="T1913" s="14"/>
      <c r="W1913" s="65"/>
      <c r="X1913" s="14"/>
      <c r="AA1913" s="65"/>
      <c r="AF1913" s="14"/>
      <c r="AG1913" s="15"/>
      <c r="AH1913" s="15"/>
      <c r="AI1913" s="65"/>
      <c r="AJ1913" s="55">
        <v>301</v>
      </c>
      <c r="AK1913" s="56">
        <v>365</v>
      </c>
      <c r="AL1913" s="57">
        <f t="shared" si="288"/>
        <v>5000</v>
      </c>
      <c r="AM1913" s="58">
        <f t="shared" si="288"/>
        <v>0.5</v>
      </c>
      <c r="AN1913" s="59">
        <f t="shared" si="287"/>
        <v>57885.879500000003</v>
      </c>
      <c r="AO1913" s="14"/>
      <c r="AT1913" s="65"/>
    </row>
    <row r="1914" spans="1:46" ht="21" customHeight="1">
      <c r="A1914" s="39" t="s">
        <v>2263</v>
      </c>
      <c r="B1914" s="40" t="s">
        <v>12</v>
      </c>
      <c r="C1914" s="40">
        <v>80</v>
      </c>
      <c r="D1914" s="41"/>
      <c r="E1914" s="42">
        <v>863</v>
      </c>
      <c r="F1914" s="43" t="s">
        <v>321</v>
      </c>
      <c r="G1914" s="44"/>
      <c r="H1914" s="45"/>
      <c r="I1914" s="43"/>
      <c r="J1914" s="15"/>
      <c r="K1914" s="47" t="s">
        <v>267</v>
      </c>
      <c r="L1914" s="48">
        <v>0.628</v>
      </c>
      <c r="M1914" s="49">
        <v>357.83</v>
      </c>
      <c r="N1914" s="49">
        <v>3.67</v>
      </c>
      <c r="O1914" s="50">
        <v>3.67</v>
      </c>
      <c r="T1914" s="14"/>
      <c r="W1914" s="65"/>
      <c r="X1914" s="14"/>
      <c r="AA1914" s="65"/>
      <c r="AF1914" s="14"/>
      <c r="AG1914" s="15"/>
      <c r="AH1914" s="15"/>
      <c r="AI1914" s="65"/>
      <c r="AJ1914" s="55">
        <v>301</v>
      </c>
      <c r="AK1914" s="56">
        <v>365</v>
      </c>
      <c r="AL1914" s="57">
        <f t="shared" si="288"/>
        <v>5000</v>
      </c>
      <c r="AM1914" s="58">
        <f t="shared" si="288"/>
        <v>0.5</v>
      </c>
      <c r="AN1914" s="59">
        <f t="shared" si="287"/>
        <v>73009.279500000004</v>
      </c>
      <c r="AO1914" s="14"/>
      <c r="AT1914" s="65"/>
    </row>
    <row r="1915" spans="1:46" ht="21" customHeight="1">
      <c r="A1915" s="39" t="s">
        <v>2263</v>
      </c>
      <c r="B1915" s="40" t="s">
        <v>12</v>
      </c>
      <c r="C1915" s="40">
        <v>81</v>
      </c>
      <c r="D1915" s="41"/>
      <c r="E1915" s="42">
        <v>864</v>
      </c>
      <c r="F1915" s="43" t="s">
        <v>3248</v>
      </c>
      <c r="G1915" s="44"/>
      <c r="H1915" s="45"/>
      <c r="I1915" s="43"/>
      <c r="J1915" s="15"/>
      <c r="K1915" s="47" t="s">
        <v>267</v>
      </c>
      <c r="L1915" s="48">
        <v>0.221</v>
      </c>
      <c r="M1915" s="49">
        <v>89.46</v>
      </c>
      <c r="N1915" s="49">
        <v>1.32</v>
      </c>
      <c r="O1915" s="50">
        <v>1.32</v>
      </c>
      <c r="T1915" s="14"/>
      <c r="W1915" s="65"/>
      <c r="X1915" s="14"/>
      <c r="AA1915" s="65"/>
      <c r="AF1915" s="14"/>
      <c r="AG1915" s="15"/>
      <c r="AH1915" s="15"/>
      <c r="AI1915" s="65"/>
      <c r="AJ1915" s="55">
        <v>301</v>
      </c>
      <c r="AK1915" s="56">
        <v>365</v>
      </c>
      <c r="AL1915" s="57">
        <f t="shared" si="288"/>
        <v>5000</v>
      </c>
      <c r="AM1915" s="58">
        <f t="shared" si="288"/>
        <v>0.5</v>
      </c>
      <c r="AN1915" s="59">
        <f t="shared" si="287"/>
        <v>26079.554</v>
      </c>
      <c r="AO1915" s="14"/>
      <c r="AT1915" s="65"/>
    </row>
    <row r="1916" spans="1:46" ht="21" customHeight="1">
      <c r="A1916" s="39" t="s">
        <v>2263</v>
      </c>
      <c r="B1916" s="40" t="s">
        <v>12</v>
      </c>
      <c r="C1916" s="40">
        <v>82</v>
      </c>
      <c r="D1916" s="41"/>
      <c r="E1916" s="42">
        <v>865</v>
      </c>
      <c r="F1916" s="43" t="s">
        <v>322</v>
      </c>
      <c r="G1916" s="44"/>
      <c r="H1916" s="45"/>
      <c r="I1916" s="43"/>
      <c r="J1916" s="15"/>
      <c r="K1916" s="47" t="s">
        <v>267</v>
      </c>
      <c r="L1916" s="48">
        <v>0.64500000000000002</v>
      </c>
      <c r="M1916" s="49">
        <v>178.91</v>
      </c>
      <c r="N1916" s="49">
        <v>1.66</v>
      </c>
      <c r="O1916" s="50">
        <v>1.66</v>
      </c>
      <c r="T1916" s="14"/>
      <c r="W1916" s="65"/>
      <c r="X1916" s="14"/>
      <c r="AA1916" s="65"/>
      <c r="AF1916" s="14"/>
      <c r="AG1916" s="15"/>
      <c r="AH1916" s="15"/>
      <c r="AI1916" s="65"/>
      <c r="AJ1916" s="55">
        <v>301</v>
      </c>
      <c r="AK1916" s="56">
        <v>365</v>
      </c>
      <c r="AL1916" s="57">
        <f t="shared" si="288"/>
        <v>5000</v>
      </c>
      <c r="AM1916" s="58">
        <f t="shared" si="288"/>
        <v>0.5</v>
      </c>
      <c r="AN1916" s="59">
        <f t="shared" si="287"/>
        <v>35801.646500000003</v>
      </c>
      <c r="AO1916" s="14"/>
      <c r="AT1916" s="65"/>
    </row>
    <row r="1917" spans="1:46" ht="21" customHeight="1">
      <c r="A1917" s="39" t="s">
        <v>2263</v>
      </c>
      <c r="B1917" s="40" t="s">
        <v>12</v>
      </c>
      <c r="C1917" s="40">
        <v>83</v>
      </c>
      <c r="D1917" s="41"/>
      <c r="E1917" s="42">
        <v>867</v>
      </c>
      <c r="F1917" s="43" t="s">
        <v>323</v>
      </c>
      <c r="G1917" s="44"/>
      <c r="H1917" s="45"/>
      <c r="I1917" s="43"/>
      <c r="J1917" s="15"/>
      <c r="K1917" s="47" t="s">
        <v>267</v>
      </c>
      <c r="L1917" s="48">
        <v>0.215</v>
      </c>
      <c r="M1917" s="49">
        <v>178.91</v>
      </c>
      <c r="N1917" s="49">
        <v>2.97</v>
      </c>
      <c r="O1917" s="50">
        <v>2.97</v>
      </c>
      <c r="T1917" s="14"/>
      <c r="W1917" s="65"/>
      <c r="X1917" s="14"/>
      <c r="AA1917" s="65"/>
      <c r="AF1917" s="14"/>
      <c r="AG1917" s="15"/>
      <c r="AH1917" s="15"/>
      <c r="AI1917" s="65"/>
      <c r="AJ1917" s="55">
        <v>301</v>
      </c>
      <c r="AK1917" s="56">
        <v>365</v>
      </c>
      <c r="AL1917" s="57">
        <f t="shared" si="288"/>
        <v>5000</v>
      </c>
      <c r="AM1917" s="58">
        <f t="shared" si="288"/>
        <v>0.5</v>
      </c>
      <c r="AN1917" s="59">
        <f t="shared" si="287"/>
        <v>56473.396500000003</v>
      </c>
      <c r="AO1917" s="14"/>
      <c r="AT1917" s="65"/>
    </row>
    <row r="1918" spans="1:46" ht="21" customHeight="1">
      <c r="A1918" s="39" t="s">
        <v>2263</v>
      </c>
      <c r="B1918" s="40" t="s">
        <v>12</v>
      </c>
      <c r="C1918" s="40">
        <v>84</v>
      </c>
      <c r="D1918" s="41"/>
      <c r="E1918" s="42">
        <v>868</v>
      </c>
      <c r="F1918" s="43" t="s">
        <v>324</v>
      </c>
      <c r="G1918" s="44"/>
      <c r="H1918" s="45"/>
      <c r="I1918" s="43"/>
      <c r="J1918" s="15"/>
      <c r="K1918" s="47" t="s">
        <v>267</v>
      </c>
      <c r="L1918" s="48">
        <v>1.4999999999999999E-2</v>
      </c>
      <c r="M1918" s="49">
        <v>178.91</v>
      </c>
      <c r="N1918" s="49">
        <v>2.0099999999999998</v>
      </c>
      <c r="O1918" s="50">
        <v>2.0099999999999998</v>
      </c>
      <c r="T1918" s="14"/>
      <c r="W1918" s="65"/>
      <c r="X1918" s="14"/>
      <c r="AA1918" s="65"/>
      <c r="AF1918" s="14"/>
      <c r="AG1918" s="15"/>
      <c r="AH1918" s="15"/>
      <c r="AI1918" s="65"/>
      <c r="AJ1918" s="55">
        <v>301</v>
      </c>
      <c r="AK1918" s="56">
        <v>365</v>
      </c>
      <c r="AL1918" s="57">
        <f t="shared" si="288"/>
        <v>5000</v>
      </c>
      <c r="AM1918" s="58">
        <f t="shared" si="288"/>
        <v>0.5</v>
      </c>
      <c r="AN1918" s="59">
        <f t="shared" si="287"/>
        <v>37448.396499999995</v>
      </c>
      <c r="AO1918" s="14"/>
      <c r="AT1918" s="65"/>
    </row>
    <row r="1919" spans="1:46" ht="21" customHeight="1">
      <c r="A1919" s="39" t="s">
        <v>2263</v>
      </c>
      <c r="B1919" s="40" t="s">
        <v>12</v>
      </c>
      <c r="C1919" s="40">
        <v>85</v>
      </c>
      <c r="D1919" s="41"/>
      <c r="E1919" s="42">
        <v>869</v>
      </c>
      <c r="F1919" s="43" t="s">
        <v>325</v>
      </c>
      <c r="G1919" s="44"/>
      <c r="H1919" s="45"/>
      <c r="I1919" s="43"/>
      <c r="J1919" s="15"/>
      <c r="K1919" s="47" t="s">
        <v>267</v>
      </c>
      <c r="L1919" s="48">
        <v>0.75</v>
      </c>
      <c r="M1919" s="49">
        <v>178.91</v>
      </c>
      <c r="N1919" s="49">
        <v>4.5</v>
      </c>
      <c r="O1919" s="50">
        <v>4.5</v>
      </c>
      <c r="T1919" s="14"/>
      <c r="W1919" s="65"/>
      <c r="X1919" s="14"/>
      <c r="AA1919" s="65"/>
      <c r="AF1919" s="14"/>
      <c r="AG1919" s="15"/>
      <c r="AH1919" s="15"/>
      <c r="AI1919" s="65"/>
      <c r="AJ1919" s="55">
        <v>301</v>
      </c>
      <c r="AK1919" s="56">
        <v>365</v>
      </c>
      <c r="AL1919" s="57">
        <f t="shared" si="288"/>
        <v>5000</v>
      </c>
      <c r="AM1919" s="58">
        <f t="shared" si="288"/>
        <v>0.5</v>
      </c>
      <c r="AN1919" s="59">
        <f t="shared" si="287"/>
        <v>88421.771500000003</v>
      </c>
      <c r="AO1919" s="14"/>
      <c r="AT1919" s="65"/>
    </row>
    <row r="1920" spans="1:46" ht="21" customHeight="1">
      <c r="A1920" s="39" t="s">
        <v>2263</v>
      </c>
      <c r="B1920" s="40" t="s">
        <v>12</v>
      </c>
      <c r="C1920" s="40">
        <v>86</v>
      </c>
      <c r="D1920" s="41"/>
      <c r="E1920" s="42">
        <v>870</v>
      </c>
      <c r="F1920" s="43" t="s">
        <v>326</v>
      </c>
      <c r="G1920" s="44"/>
      <c r="H1920" s="45"/>
      <c r="I1920" s="43"/>
      <c r="J1920" s="15"/>
      <c r="K1920" s="47" t="s">
        <v>267</v>
      </c>
      <c r="L1920" s="48">
        <v>1.4490000000000001</v>
      </c>
      <c r="M1920" s="49">
        <v>178.91</v>
      </c>
      <c r="N1920" s="49">
        <v>2.81</v>
      </c>
      <c r="O1920" s="50">
        <v>2.81</v>
      </c>
      <c r="T1920" s="14"/>
      <c r="W1920" s="65"/>
      <c r="X1920" s="14"/>
      <c r="AA1920" s="65"/>
      <c r="AF1920" s="14"/>
      <c r="AG1920" s="15"/>
      <c r="AH1920" s="15"/>
      <c r="AI1920" s="65"/>
      <c r="AJ1920" s="55">
        <v>301</v>
      </c>
      <c r="AK1920" s="56">
        <v>365</v>
      </c>
      <c r="AL1920" s="57">
        <f t="shared" si="288"/>
        <v>5000</v>
      </c>
      <c r="AM1920" s="58">
        <f t="shared" si="288"/>
        <v>0.5</v>
      </c>
      <c r="AN1920" s="59">
        <f t="shared" si="287"/>
        <v>62839.246500000008</v>
      </c>
      <c r="AO1920" s="14"/>
      <c r="AT1920" s="65"/>
    </row>
    <row r="1921" spans="1:46" ht="21" customHeight="1">
      <c r="A1921" s="39" t="s">
        <v>2263</v>
      </c>
      <c r="B1921" s="40" t="s">
        <v>12</v>
      </c>
      <c r="C1921" s="40">
        <v>87</v>
      </c>
      <c r="D1921" s="41"/>
      <c r="E1921" s="42">
        <v>871</v>
      </c>
      <c r="F1921" s="43" t="s">
        <v>327</v>
      </c>
      <c r="G1921" s="44"/>
      <c r="H1921" s="45"/>
      <c r="I1921" s="43"/>
      <c r="J1921" s="15"/>
      <c r="K1921" s="47" t="s">
        <v>267</v>
      </c>
      <c r="L1921" s="48">
        <v>1.3979999999999999</v>
      </c>
      <c r="M1921" s="49">
        <v>178.91</v>
      </c>
      <c r="N1921" s="49">
        <v>2.3199999999999998</v>
      </c>
      <c r="O1921" s="50">
        <v>2.3199999999999998</v>
      </c>
      <c r="T1921" s="14"/>
      <c r="W1921" s="65"/>
      <c r="X1921" s="14"/>
      <c r="AA1921" s="65"/>
      <c r="AF1921" s="14"/>
      <c r="AG1921" s="15"/>
      <c r="AH1921" s="15"/>
      <c r="AI1921" s="65"/>
      <c r="AJ1921" s="55">
        <v>301</v>
      </c>
      <c r="AK1921" s="56">
        <v>365</v>
      </c>
      <c r="AL1921" s="57">
        <f t="shared" si="288"/>
        <v>5000</v>
      </c>
      <c r="AM1921" s="58">
        <f t="shared" si="288"/>
        <v>0.5</v>
      </c>
      <c r="AN1921" s="59">
        <f t="shared" si="287"/>
        <v>53512.971500000007</v>
      </c>
      <c r="AO1921" s="14"/>
      <c r="AT1921" s="65"/>
    </row>
    <row r="1922" spans="1:46" ht="21" customHeight="1">
      <c r="A1922" s="39" t="s">
        <v>2263</v>
      </c>
      <c r="B1922" s="40" t="s">
        <v>12</v>
      </c>
      <c r="C1922" s="40">
        <v>88</v>
      </c>
      <c r="D1922" s="41"/>
      <c r="E1922" s="42">
        <v>872</v>
      </c>
      <c r="F1922" s="43" t="s">
        <v>328</v>
      </c>
      <c r="G1922" s="44"/>
      <c r="H1922" s="45"/>
      <c r="I1922" s="43"/>
      <c r="J1922" s="15"/>
      <c r="K1922" s="47" t="s">
        <v>267</v>
      </c>
      <c r="L1922" s="48">
        <v>0.17899999999999999</v>
      </c>
      <c r="M1922" s="49">
        <v>178.91</v>
      </c>
      <c r="N1922" s="49">
        <v>3.05</v>
      </c>
      <c r="O1922" s="50">
        <v>3.05</v>
      </c>
      <c r="T1922" s="14"/>
      <c r="W1922" s="65"/>
      <c r="X1922" s="14"/>
      <c r="AA1922" s="65"/>
      <c r="AF1922" s="14"/>
      <c r="AG1922" s="15"/>
      <c r="AH1922" s="15"/>
      <c r="AI1922" s="65"/>
      <c r="AJ1922" s="55">
        <v>301</v>
      </c>
      <c r="AK1922" s="56">
        <v>365</v>
      </c>
      <c r="AL1922" s="57">
        <f t="shared" si="288"/>
        <v>5000</v>
      </c>
      <c r="AM1922" s="58">
        <f t="shared" si="288"/>
        <v>0.5</v>
      </c>
      <c r="AN1922" s="59">
        <f t="shared" si="287"/>
        <v>57662.496500000008</v>
      </c>
      <c r="AO1922" s="14"/>
      <c r="AT1922" s="65"/>
    </row>
    <row r="1923" spans="1:46" ht="21" customHeight="1">
      <c r="A1923" s="39" t="s">
        <v>2263</v>
      </c>
      <c r="B1923" s="40" t="s">
        <v>12</v>
      </c>
      <c r="C1923" s="40">
        <v>89</v>
      </c>
      <c r="D1923" s="41"/>
      <c r="E1923" s="42">
        <v>873</v>
      </c>
      <c r="F1923" s="43" t="s">
        <v>329</v>
      </c>
      <c r="G1923" s="44"/>
      <c r="H1923" s="45"/>
      <c r="I1923" s="43"/>
      <c r="J1923" s="15"/>
      <c r="K1923" s="47" t="s">
        <v>267</v>
      </c>
      <c r="L1923" s="48">
        <v>0.13600000000000001</v>
      </c>
      <c r="M1923" s="49">
        <v>178.91</v>
      </c>
      <c r="N1923" s="49">
        <v>1.19</v>
      </c>
      <c r="O1923" s="50">
        <v>1.19</v>
      </c>
      <c r="T1923" s="14"/>
      <c r="W1923" s="65"/>
      <c r="X1923" s="14"/>
      <c r="AA1923" s="65"/>
      <c r="AF1923" s="14"/>
      <c r="AG1923" s="15"/>
      <c r="AH1923" s="15"/>
      <c r="AI1923" s="65"/>
      <c r="AJ1923" s="55">
        <v>301</v>
      </c>
      <c r="AK1923" s="56">
        <v>365</v>
      </c>
      <c r="AL1923" s="57">
        <f t="shared" si="288"/>
        <v>5000</v>
      </c>
      <c r="AM1923" s="58">
        <f t="shared" si="288"/>
        <v>0.5</v>
      </c>
      <c r="AN1923" s="59">
        <f t="shared" si="287"/>
        <v>23393.9215</v>
      </c>
      <c r="AO1923" s="14"/>
      <c r="AT1923" s="65"/>
    </row>
    <row r="1924" spans="1:46" ht="21" customHeight="1">
      <c r="A1924" s="39" t="s">
        <v>2263</v>
      </c>
      <c r="B1924" s="40" t="s">
        <v>12</v>
      </c>
      <c r="C1924" s="40">
        <v>90</v>
      </c>
      <c r="D1924" s="41"/>
      <c r="E1924" s="42">
        <v>874</v>
      </c>
      <c r="F1924" s="43">
        <v>2300000542828</v>
      </c>
      <c r="G1924" s="44"/>
      <c r="H1924" s="45"/>
      <c r="I1924" s="43"/>
      <c r="J1924" s="15"/>
      <c r="K1924" s="47" t="s">
        <v>267</v>
      </c>
      <c r="L1924" s="48">
        <v>0</v>
      </c>
      <c r="M1924" s="49">
        <v>89.46</v>
      </c>
      <c r="N1924" s="49">
        <v>3.26</v>
      </c>
      <c r="O1924" s="50">
        <v>3.26</v>
      </c>
      <c r="T1924" s="14"/>
      <c r="W1924" s="65"/>
      <c r="X1924" s="14"/>
      <c r="AA1924" s="65"/>
      <c r="AF1924" s="14"/>
      <c r="AG1924" s="15"/>
      <c r="AH1924" s="15"/>
      <c r="AI1924" s="65"/>
      <c r="AJ1924" s="55">
        <v>301</v>
      </c>
      <c r="AK1924" s="56">
        <v>365</v>
      </c>
      <c r="AL1924" s="57">
        <f t="shared" si="288"/>
        <v>5000</v>
      </c>
      <c r="AM1924" s="58">
        <f t="shared" si="288"/>
        <v>0.5</v>
      </c>
      <c r="AN1924" s="59">
        <f t="shared" si="287"/>
        <v>59821.528999999995</v>
      </c>
      <c r="AO1924" s="14"/>
      <c r="AT1924" s="65"/>
    </row>
    <row r="1925" spans="1:46" ht="21" customHeight="1">
      <c r="A1925" s="39" t="s">
        <v>2263</v>
      </c>
      <c r="B1925" s="40" t="s">
        <v>12</v>
      </c>
      <c r="C1925" s="40">
        <v>91</v>
      </c>
      <c r="D1925" s="41"/>
      <c r="E1925" s="42">
        <v>875</v>
      </c>
      <c r="F1925" s="43">
        <v>2366560263119</v>
      </c>
      <c r="G1925" s="44"/>
      <c r="H1925" s="45"/>
      <c r="I1925" s="43"/>
      <c r="J1925" s="15"/>
      <c r="K1925" s="47" t="s">
        <v>267</v>
      </c>
      <c r="L1925" s="48">
        <v>0.57199999999999995</v>
      </c>
      <c r="M1925" s="49">
        <v>178.91</v>
      </c>
      <c r="N1925" s="49">
        <v>2.29</v>
      </c>
      <c r="O1925" s="50">
        <v>2.29</v>
      </c>
      <c r="T1925" s="14"/>
      <c r="W1925" s="65"/>
      <c r="X1925" s="14"/>
      <c r="AA1925" s="65"/>
      <c r="AF1925" s="14"/>
      <c r="AG1925" s="15"/>
      <c r="AH1925" s="15"/>
      <c r="AI1925" s="65"/>
      <c r="AJ1925" s="55">
        <v>301</v>
      </c>
      <c r="AK1925" s="56">
        <v>365</v>
      </c>
      <c r="AL1925" s="57">
        <f t="shared" ref="AL1925:AM1944" si="289">AL$1</f>
        <v>5000</v>
      </c>
      <c r="AM1925" s="58">
        <f t="shared" si="289"/>
        <v>0.5</v>
      </c>
      <c r="AN1925" s="59">
        <f t="shared" si="287"/>
        <v>46749.821500000005</v>
      </c>
      <c r="AO1925" s="14"/>
      <c r="AT1925" s="65"/>
    </row>
    <row r="1926" spans="1:46" ht="21" customHeight="1">
      <c r="A1926" s="39" t="s">
        <v>2263</v>
      </c>
      <c r="B1926" s="40" t="s">
        <v>12</v>
      </c>
      <c r="C1926" s="40">
        <v>92</v>
      </c>
      <c r="D1926" s="41"/>
      <c r="E1926" s="42">
        <v>876</v>
      </c>
      <c r="F1926" s="43" t="s">
        <v>3249</v>
      </c>
      <c r="G1926" s="44"/>
      <c r="H1926" s="45"/>
      <c r="I1926" s="43"/>
      <c r="J1926" s="15"/>
      <c r="K1926" s="47" t="s">
        <v>267</v>
      </c>
      <c r="L1926" s="48">
        <v>0.221</v>
      </c>
      <c r="M1926" s="49">
        <v>178.91</v>
      </c>
      <c r="N1926" s="49">
        <v>3.28</v>
      </c>
      <c r="O1926" s="50">
        <v>3.28</v>
      </c>
      <c r="T1926" s="14"/>
      <c r="W1926" s="65"/>
      <c r="X1926" s="14"/>
      <c r="AA1926" s="65"/>
      <c r="AF1926" s="14"/>
      <c r="AG1926" s="15"/>
      <c r="AH1926" s="15"/>
      <c r="AI1926" s="65"/>
      <c r="AJ1926" s="55">
        <v>301</v>
      </c>
      <c r="AK1926" s="56">
        <v>365</v>
      </c>
      <c r="AL1926" s="57">
        <f t="shared" si="289"/>
        <v>5000</v>
      </c>
      <c r="AM1926" s="58">
        <f t="shared" si="289"/>
        <v>0.5</v>
      </c>
      <c r="AN1926" s="59">
        <f t="shared" si="287"/>
        <v>62176.046500000004</v>
      </c>
      <c r="AO1926" s="14"/>
      <c r="AT1926" s="65"/>
    </row>
    <row r="1927" spans="1:46" ht="21" customHeight="1">
      <c r="A1927" s="39" t="s">
        <v>2263</v>
      </c>
      <c r="B1927" s="40" t="s">
        <v>12</v>
      </c>
      <c r="C1927" s="40">
        <v>93</v>
      </c>
      <c r="D1927" s="41"/>
      <c r="E1927" s="42">
        <v>877</v>
      </c>
      <c r="F1927" s="43">
        <v>2366591617013</v>
      </c>
      <c r="G1927" s="44"/>
      <c r="H1927" s="45"/>
      <c r="I1927" s="43"/>
      <c r="J1927" s="15"/>
      <c r="K1927" s="47" t="s">
        <v>267</v>
      </c>
      <c r="L1927" s="48">
        <v>1.5740000000000001</v>
      </c>
      <c r="M1927" s="49">
        <v>178.91</v>
      </c>
      <c r="N1927" s="49">
        <v>5.58</v>
      </c>
      <c r="O1927" s="50">
        <v>5.58</v>
      </c>
      <c r="T1927" s="14"/>
      <c r="W1927" s="65"/>
      <c r="X1927" s="14"/>
      <c r="AA1927" s="65"/>
      <c r="AF1927" s="14"/>
      <c r="AG1927" s="15"/>
      <c r="AH1927" s="15"/>
      <c r="AI1927" s="65"/>
      <c r="AJ1927" s="55">
        <v>301</v>
      </c>
      <c r="AK1927" s="56">
        <v>365</v>
      </c>
      <c r="AL1927" s="57">
        <f t="shared" si="289"/>
        <v>5000</v>
      </c>
      <c r="AM1927" s="58">
        <f t="shared" si="289"/>
        <v>0.5</v>
      </c>
      <c r="AN1927" s="59">
        <f t="shared" si="287"/>
        <v>114332.37150000001</v>
      </c>
      <c r="AO1927" s="14"/>
      <c r="AT1927" s="65"/>
    </row>
    <row r="1928" spans="1:46" ht="21" customHeight="1">
      <c r="A1928" s="39" t="s">
        <v>2263</v>
      </c>
      <c r="B1928" s="40" t="s">
        <v>12</v>
      </c>
      <c r="C1928" s="40">
        <v>94</v>
      </c>
      <c r="D1928" s="41"/>
      <c r="E1928" s="42">
        <v>878</v>
      </c>
      <c r="F1928" s="43">
        <v>2376501360010</v>
      </c>
      <c r="G1928" s="44"/>
      <c r="H1928" s="45"/>
      <c r="I1928" s="43"/>
      <c r="J1928" s="15"/>
      <c r="K1928" s="47" t="s">
        <v>267</v>
      </c>
      <c r="L1928" s="48">
        <v>0.498</v>
      </c>
      <c r="M1928" s="49">
        <v>178.91</v>
      </c>
      <c r="N1928" s="49">
        <v>3.16</v>
      </c>
      <c r="O1928" s="50">
        <v>3.16</v>
      </c>
      <c r="T1928" s="14"/>
      <c r="W1928" s="65"/>
      <c r="X1928" s="14"/>
      <c r="AA1928" s="65"/>
      <c r="AF1928" s="14"/>
      <c r="AG1928" s="15"/>
      <c r="AH1928" s="15"/>
      <c r="AI1928" s="65"/>
      <c r="AJ1928" s="55">
        <v>301</v>
      </c>
      <c r="AK1928" s="56">
        <v>365</v>
      </c>
      <c r="AL1928" s="57">
        <f t="shared" si="289"/>
        <v>5000</v>
      </c>
      <c r="AM1928" s="58">
        <f t="shared" si="289"/>
        <v>0.5</v>
      </c>
      <c r="AN1928" s="59">
        <f t="shared" si="287"/>
        <v>62070.471500000007</v>
      </c>
      <c r="AO1928" s="14"/>
      <c r="AT1928" s="65"/>
    </row>
    <row r="1929" spans="1:46" ht="21" customHeight="1">
      <c r="A1929" s="39" t="s">
        <v>2263</v>
      </c>
      <c r="B1929" s="40" t="s">
        <v>12</v>
      </c>
      <c r="C1929" s="40">
        <v>95</v>
      </c>
      <c r="D1929" s="41"/>
      <c r="E1929" s="42">
        <v>879</v>
      </c>
      <c r="F1929" s="43" t="s">
        <v>331</v>
      </c>
      <c r="G1929" s="44"/>
      <c r="H1929" s="45"/>
      <c r="I1929" s="43"/>
      <c r="J1929" s="15"/>
      <c r="K1929" s="47" t="s">
        <v>267</v>
      </c>
      <c r="L1929" s="48">
        <v>1.4999999999999999E-2</v>
      </c>
      <c r="M1929" s="49">
        <v>178.91</v>
      </c>
      <c r="N1929" s="49">
        <v>1.66</v>
      </c>
      <c r="O1929" s="50">
        <v>1.66</v>
      </c>
      <c r="T1929" s="14"/>
      <c r="W1929" s="65"/>
      <c r="X1929" s="14"/>
      <c r="AA1929" s="65"/>
      <c r="AF1929" s="14"/>
      <c r="AG1929" s="15"/>
      <c r="AH1929" s="15"/>
      <c r="AI1929" s="65"/>
      <c r="AJ1929" s="55">
        <v>301</v>
      </c>
      <c r="AK1929" s="56">
        <v>365</v>
      </c>
      <c r="AL1929" s="57">
        <f t="shared" si="289"/>
        <v>5000</v>
      </c>
      <c r="AM1929" s="58">
        <f t="shared" si="289"/>
        <v>0.5</v>
      </c>
      <c r="AN1929" s="59">
        <f t="shared" si="287"/>
        <v>31060.896499999999</v>
      </c>
      <c r="AO1929" s="14"/>
      <c r="AT1929" s="65"/>
    </row>
    <row r="1930" spans="1:46" ht="21" customHeight="1">
      <c r="A1930" s="39" t="s">
        <v>2263</v>
      </c>
      <c r="B1930" s="40" t="s">
        <v>12</v>
      </c>
      <c r="C1930" s="40">
        <v>96</v>
      </c>
      <c r="D1930" s="41"/>
      <c r="E1930" s="42">
        <v>880</v>
      </c>
      <c r="F1930" s="43">
        <v>2300000792050</v>
      </c>
      <c r="G1930" s="44"/>
      <c r="H1930" s="45"/>
      <c r="I1930" s="43"/>
      <c r="J1930" s="15"/>
      <c r="K1930" s="47" t="s">
        <v>267</v>
      </c>
      <c r="L1930" s="48">
        <v>0.26300000000000001</v>
      </c>
      <c r="M1930" s="49">
        <v>178.91</v>
      </c>
      <c r="N1930" s="49">
        <v>0.91</v>
      </c>
      <c r="O1930" s="50">
        <v>0.91</v>
      </c>
      <c r="T1930" s="14"/>
      <c r="W1930" s="65"/>
      <c r="X1930" s="14"/>
      <c r="AA1930" s="65"/>
      <c r="AF1930" s="14"/>
      <c r="AG1930" s="15"/>
      <c r="AH1930" s="15"/>
      <c r="AI1930" s="65"/>
      <c r="AJ1930" s="55">
        <v>301</v>
      </c>
      <c r="AK1930" s="56">
        <v>365</v>
      </c>
      <c r="AL1930" s="57">
        <f t="shared" si="289"/>
        <v>5000</v>
      </c>
      <c r="AM1930" s="58">
        <f t="shared" si="289"/>
        <v>0.5</v>
      </c>
      <c r="AN1930" s="59">
        <f t="shared" si="287"/>
        <v>19239.5965</v>
      </c>
      <c r="AO1930" s="14"/>
      <c r="AT1930" s="65"/>
    </row>
    <row r="1931" spans="1:46" ht="21" customHeight="1">
      <c r="A1931" s="39" t="s">
        <v>2263</v>
      </c>
      <c r="B1931" s="40" t="s">
        <v>12</v>
      </c>
      <c r="C1931" s="40">
        <v>98</v>
      </c>
      <c r="D1931" s="41"/>
      <c r="E1931" s="42">
        <v>881</v>
      </c>
      <c r="F1931" s="43" t="s">
        <v>332</v>
      </c>
      <c r="G1931" s="44"/>
      <c r="H1931" s="45"/>
      <c r="I1931" s="43"/>
      <c r="J1931" s="15"/>
      <c r="K1931" s="47" t="s">
        <v>267</v>
      </c>
      <c r="L1931" s="48">
        <v>0.26300000000000001</v>
      </c>
      <c r="M1931" s="49">
        <v>178.91</v>
      </c>
      <c r="N1931" s="49">
        <v>2.6</v>
      </c>
      <c r="O1931" s="50">
        <v>2.6</v>
      </c>
      <c r="T1931" s="14"/>
      <c r="W1931" s="65"/>
      <c r="X1931" s="14"/>
      <c r="AA1931" s="65"/>
      <c r="AF1931" s="14"/>
      <c r="AG1931" s="15"/>
      <c r="AH1931" s="15"/>
      <c r="AI1931" s="65"/>
      <c r="AJ1931" s="55">
        <v>301</v>
      </c>
      <c r="AK1931" s="56">
        <v>365</v>
      </c>
      <c r="AL1931" s="57">
        <f t="shared" si="289"/>
        <v>5000</v>
      </c>
      <c r="AM1931" s="58">
        <f t="shared" si="289"/>
        <v>0.5</v>
      </c>
      <c r="AN1931" s="59">
        <f t="shared" si="287"/>
        <v>50082.096500000007</v>
      </c>
      <c r="AO1931" s="14"/>
      <c r="AT1931" s="65"/>
    </row>
    <row r="1932" spans="1:46" ht="21" customHeight="1">
      <c r="A1932" s="39" t="s">
        <v>2263</v>
      </c>
      <c r="B1932" s="40" t="s">
        <v>12</v>
      </c>
      <c r="C1932" s="40">
        <v>99</v>
      </c>
      <c r="D1932" s="41"/>
      <c r="E1932" s="42">
        <v>882</v>
      </c>
      <c r="F1932" s="43">
        <v>2300000826383</v>
      </c>
      <c r="G1932" s="44"/>
      <c r="H1932" s="45">
        <v>69</v>
      </c>
      <c r="I1932" s="43">
        <v>2300000930377</v>
      </c>
      <c r="J1932" s="15"/>
      <c r="K1932" s="47" t="s">
        <v>266</v>
      </c>
      <c r="L1932" s="48">
        <v>4.5730000000000004</v>
      </c>
      <c r="M1932" s="49">
        <v>10.54</v>
      </c>
      <c r="N1932" s="49">
        <v>0.65</v>
      </c>
      <c r="O1932" s="50">
        <v>0.65</v>
      </c>
      <c r="T1932" s="14"/>
      <c r="W1932" s="65"/>
      <c r="X1932" s="14"/>
      <c r="AA1932" s="65"/>
      <c r="AF1932" s="14"/>
      <c r="AG1932" s="15"/>
      <c r="AH1932" s="15"/>
      <c r="AI1932" s="65"/>
      <c r="AJ1932" s="55">
        <v>301</v>
      </c>
      <c r="AK1932" s="56">
        <v>365</v>
      </c>
      <c r="AL1932" s="57">
        <f t="shared" si="289"/>
        <v>5000</v>
      </c>
      <c r="AM1932" s="58">
        <f t="shared" si="289"/>
        <v>0.5</v>
      </c>
      <c r="AN1932" s="59">
        <f t="shared" si="287"/>
        <v>46312.796000000009</v>
      </c>
      <c r="AO1932" s="14"/>
      <c r="AT1932" s="65"/>
    </row>
    <row r="1933" spans="1:46" ht="21" customHeight="1">
      <c r="A1933" s="39" t="s">
        <v>2263</v>
      </c>
      <c r="B1933" s="40" t="s">
        <v>12</v>
      </c>
      <c r="C1933" s="40">
        <v>100</v>
      </c>
      <c r="D1933" s="41"/>
      <c r="E1933" s="42">
        <v>883</v>
      </c>
      <c r="F1933" s="43" t="s">
        <v>3250</v>
      </c>
      <c r="G1933" s="44"/>
      <c r="H1933" s="45"/>
      <c r="I1933" s="43"/>
      <c r="J1933" s="15"/>
      <c r="K1933" s="47" t="s">
        <v>267</v>
      </c>
      <c r="L1933" s="48">
        <v>0.29399999999999998</v>
      </c>
      <c r="M1933" s="49">
        <v>178.91</v>
      </c>
      <c r="N1933" s="49">
        <v>2.3199999999999998</v>
      </c>
      <c r="O1933" s="50">
        <v>2.3199999999999998</v>
      </c>
      <c r="T1933" s="14"/>
      <c r="W1933" s="65"/>
      <c r="X1933" s="14"/>
      <c r="AA1933" s="65"/>
      <c r="AF1933" s="14"/>
      <c r="AG1933" s="15"/>
      <c r="AH1933" s="15"/>
      <c r="AI1933" s="65"/>
      <c r="AJ1933" s="55">
        <v>301</v>
      </c>
      <c r="AK1933" s="56">
        <v>365</v>
      </c>
      <c r="AL1933" s="57">
        <f t="shared" si="289"/>
        <v>5000</v>
      </c>
      <c r="AM1933" s="58">
        <f t="shared" si="289"/>
        <v>0.5</v>
      </c>
      <c r="AN1933" s="59">
        <f t="shared" si="287"/>
        <v>45205.371500000001</v>
      </c>
      <c r="AO1933" s="14"/>
      <c r="AT1933" s="65"/>
    </row>
    <row r="1934" spans="1:46" ht="21" customHeight="1">
      <c r="A1934" s="39" t="s">
        <v>2263</v>
      </c>
      <c r="B1934" s="40" t="s">
        <v>12</v>
      </c>
      <c r="C1934" s="40">
        <v>101</v>
      </c>
      <c r="D1934" s="41"/>
      <c r="E1934" s="42">
        <v>884</v>
      </c>
      <c r="F1934" s="43">
        <v>2300000233754</v>
      </c>
      <c r="G1934" s="44"/>
      <c r="H1934" s="45"/>
      <c r="I1934" s="43"/>
      <c r="J1934" s="15"/>
      <c r="K1934" s="47" t="s">
        <v>267</v>
      </c>
      <c r="L1934" s="48">
        <v>1.2999999999999999E-2</v>
      </c>
      <c r="M1934" s="49">
        <v>89.46</v>
      </c>
      <c r="N1934" s="49">
        <v>1.92</v>
      </c>
      <c r="O1934" s="50">
        <v>1.92</v>
      </c>
      <c r="T1934" s="14"/>
      <c r="W1934" s="65"/>
      <c r="X1934" s="14"/>
      <c r="AA1934" s="65"/>
      <c r="AF1934" s="14"/>
      <c r="AG1934" s="15"/>
      <c r="AH1934" s="15"/>
      <c r="AI1934" s="65"/>
      <c r="AJ1934" s="55">
        <v>301</v>
      </c>
      <c r="AK1934" s="56">
        <v>365</v>
      </c>
      <c r="AL1934" s="57">
        <f t="shared" si="289"/>
        <v>5000</v>
      </c>
      <c r="AM1934" s="58">
        <f t="shared" si="289"/>
        <v>0.5</v>
      </c>
      <c r="AN1934" s="59">
        <f t="shared" si="287"/>
        <v>35464.353999999999</v>
      </c>
      <c r="AO1934" s="14"/>
      <c r="AT1934" s="65"/>
    </row>
    <row r="1935" spans="1:46" ht="21" customHeight="1">
      <c r="A1935" s="39" t="s">
        <v>2263</v>
      </c>
      <c r="B1935" s="40" t="s">
        <v>12</v>
      </c>
      <c r="C1935" s="40">
        <v>102</v>
      </c>
      <c r="D1935" s="41"/>
      <c r="E1935" s="42">
        <v>886</v>
      </c>
      <c r="F1935" s="43">
        <v>2380001187667</v>
      </c>
      <c r="G1935" s="44"/>
      <c r="H1935" s="45"/>
      <c r="I1935" s="43"/>
      <c r="J1935" s="15"/>
      <c r="K1935" s="47" t="s">
        <v>267</v>
      </c>
      <c r="L1935" s="48">
        <v>0.28999999999999998</v>
      </c>
      <c r="M1935" s="49">
        <v>89.46</v>
      </c>
      <c r="N1935" s="49">
        <v>1.72</v>
      </c>
      <c r="O1935" s="50">
        <v>1.72</v>
      </c>
      <c r="T1935" s="14"/>
      <c r="W1935" s="65"/>
      <c r="X1935" s="14"/>
      <c r="AA1935" s="65"/>
      <c r="AF1935" s="14"/>
      <c r="AG1935" s="15"/>
      <c r="AH1935" s="15"/>
      <c r="AI1935" s="65"/>
      <c r="AJ1935" s="55">
        <v>301</v>
      </c>
      <c r="AK1935" s="56">
        <v>365</v>
      </c>
      <c r="AL1935" s="57">
        <f t="shared" si="289"/>
        <v>5000</v>
      </c>
      <c r="AM1935" s="58">
        <f t="shared" si="289"/>
        <v>0.5</v>
      </c>
      <c r="AN1935" s="59">
        <f t="shared" si="287"/>
        <v>33898.779000000002</v>
      </c>
      <c r="AO1935" s="14"/>
      <c r="AT1935" s="65"/>
    </row>
    <row r="1936" spans="1:46" ht="21" customHeight="1">
      <c r="A1936" s="39" t="s">
        <v>2263</v>
      </c>
      <c r="B1936" s="40" t="s">
        <v>12</v>
      </c>
      <c r="C1936" s="40">
        <v>103</v>
      </c>
      <c r="D1936" s="41"/>
      <c r="E1936" s="42">
        <v>887</v>
      </c>
      <c r="F1936" s="43">
        <v>2380001432843</v>
      </c>
      <c r="G1936" s="44"/>
      <c r="H1936" s="45"/>
      <c r="I1936" s="43"/>
      <c r="J1936" s="15"/>
      <c r="K1936" s="47" t="s">
        <v>267</v>
      </c>
      <c r="L1936" s="48">
        <v>0.38900000000000001</v>
      </c>
      <c r="M1936" s="49">
        <v>89.46</v>
      </c>
      <c r="N1936" s="49">
        <v>1.85</v>
      </c>
      <c r="O1936" s="50">
        <v>1.85</v>
      </c>
      <c r="T1936" s="14"/>
      <c r="W1936" s="65"/>
      <c r="X1936" s="14"/>
      <c r="AA1936" s="65"/>
      <c r="AF1936" s="14"/>
      <c r="AG1936" s="15"/>
      <c r="AH1936" s="15"/>
      <c r="AI1936" s="65"/>
      <c r="AJ1936" s="55">
        <v>301</v>
      </c>
      <c r="AK1936" s="56">
        <v>365</v>
      </c>
      <c r="AL1936" s="57">
        <f t="shared" si="289"/>
        <v>5000</v>
      </c>
      <c r="AM1936" s="58">
        <f t="shared" si="289"/>
        <v>0.5</v>
      </c>
      <c r="AN1936" s="59">
        <f t="shared" si="287"/>
        <v>37016.254000000001</v>
      </c>
      <c r="AO1936" s="14"/>
      <c r="AT1936" s="65"/>
    </row>
    <row r="1937" spans="1:46" ht="21" customHeight="1">
      <c r="A1937" s="39" t="s">
        <v>2263</v>
      </c>
      <c r="B1937" s="40" t="s">
        <v>12</v>
      </c>
      <c r="C1937" s="40">
        <v>104</v>
      </c>
      <c r="D1937" s="41"/>
      <c r="E1937" s="42">
        <v>888</v>
      </c>
      <c r="F1937" s="43" t="s">
        <v>334</v>
      </c>
      <c r="G1937" s="44"/>
      <c r="H1937" s="45"/>
      <c r="I1937" s="43"/>
      <c r="J1937" s="15"/>
      <c r="K1937" s="47" t="s">
        <v>267</v>
      </c>
      <c r="L1937" s="48">
        <v>0.16400000000000001</v>
      </c>
      <c r="M1937" s="49">
        <v>447.29</v>
      </c>
      <c r="N1937" s="49">
        <v>1.39</v>
      </c>
      <c r="O1937" s="50">
        <v>1.39</v>
      </c>
      <c r="T1937" s="14"/>
      <c r="W1937" s="65"/>
      <c r="X1937" s="14"/>
      <c r="AA1937" s="65"/>
      <c r="AF1937" s="14"/>
      <c r="AG1937" s="15"/>
      <c r="AH1937" s="15"/>
      <c r="AI1937" s="65"/>
      <c r="AJ1937" s="55">
        <v>301</v>
      </c>
      <c r="AK1937" s="56">
        <v>365</v>
      </c>
      <c r="AL1937" s="57">
        <f t="shared" si="289"/>
        <v>5000</v>
      </c>
      <c r="AM1937" s="58">
        <f t="shared" si="289"/>
        <v>0.5</v>
      </c>
      <c r="AN1937" s="59">
        <f t="shared" si="287"/>
        <v>28234.208499999997</v>
      </c>
      <c r="AO1937" s="14"/>
      <c r="AT1937" s="65"/>
    </row>
    <row r="1938" spans="1:46" ht="21" customHeight="1">
      <c r="A1938" s="39" t="s">
        <v>2263</v>
      </c>
      <c r="B1938" s="40" t="s">
        <v>12</v>
      </c>
      <c r="C1938" s="40">
        <v>105</v>
      </c>
      <c r="D1938" s="41"/>
      <c r="E1938" s="42">
        <v>889</v>
      </c>
      <c r="F1938" s="43">
        <v>2380001564275</v>
      </c>
      <c r="G1938" s="44"/>
      <c r="H1938" s="45">
        <v>70</v>
      </c>
      <c r="I1938" s="43">
        <v>2394000039590</v>
      </c>
      <c r="J1938" s="15"/>
      <c r="K1938" s="47" t="s">
        <v>267</v>
      </c>
      <c r="L1938" s="48">
        <v>0.435</v>
      </c>
      <c r="M1938" s="49">
        <v>2.2599999999999998</v>
      </c>
      <c r="N1938" s="49">
        <v>1.65</v>
      </c>
      <c r="O1938" s="50">
        <v>1.65</v>
      </c>
      <c r="T1938" s="14"/>
      <c r="W1938" s="65"/>
      <c r="X1938" s="14"/>
      <c r="AA1938" s="65"/>
      <c r="AF1938" s="14"/>
      <c r="AG1938" s="15"/>
      <c r="AH1938" s="15"/>
      <c r="AI1938" s="65"/>
      <c r="AJ1938" s="55">
        <v>301</v>
      </c>
      <c r="AK1938" s="56">
        <v>365</v>
      </c>
      <c r="AL1938" s="57">
        <f t="shared" si="289"/>
        <v>5000</v>
      </c>
      <c r="AM1938" s="58">
        <f t="shared" si="289"/>
        <v>0.5</v>
      </c>
      <c r="AN1938" s="59">
        <f t="shared" si="287"/>
        <v>33394.123999999996</v>
      </c>
      <c r="AO1938" s="14"/>
      <c r="AT1938" s="65"/>
    </row>
    <row r="1939" spans="1:46" ht="21" customHeight="1">
      <c r="A1939" s="39" t="s">
        <v>2263</v>
      </c>
      <c r="B1939" s="40" t="s">
        <v>12</v>
      </c>
      <c r="C1939" s="40">
        <v>106</v>
      </c>
      <c r="D1939" s="41"/>
      <c r="E1939" s="42">
        <v>797</v>
      </c>
      <c r="F1939" s="43">
        <v>2390000079381</v>
      </c>
      <c r="G1939" s="44"/>
      <c r="H1939" s="45">
        <v>99</v>
      </c>
      <c r="I1939" s="43">
        <v>2394000079398</v>
      </c>
      <c r="J1939" s="15"/>
      <c r="K1939" s="47" t="s">
        <v>266</v>
      </c>
      <c r="L1939" s="48">
        <v>0.66900000000000004</v>
      </c>
      <c r="M1939" s="49">
        <v>2.06</v>
      </c>
      <c r="N1939" s="49">
        <v>1.02</v>
      </c>
      <c r="O1939" s="50">
        <v>1.02</v>
      </c>
      <c r="T1939" s="14"/>
      <c r="W1939" s="65"/>
      <c r="X1939" s="14"/>
      <c r="AA1939" s="65"/>
      <c r="AF1939" s="14"/>
      <c r="AG1939" s="15"/>
      <c r="AH1939" s="15"/>
      <c r="AI1939" s="65"/>
      <c r="AJ1939" s="55">
        <v>301</v>
      </c>
      <c r="AK1939" s="56">
        <v>365</v>
      </c>
      <c r="AL1939" s="57">
        <f t="shared" si="289"/>
        <v>5000</v>
      </c>
      <c r="AM1939" s="58">
        <f t="shared" si="289"/>
        <v>0.5</v>
      </c>
      <c r="AN1939" s="59">
        <f t="shared" si="287"/>
        <v>23656.744000000002</v>
      </c>
      <c r="AO1939" s="14"/>
      <c r="AT1939" s="65"/>
    </row>
    <row r="1940" spans="1:46" ht="21" customHeight="1">
      <c r="A1940" s="39" t="s">
        <v>2263</v>
      </c>
      <c r="B1940" s="40" t="s">
        <v>12</v>
      </c>
      <c r="C1940" s="40">
        <v>107</v>
      </c>
      <c r="D1940" s="41"/>
      <c r="E1940" s="42">
        <v>798</v>
      </c>
      <c r="F1940" s="43">
        <v>2380001746400</v>
      </c>
      <c r="G1940" s="44"/>
      <c r="H1940" s="45">
        <v>61</v>
      </c>
      <c r="I1940" s="43">
        <v>2394000083311</v>
      </c>
      <c r="J1940" s="15"/>
      <c r="K1940" s="47" t="s">
        <v>267</v>
      </c>
      <c r="L1940" s="48">
        <v>0</v>
      </c>
      <c r="M1940" s="49">
        <v>31.22</v>
      </c>
      <c r="N1940" s="49">
        <v>1</v>
      </c>
      <c r="O1940" s="50">
        <v>1</v>
      </c>
      <c r="T1940" s="14"/>
      <c r="W1940" s="65"/>
      <c r="X1940" s="14"/>
      <c r="AA1940" s="65"/>
      <c r="AF1940" s="14"/>
      <c r="AG1940" s="15"/>
      <c r="AH1940" s="15"/>
      <c r="AI1940" s="65"/>
      <c r="AJ1940" s="55">
        <v>301</v>
      </c>
      <c r="AK1940" s="56">
        <v>365</v>
      </c>
      <c r="AL1940" s="57">
        <f t="shared" si="289"/>
        <v>5000</v>
      </c>
      <c r="AM1940" s="58">
        <f t="shared" si="289"/>
        <v>0.5</v>
      </c>
      <c r="AN1940" s="59">
        <f t="shared" si="287"/>
        <v>18363.953000000001</v>
      </c>
      <c r="AO1940" s="14"/>
      <c r="AT1940" s="65"/>
    </row>
    <row r="1941" spans="1:46" ht="21" customHeight="1">
      <c r="A1941" s="39" t="s">
        <v>2263</v>
      </c>
      <c r="B1941" s="40" t="s">
        <v>12</v>
      </c>
      <c r="C1941" s="40">
        <v>108</v>
      </c>
      <c r="D1941" s="41"/>
      <c r="E1941" s="42">
        <v>799</v>
      </c>
      <c r="F1941" s="43">
        <v>2380001812550</v>
      </c>
      <c r="G1941" s="44"/>
      <c r="H1941" s="45">
        <v>51</v>
      </c>
      <c r="I1941" s="43">
        <v>2394000089457</v>
      </c>
      <c r="J1941" s="15"/>
      <c r="K1941" s="47" t="s">
        <v>267</v>
      </c>
      <c r="L1941" s="48">
        <v>7.2999999999999995E-2</v>
      </c>
      <c r="M1941" s="49">
        <v>30.69</v>
      </c>
      <c r="N1941" s="49">
        <v>2.0299999999999998</v>
      </c>
      <c r="O1941" s="50">
        <v>2.0299999999999998</v>
      </c>
      <c r="T1941" s="14"/>
      <c r="W1941" s="65"/>
      <c r="X1941" s="14"/>
      <c r="AA1941" s="65"/>
      <c r="AF1941" s="14"/>
      <c r="AG1941" s="15"/>
      <c r="AH1941" s="15"/>
      <c r="AI1941" s="65"/>
      <c r="AJ1941" s="55">
        <v>301</v>
      </c>
      <c r="AK1941" s="56">
        <v>365</v>
      </c>
      <c r="AL1941" s="57">
        <f t="shared" si="289"/>
        <v>5000</v>
      </c>
      <c r="AM1941" s="58">
        <f t="shared" si="289"/>
        <v>0.5</v>
      </c>
      <c r="AN1941" s="59">
        <f t="shared" si="287"/>
        <v>37708.843499999995</v>
      </c>
      <c r="AO1941" s="14"/>
      <c r="AT1941" s="65"/>
    </row>
    <row r="1942" spans="1:46" ht="21" customHeight="1">
      <c r="A1942" s="39" t="s">
        <v>2263</v>
      </c>
      <c r="B1942" s="40" t="s">
        <v>12</v>
      </c>
      <c r="C1942" s="40">
        <v>109</v>
      </c>
      <c r="D1942" s="41"/>
      <c r="E1942" s="42">
        <v>821</v>
      </c>
      <c r="F1942" s="43">
        <v>2380001851381</v>
      </c>
      <c r="G1942" s="44"/>
      <c r="H1942" s="45">
        <v>52</v>
      </c>
      <c r="I1942" s="43">
        <v>2394000093027</v>
      </c>
      <c r="J1942" s="15"/>
      <c r="K1942" s="47" t="s">
        <v>267</v>
      </c>
      <c r="L1942" s="48">
        <v>0.33200000000000002</v>
      </c>
      <c r="M1942" s="49">
        <v>3.82</v>
      </c>
      <c r="N1942" s="49">
        <v>2.78</v>
      </c>
      <c r="O1942" s="50">
        <v>2.78</v>
      </c>
      <c r="T1942" s="14"/>
      <c r="W1942" s="65"/>
      <c r="X1942" s="14"/>
      <c r="AA1942" s="65"/>
      <c r="AF1942" s="14"/>
      <c r="AG1942" s="15"/>
      <c r="AH1942" s="15"/>
      <c r="AI1942" s="65"/>
      <c r="AJ1942" s="55">
        <v>301</v>
      </c>
      <c r="AK1942" s="56">
        <v>365</v>
      </c>
      <c r="AL1942" s="57">
        <f t="shared" si="289"/>
        <v>5000</v>
      </c>
      <c r="AM1942" s="58">
        <f t="shared" si="289"/>
        <v>0.5</v>
      </c>
      <c r="AN1942" s="59">
        <f t="shared" si="287"/>
        <v>53247.242999999988</v>
      </c>
      <c r="AO1942" s="14"/>
      <c r="AT1942" s="65"/>
    </row>
    <row r="1943" spans="1:46" ht="21" customHeight="1">
      <c r="A1943" s="39" t="s">
        <v>2263</v>
      </c>
      <c r="B1943" s="40" t="s">
        <v>12</v>
      </c>
      <c r="C1943" s="40">
        <v>110</v>
      </c>
      <c r="D1943" s="41"/>
      <c r="E1943" s="42">
        <v>822</v>
      </c>
      <c r="F1943" s="43" t="s">
        <v>335</v>
      </c>
      <c r="G1943" s="44"/>
      <c r="H1943" s="45">
        <v>53</v>
      </c>
      <c r="I1943" s="43" t="s">
        <v>336</v>
      </c>
      <c r="J1943" s="15"/>
      <c r="K1943" s="47" t="s">
        <v>267</v>
      </c>
      <c r="L1943" s="48">
        <v>0.33200000000000002</v>
      </c>
      <c r="M1943" s="49">
        <v>9.61</v>
      </c>
      <c r="N1943" s="49">
        <v>2.78</v>
      </c>
      <c r="O1943" s="50">
        <v>2.78</v>
      </c>
      <c r="T1943" s="14"/>
      <c r="W1943" s="65"/>
      <c r="X1943" s="14"/>
      <c r="AA1943" s="65"/>
      <c r="AF1943" s="14"/>
      <c r="AG1943" s="15"/>
      <c r="AH1943" s="15"/>
      <c r="AI1943" s="65"/>
      <c r="AJ1943" s="55">
        <v>301</v>
      </c>
      <c r="AK1943" s="56">
        <v>365</v>
      </c>
      <c r="AL1943" s="57">
        <f t="shared" si="289"/>
        <v>5000</v>
      </c>
      <c r="AM1943" s="58">
        <f t="shared" si="289"/>
        <v>0.5</v>
      </c>
      <c r="AN1943" s="59">
        <f t="shared" si="287"/>
        <v>53268.376499999998</v>
      </c>
      <c r="AO1943" s="14"/>
      <c r="AT1943" s="65"/>
    </row>
    <row r="1944" spans="1:46" ht="21" customHeight="1">
      <c r="A1944" s="39" t="s">
        <v>2263</v>
      </c>
      <c r="B1944" s="40" t="s">
        <v>12</v>
      </c>
      <c r="C1944" s="40">
        <v>111</v>
      </c>
      <c r="D1944" s="41"/>
      <c r="E1944" s="42">
        <v>823</v>
      </c>
      <c r="F1944" s="43">
        <v>2380001877557</v>
      </c>
      <c r="G1944" s="44"/>
      <c r="H1944" s="45">
        <v>54</v>
      </c>
      <c r="I1944" s="43">
        <v>2394000097068</v>
      </c>
      <c r="J1944" s="15"/>
      <c r="K1944" s="47" t="s">
        <v>267</v>
      </c>
      <c r="L1944" s="48">
        <v>0.16200000000000001</v>
      </c>
      <c r="M1944" s="49">
        <v>16.28</v>
      </c>
      <c r="N1944" s="49">
        <v>3.22</v>
      </c>
      <c r="O1944" s="50">
        <v>3.22</v>
      </c>
      <c r="T1944" s="14"/>
      <c r="W1944" s="65"/>
      <c r="X1944" s="14"/>
      <c r="AA1944" s="65"/>
      <c r="AF1944" s="14"/>
      <c r="AG1944" s="15"/>
      <c r="AH1944" s="15"/>
      <c r="AI1944" s="65"/>
      <c r="AJ1944" s="55">
        <v>301</v>
      </c>
      <c r="AK1944" s="56">
        <v>365</v>
      </c>
      <c r="AL1944" s="57">
        <f t="shared" si="289"/>
        <v>5000</v>
      </c>
      <c r="AM1944" s="58">
        <f t="shared" si="289"/>
        <v>0.5</v>
      </c>
      <c r="AN1944" s="59">
        <f t="shared" si="287"/>
        <v>60043.472000000009</v>
      </c>
      <c r="AO1944" s="14"/>
      <c r="AT1944" s="65"/>
    </row>
    <row r="1945" spans="1:46" ht="21" customHeight="1">
      <c r="A1945" s="39" t="s">
        <v>2263</v>
      </c>
      <c r="B1945" s="40" t="s">
        <v>12</v>
      </c>
      <c r="C1945" s="40">
        <v>112</v>
      </c>
      <c r="D1945" s="41"/>
      <c r="E1945" s="42">
        <v>824</v>
      </c>
      <c r="F1945" s="43">
        <v>2380001882584</v>
      </c>
      <c r="G1945" s="44"/>
      <c r="H1945" s="45">
        <v>55</v>
      </c>
      <c r="I1945" s="43">
        <v>2394000095799</v>
      </c>
      <c r="J1945" s="15"/>
      <c r="K1945" s="47" t="s">
        <v>267</v>
      </c>
      <c r="L1945" s="48">
        <v>0</v>
      </c>
      <c r="M1945" s="49">
        <v>14.6</v>
      </c>
      <c r="N1945" s="49">
        <v>1.89</v>
      </c>
      <c r="O1945" s="50">
        <v>1.89</v>
      </c>
      <c r="T1945" s="14"/>
      <c r="W1945" s="65"/>
      <c r="X1945" s="14"/>
      <c r="AA1945" s="65"/>
      <c r="AF1945" s="14"/>
      <c r="AG1945" s="15"/>
      <c r="AH1945" s="15"/>
      <c r="AI1945" s="65"/>
      <c r="AJ1945" s="55">
        <v>301</v>
      </c>
      <c r="AK1945" s="56">
        <v>365</v>
      </c>
      <c r="AL1945" s="57">
        <f t="shared" ref="AL1945:AM1964" si="290">AL$1</f>
        <v>5000</v>
      </c>
      <c r="AM1945" s="58">
        <f t="shared" si="290"/>
        <v>0.5</v>
      </c>
      <c r="AN1945" s="59">
        <f t="shared" si="287"/>
        <v>34545.79</v>
      </c>
      <c r="AO1945" s="14"/>
      <c r="AT1945" s="65"/>
    </row>
    <row r="1946" spans="1:46" ht="21" customHeight="1">
      <c r="A1946" s="39" t="s">
        <v>2263</v>
      </c>
      <c r="B1946" s="40" t="s">
        <v>12</v>
      </c>
      <c r="C1946" s="40">
        <v>113</v>
      </c>
      <c r="D1946" s="41"/>
      <c r="E1946" s="42">
        <v>826</v>
      </c>
      <c r="F1946" s="43">
        <v>2380001874087</v>
      </c>
      <c r="G1946" s="44"/>
      <c r="H1946" s="45">
        <v>57</v>
      </c>
      <c r="I1946" s="43">
        <v>2394000094590</v>
      </c>
      <c r="J1946" s="15"/>
      <c r="K1946" s="47" t="s">
        <v>267</v>
      </c>
      <c r="L1946" s="48">
        <v>0.314</v>
      </c>
      <c r="M1946" s="49">
        <v>26.78</v>
      </c>
      <c r="N1946" s="49">
        <v>5.43</v>
      </c>
      <c r="O1946" s="50">
        <v>5.43</v>
      </c>
      <c r="T1946" s="14"/>
      <c r="W1946" s="65"/>
      <c r="X1946" s="14"/>
      <c r="AA1946" s="65"/>
      <c r="AF1946" s="14"/>
      <c r="AG1946" s="15"/>
      <c r="AH1946" s="15"/>
      <c r="AI1946" s="65"/>
      <c r="AJ1946" s="55">
        <v>301</v>
      </c>
      <c r="AK1946" s="56">
        <v>365</v>
      </c>
      <c r="AL1946" s="57">
        <f t="shared" si="290"/>
        <v>5000</v>
      </c>
      <c r="AM1946" s="58">
        <f t="shared" si="290"/>
        <v>0.5</v>
      </c>
      <c r="AN1946" s="59">
        <f t="shared" si="287"/>
        <v>101558.09699999999</v>
      </c>
      <c r="AO1946" s="14"/>
      <c r="AT1946" s="65"/>
    </row>
    <row r="1947" spans="1:46" ht="21" customHeight="1">
      <c r="A1947" s="39" t="s">
        <v>2263</v>
      </c>
      <c r="B1947" s="40" t="s">
        <v>12</v>
      </c>
      <c r="C1947" s="40">
        <v>114</v>
      </c>
      <c r="D1947" s="41"/>
      <c r="E1947" s="42">
        <v>866</v>
      </c>
      <c r="F1947" s="43" t="s">
        <v>338</v>
      </c>
      <c r="G1947" s="44"/>
      <c r="H1947" s="45"/>
      <c r="I1947" s="43"/>
      <c r="J1947" s="15"/>
      <c r="K1947" s="47" t="s">
        <v>267</v>
      </c>
      <c r="L1947" s="48">
        <v>0.69099999999999995</v>
      </c>
      <c r="M1947" s="49">
        <v>89.46</v>
      </c>
      <c r="N1947" s="49">
        <v>1.91</v>
      </c>
      <c r="O1947" s="50">
        <v>1.91</v>
      </c>
      <c r="T1947" s="14"/>
      <c r="W1947" s="65"/>
      <c r="X1947" s="14"/>
      <c r="AA1947" s="65"/>
      <c r="AF1947" s="14"/>
      <c r="AG1947" s="15"/>
      <c r="AH1947" s="15"/>
      <c r="AI1947" s="65"/>
      <c r="AJ1947" s="55">
        <v>301</v>
      </c>
      <c r="AK1947" s="56">
        <v>365</v>
      </c>
      <c r="AL1947" s="57">
        <f t="shared" si="290"/>
        <v>5000</v>
      </c>
      <c r="AM1947" s="58">
        <f t="shared" si="290"/>
        <v>0.5</v>
      </c>
      <c r="AN1947" s="59">
        <f t="shared" si="287"/>
        <v>40383.803999999996</v>
      </c>
      <c r="AO1947" s="14"/>
      <c r="AT1947" s="65"/>
    </row>
    <row r="1948" spans="1:46" ht="21" customHeight="1">
      <c r="A1948" s="39" t="s">
        <v>2263</v>
      </c>
      <c r="B1948" s="40" t="s">
        <v>12</v>
      </c>
      <c r="C1948" s="40">
        <v>115</v>
      </c>
      <c r="D1948" s="41"/>
      <c r="E1948" s="42">
        <v>827</v>
      </c>
      <c r="F1948" s="43">
        <v>2380001838371</v>
      </c>
      <c r="G1948" s="44"/>
      <c r="H1948" s="45">
        <v>58</v>
      </c>
      <c r="I1948" s="43">
        <v>2394000091952</v>
      </c>
      <c r="J1948" s="15"/>
      <c r="K1948" s="47" t="s">
        <v>267</v>
      </c>
      <c r="L1948" s="48">
        <v>1E-3</v>
      </c>
      <c r="M1948" s="49">
        <v>2.14</v>
      </c>
      <c r="N1948" s="49">
        <v>1.59</v>
      </c>
      <c r="O1948" s="50">
        <v>1.59</v>
      </c>
      <c r="T1948" s="14"/>
      <c r="W1948" s="65"/>
      <c r="X1948" s="14"/>
      <c r="AA1948" s="65"/>
      <c r="AF1948" s="14"/>
      <c r="AG1948" s="15"/>
      <c r="AH1948" s="15"/>
      <c r="AI1948" s="65"/>
      <c r="AJ1948" s="55">
        <v>301</v>
      </c>
      <c r="AK1948" s="56">
        <v>365</v>
      </c>
      <c r="AL1948" s="57">
        <f t="shared" si="290"/>
        <v>5000</v>
      </c>
      <c r="AM1948" s="58">
        <f t="shared" si="290"/>
        <v>0.5</v>
      </c>
      <c r="AN1948" s="59">
        <f t="shared" si="287"/>
        <v>29032.836000000003</v>
      </c>
      <c r="AO1948" s="14"/>
      <c r="AT1948" s="65"/>
    </row>
    <row r="1949" spans="1:46" ht="21" customHeight="1">
      <c r="A1949" s="39" t="s">
        <v>2263</v>
      </c>
      <c r="B1949" s="40" t="s">
        <v>12</v>
      </c>
      <c r="C1949" s="40">
        <v>116</v>
      </c>
      <c r="D1949" s="41"/>
      <c r="E1949" s="42">
        <v>768</v>
      </c>
      <c r="F1949" s="43">
        <v>2380001882798</v>
      </c>
      <c r="G1949" s="44"/>
      <c r="H1949" s="45">
        <v>59</v>
      </c>
      <c r="I1949" s="43">
        <v>2394000095804</v>
      </c>
      <c r="J1949" s="15"/>
      <c r="K1949" s="47" t="s">
        <v>267</v>
      </c>
      <c r="L1949" s="48">
        <v>0.01</v>
      </c>
      <c r="M1949" s="49">
        <v>3.99</v>
      </c>
      <c r="N1949" s="49">
        <v>2.42</v>
      </c>
      <c r="O1949" s="50">
        <v>2.42</v>
      </c>
      <c r="T1949" s="14"/>
      <c r="W1949" s="65"/>
      <c r="X1949" s="14"/>
      <c r="AA1949" s="65"/>
      <c r="AF1949" s="14"/>
      <c r="AG1949" s="15"/>
      <c r="AH1949" s="15"/>
      <c r="AI1949" s="65"/>
      <c r="AJ1949" s="55">
        <v>301</v>
      </c>
      <c r="AK1949" s="56">
        <v>365</v>
      </c>
      <c r="AL1949" s="57">
        <f t="shared" si="290"/>
        <v>5000</v>
      </c>
      <c r="AM1949" s="58">
        <f t="shared" si="290"/>
        <v>0.5</v>
      </c>
      <c r="AN1949" s="59">
        <f t="shared" si="287"/>
        <v>44254.813499999997</v>
      </c>
      <c r="AO1949" s="14"/>
      <c r="AT1949" s="65"/>
    </row>
    <row r="1950" spans="1:46" ht="21" customHeight="1">
      <c r="A1950" s="39" t="s">
        <v>2263</v>
      </c>
      <c r="B1950" s="40" t="s">
        <v>12</v>
      </c>
      <c r="C1950" s="40">
        <v>117</v>
      </c>
      <c r="D1950" s="41"/>
      <c r="E1950" s="42">
        <v>801</v>
      </c>
      <c r="F1950" s="43">
        <v>2380001905070</v>
      </c>
      <c r="G1950" s="44"/>
      <c r="H1950" s="45">
        <v>105</v>
      </c>
      <c r="I1950" s="43">
        <v>2394000098805</v>
      </c>
      <c r="J1950" s="15"/>
      <c r="K1950" s="47" t="s">
        <v>267</v>
      </c>
      <c r="L1950" s="48">
        <v>0.88700000000000001</v>
      </c>
      <c r="M1950" s="49">
        <v>2.46</v>
      </c>
      <c r="N1950" s="49">
        <v>2.59</v>
      </c>
      <c r="O1950" s="50">
        <v>2.59</v>
      </c>
      <c r="T1950" s="14"/>
      <c r="W1950" s="65"/>
      <c r="X1950" s="14"/>
      <c r="AA1950" s="65"/>
      <c r="AF1950" s="14"/>
      <c r="AG1950" s="15"/>
      <c r="AH1950" s="15"/>
      <c r="AI1950" s="65"/>
      <c r="AJ1950" s="55">
        <v>301</v>
      </c>
      <c r="AK1950" s="56">
        <v>365</v>
      </c>
      <c r="AL1950" s="57">
        <f t="shared" si="290"/>
        <v>5000</v>
      </c>
      <c r="AM1950" s="58">
        <f t="shared" si="290"/>
        <v>0.5</v>
      </c>
      <c r="AN1950" s="59">
        <f t="shared" si="287"/>
        <v>53951.153999999995</v>
      </c>
      <c r="AO1950" s="14"/>
      <c r="AT1950" s="65"/>
    </row>
    <row r="1951" spans="1:46" ht="21" customHeight="1">
      <c r="A1951" s="39" t="s">
        <v>2263</v>
      </c>
      <c r="B1951" s="40" t="s">
        <v>12</v>
      </c>
      <c r="C1951" s="40">
        <v>118</v>
      </c>
      <c r="D1951" s="41"/>
      <c r="E1951" s="42">
        <v>792</v>
      </c>
      <c r="F1951" s="43" t="s">
        <v>273</v>
      </c>
      <c r="G1951" s="44"/>
      <c r="H1951" s="45">
        <v>96</v>
      </c>
      <c r="I1951" s="43" t="s">
        <v>273</v>
      </c>
      <c r="J1951" s="15"/>
      <c r="K1951" s="47" t="s">
        <v>267</v>
      </c>
      <c r="L1951" s="48">
        <v>0</v>
      </c>
      <c r="M1951" s="49">
        <v>17.940000000000001</v>
      </c>
      <c r="N1951" s="49">
        <v>1.0900000000000001</v>
      </c>
      <c r="O1951" s="50">
        <v>1.0900000000000001</v>
      </c>
      <c r="T1951" s="14"/>
      <c r="W1951" s="65"/>
      <c r="X1951" s="14"/>
      <c r="AA1951" s="65"/>
      <c r="AF1951" s="14"/>
      <c r="AG1951" s="15"/>
      <c r="AH1951" s="15"/>
      <c r="AI1951" s="65"/>
      <c r="AJ1951" s="55">
        <v>301</v>
      </c>
      <c r="AK1951" s="56">
        <v>365</v>
      </c>
      <c r="AL1951" s="57">
        <f t="shared" si="290"/>
        <v>5000</v>
      </c>
      <c r="AM1951" s="58">
        <f t="shared" si="290"/>
        <v>0.5</v>
      </c>
      <c r="AN1951" s="59">
        <f t="shared" si="287"/>
        <v>19957.981</v>
      </c>
      <c r="AO1951" s="14"/>
      <c r="AT1951" s="65"/>
    </row>
    <row r="1952" spans="1:46" ht="21" customHeight="1">
      <c r="A1952" s="39" t="s">
        <v>2263</v>
      </c>
      <c r="B1952" s="40" t="s">
        <v>12</v>
      </c>
      <c r="C1952" s="40">
        <v>119</v>
      </c>
      <c r="D1952" s="41"/>
      <c r="E1952" s="42">
        <v>806</v>
      </c>
      <c r="F1952" s="43" t="s">
        <v>273</v>
      </c>
      <c r="G1952" s="44"/>
      <c r="H1952" s="45">
        <v>109</v>
      </c>
      <c r="I1952" s="43" t="s">
        <v>273</v>
      </c>
      <c r="J1952" s="15"/>
      <c r="K1952" s="47" t="s">
        <v>267</v>
      </c>
      <c r="L1952" s="48">
        <v>7.1999999999999995E-2</v>
      </c>
      <c r="M1952" s="49">
        <v>42.77</v>
      </c>
      <c r="N1952" s="49">
        <v>2.93</v>
      </c>
      <c r="O1952" s="50">
        <v>2.93</v>
      </c>
      <c r="T1952" s="14"/>
      <c r="W1952" s="65"/>
      <c r="X1952" s="14"/>
      <c r="AA1952" s="65"/>
      <c r="AF1952" s="14"/>
      <c r="AG1952" s="15"/>
      <c r="AH1952" s="15"/>
      <c r="AI1952" s="65"/>
      <c r="AJ1952" s="55">
        <v>301</v>
      </c>
      <c r="AK1952" s="56">
        <v>365</v>
      </c>
      <c r="AL1952" s="57">
        <f t="shared" si="290"/>
        <v>5000</v>
      </c>
      <c r="AM1952" s="58">
        <f t="shared" si="290"/>
        <v>0.5</v>
      </c>
      <c r="AN1952" s="59">
        <f t="shared" si="287"/>
        <v>54170.410499999998</v>
      </c>
      <c r="AO1952" s="14"/>
      <c r="AT1952" s="65"/>
    </row>
    <row r="1953" spans="1:46" ht="21" customHeight="1">
      <c r="A1953" s="39" t="s">
        <v>2263</v>
      </c>
      <c r="B1953" s="40" t="s">
        <v>12</v>
      </c>
      <c r="C1953" s="40">
        <v>120</v>
      </c>
      <c r="D1953" s="41"/>
      <c r="E1953" s="42">
        <v>803</v>
      </c>
      <c r="F1953" s="43">
        <v>2380001909066</v>
      </c>
      <c r="G1953" s="44"/>
      <c r="H1953" s="45">
        <v>107</v>
      </c>
      <c r="I1953" s="43">
        <v>2394000099074</v>
      </c>
      <c r="J1953" s="15"/>
      <c r="K1953" s="47" t="s">
        <v>267</v>
      </c>
      <c r="L1953" s="48">
        <v>0</v>
      </c>
      <c r="M1953" s="49">
        <v>13.23</v>
      </c>
      <c r="N1953" s="49">
        <v>1.72</v>
      </c>
      <c r="O1953" s="50">
        <v>1.72</v>
      </c>
      <c r="T1953" s="14"/>
      <c r="W1953" s="65"/>
      <c r="X1953" s="14"/>
      <c r="AA1953" s="65"/>
      <c r="AF1953" s="14"/>
      <c r="AG1953" s="15"/>
      <c r="AH1953" s="15"/>
      <c r="AI1953" s="65"/>
      <c r="AJ1953" s="55">
        <v>301</v>
      </c>
      <c r="AK1953" s="56">
        <v>365</v>
      </c>
      <c r="AL1953" s="57">
        <f t="shared" si="290"/>
        <v>5000</v>
      </c>
      <c r="AM1953" s="58">
        <f t="shared" si="290"/>
        <v>0.5</v>
      </c>
      <c r="AN1953" s="59">
        <f t="shared" si="287"/>
        <v>31438.289499999999</v>
      </c>
      <c r="AO1953" s="14"/>
      <c r="AT1953" s="65"/>
    </row>
    <row r="1954" spans="1:46" ht="21" customHeight="1">
      <c r="A1954" s="39" t="s">
        <v>2263</v>
      </c>
      <c r="B1954" s="40" t="s">
        <v>12</v>
      </c>
      <c r="C1954" s="40">
        <v>121</v>
      </c>
      <c r="D1954" s="41"/>
      <c r="E1954" s="42">
        <v>805</v>
      </c>
      <c r="F1954" s="43" t="s">
        <v>273</v>
      </c>
      <c r="G1954" s="44"/>
      <c r="H1954" s="45">
        <v>108</v>
      </c>
      <c r="I1954" s="43" t="s">
        <v>273</v>
      </c>
      <c r="J1954" s="15"/>
      <c r="K1954" s="47" t="s">
        <v>267</v>
      </c>
      <c r="L1954" s="48">
        <v>0.22600000000000001</v>
      </c>
      <c r="M1954" s="49">
        <v>30.8</v>
      </c>
      <c r="N1954" s="49">
        <v>11.34</v>
      </c>
      <c r="O1954" s="50">
        <v>11.34</v>
      </c>
      <c r="T1954" s="14"/>
      <c r="W1954" s="65"/>
      <c r="X1954" s="14"/>
      <c r="AA1954" s="65"/>
      <c r="AF1954" s="14"/>
      <c r="AG1954" s="15"/>
      <c r="AH1954" s="15"/>
      <c r="AI1954" s="65"/>
      <c r="AJ1954" s="55">
        <v>301</v>
      </c>
      <c r="AK1954" s="56">
        <v>365</v>
      </c>
      <c r="AL1954" s="57">
        <f t="shared" si="290"/>
        <v>5000</v>
      </c>
      <c r="AM1954" s="58">
        <f t="shared" si="290"/>
        <v>0.5</v>
      </c>
      <c r="AN1954" s="59">
        <f t="shared" si="287"/>
        <v>208768.07</v>
      </c>
      <c r="AO1954" s="14"/>
      <c r="AT1954" s="65"/>
    </row>
    <row r="1955" spans="1:46" ht="21" customHeight="1">
      <c r="A1955" s="39" t="s">
        <v>2263</v>
      </c>
      <c r="B1955" s="40" t="s">
        <v>12</v>
      </c>
      <c r="C1955" s="40">
        <v>122</v>
      </c>
      <c r="D1955" s="41"/>
      <c r="E1955" s="42">
        <v>825</v>
      </c>
      <c r="F1955" s="43" t="s">
        <v>273</v>
      </c>
      <c r="G1955" s="44"/>
      <c r="H1955" s="45">
        <v>56</v>
      </c>
      <c r="I1955" s="43" t="s">
        <v>273</v>
      </c>
      <c r="J1955" s="15"/>
      <c r="K1955" s="47" t="s">
        <v>267</v>
      </c>
      <c r="L1955" s="48">
        <v>8.5000000000000006E-2</v>
      </c>
      <c r="M1955" s="49">
        <v>3.83</v>
      </c>
      <c r="N1955" s="49">
        <v>3.3</v>
      </c>
      <c r="O1955" s="50">
        <v>3.3</v>
      </c>
      <c r="T1955" s="14"/>
      <c r="W1955" s="65"/>
      <c r="X1955" s="14"/>
      <c r="AA1955" s="65"/>
      <c r="AF1955" s="14"/>
      <c r="AG1955" s="15"/>
      <c r="AH1955" s="15"/>
      <c r="AI1955" s="65"/>
      <c r="AJ1955" s="55">
        <v>301</v>
      </c>
      <c r="AK1955" s="56">
        <v>365</v>
      </c>
      <c r="AL1955" s="57">
        <f t="shared" si="290"/>
        <v>5000</v>
      </c>
      <c r="AM1955" s="58">
        <f t="shared" si="290"/>
        <v>0.5</v>
      </c>
      <c r="AN1955" s="59">
        <f t="shared" si="287"/>
        <v>60878.604500000001</v>
      </c>
      <c r="AO1955" s="14"/>
      <c r="AT1955" s="65"/>
    </row>
    <row r="1956" spans="1:46" ht="21" customHeight="1">
      <c r="A1956" s="39" t="s">
        <v>2263</v>
      </c>
      <c r="B1956" s="40" t="s">
        <v>12</v>
      </c>
      <c r="C1956" s="40">
        <v>123</v>
      </c>
      <c r="D1956" s="41"/>
      <c r="E1956" s="42">
        <v>802</v>
      </c>
      <c r="F1956" s="43" t="s">
        <v>339</v>
      </c>
      <c r="G1956" s="44"/>
      <c r="H1956" s="45">
        <v>106</v>
      </c>
      <c r="I1956" s="43" t="s">
        <v>340</v>
      </c>
      <c r="J1956" s="15"/>
      <c r="K1956" s="47" t="s">
        <v>267</v>
      </c>
      <c r="L1956" s="48">
        <v>0.17399999999999999</v>
      </c>
      <c r="M1956" s="49">
        <v>246.69</v>
      </c>
      <c r="N1956" s="49">
        <v>1.88</v>
      </c>
      <c r="O1956" s="50">
        <v>1.88</v>
      </c>
      <c r="T1956" s="14"/>
      <c r="W1956" s="65"/>
      <c r="X1956" s="14"/>
      <c r="AA1956" s="65"/>
      <c r="AF1956" s="14"/>
      <c r="AG1956" s="15"/>
      <c r="AH1956" s="15"/>
      <c r="AI1956" s="65"/>
      <c r="AJ1956" s="55">
        <v>301</v>
      </c>
      <c r="AK1956" s="56">
        <v>365</v>
      </c>
      <c r="AL1956" s="57">
        <f t="shared" si="290"/>
        <v>5000</v>
      </c>
      <c r="AM1956" s="58">
        <f t="shared" si="290"/>
        <v>0.5</v>
      </c>
      <c r="AN1956" s="59">
        <f t="shared" si="287"/>
        <v>36519.768499999998</v>
      </c>
      <c r="AO1956" s="14"/>
      <c r="AT1956" s="65"/>
    </row>
    <row r="1957" spans="1:46" ht="21" customHeight="1">
      <c r="A1957" s="39" t="s">
        <v>2263</v>
      </c>
      <c r="B1957" s="40" t="s">
        <v>13</v>
      </c>
      <c r="C1957" s="40">
        <v>4</v>
      </c>
      <c r="D1957" s="41"/>
      <c r="E1957" s="42">
        <v>801</v>
      </c>
      <c r="F1957" s="43">
        <v>1800060004220</v>
      </c>
      <c r="G1957" s="44"/>
      <c r="H1957" s="45" t="s">
        <v>517</v>
      </c>
      <c r="I1957" s="43" t="s">
        <v>341</v>
      </c>
      <c r="J1957" s="15"/>
      <c r="K1957" s="47" t="s">
        <v>342</v>
      </c>
      <c r="L1957" s="48">
        <v>0</v>
      </c>
      <c r="M1957" s="49">
        <v>412.89</v>
      </c>
      <c r="N1957" s="49"/>
      <c r="O1957" s="50"/>
      <c r="T1957" s="14"/>
      <c r="W1957" s="65"/>
      <c r="X1957" s="14"/>
      <c r="AA1957" s="65"/>
      <c r="AF1957" s="14"/>
      <c r="AG1957" s="15"/>
      <c r="AH1957" s="15"/>
      <c r="AI1957" s="65"/>
      <c r="AJ1957" s="55">
        <v>258</v>
      </c>
      <c r="AK1957" s="56">
        <v>365</v>
      </c>
      <c r="AL1957" s="57">
        <f t="shared" si="290"/>
        <v>5000</v>
      </c>
      <c r="AM1957" s="58">
        <f t="shared" si="290"/>
        <v>0.5</v>
      </c>
      <c r="AN1957" s="59">
        <f t="shared" si="287"/>
        <v>1507.0485000000001</v>
      </c>
      <c r="AO1957" s="14"/>
      <c r="AT1957" s="65"/>
    </row>
    <row r="1958" spans="1:46" ht="21" customHeight="1">
      <c r="A1958" s="39" t="s">
        <v>2263</v>
      </c>
      <c r="B1958" s="40" t="s">
        <v>13</v>
      </c>
      <c r="C1958" s="40">
        <v>5</v>
      </c>
      <c r="D1958" s="41"/>
      <c r="E1958" s="42">
        <v>802</v>
      </c>
      <c r="F1958" s="43"/>
      <c r="G1958" s="44"/>
      <c r="H1958" s="45">
        <v>683</v>
      </c>
      <c r="I1958" s="43"/>
      <c r="J1958" s="15"/>
      <c r="K1958" s="47" t="s">
        <v>343</v>
      </c>
      <c r="L1958" s="48">
        <v>0</v>
      </c>
      <c r="M1958" s="49">
        <v>165.22</v>
      </c>
      <c r="N1958" s="49">
        <v>3.8</v>
      </c>
      <c r="O1958" s="50">
        <v>3.8</v>
      </c>
      <c r="T1958" s="14"/>
      <c r="W1958" s="65"/>
      <c r="X1958" s="14"/>
      <c r="AA1958" s="65"/>
      <c r="AF1958" s="14"/>
      <c r="AG1958" s="15"/>
      <c r="AH1958" s="15"/>
      <c r="AI1958" s="65"/>
      <c r="AJ1958" s="55">
        <v>258</v>
      </c>
      <c r="AK1958" s="56">
        <v>365</v>
      </c>
      <c r="AL1958" s="57">
        <f t="shared" si="290"/>
        <v>5000</v>
      </c>
      <c r="AM1958" s="58">
        <f t="shared" si="290"/>
        <v>0.5</v>
      </c>
      <c r="AN1958" s="59">
        <f t="shared" si="287"/>
        <v>69953.053000000014</v>
      </c>
      <c r="AO1958" s="14"/>
      <c r="AT1958" s="65"/>
    </row>
    <row r="1959" spans="1:46" ht="21" customHeight="1">
      <c r="A1959" s="39" t="s">
        <v>2263</v>
      </c>
      <c r="B1959" s="40" t="s">
        <v>13</v>
      </c>
      <c r="C1959" s="40">
        <v>6</v>
      </c>
      <c r="D1959" s="41"/>
      <c r="E1959" s="42">
        <v>803</v>
      </c>
      <c r="F1959" s="43"/>
      <c r="G1959" s="44"/>
      <c r="H1959" s="45">
        <v>684</v>
      </c>
      <c r="I1959" s="43"/>
      <c r="J1959" s="15"/>
      <c r="K1959" s="47" t="s">
        <v>344</v>
      </c>
      <c r="L1959" s="48">
        <v>0</v>
      </c>
      <c r="M1959" s="49">
        <v>195.8</v>
      </c>
      <c r="N1959" s="49">
        <v>1.89</v>
      </c>
      <c r="O1959" s="50">
        <v>1.89</v>
      </c>
      <c r="T1959" s="14"/>
      <c r="W1959" s="65"/>
      <c r="X1959" s="14"/>
      <c r="AA1959" s="65"/>
      <c r="AF1959" s="14"/>
      <c r="AG1959" s="15"/>
      <c r="AH1959" s="15"/>
      <c r="AI1959" s="65"/>
      <c r="AJ1959" s="55">
        <v>258</v>
      </c>
      <c r="AK1959" s="56">
        <v>365</v>
      </c>
      <c r="AL1959" s="57">
        <f t="shared" si="290"/>
        <v>5000</v>
      </c>
      <c r="AM1959" s="58">
        <f t="shared" si="290"/>
        <v>0.5</v>
      </c>
      <c r="AN1959" s="59">
        <f t="shared" si="287"/>
        <v>35207.17</v>
      </c>
      <c r="AO1959" s="14"/>
      <c r="AT1959" s="65"/>
    </row>
    <row r="1960" spans="1:46" ht="21" customHeight="1">
      <c r="A1960" s="39" t="s">
        <v>2263</v>
      </c>
      <c r="B1960" s="40" t="s">
        <v>13</v>
      </c>
      <c r="C1960" s="40">
        <v>7</v>
      </c>
      <c r="D1960" s="41"/>
      <c r="E1960" s="42">
        <v>804</v>
      </c>
      <c r="F1960" s="43"/>
      <c r="G1960" s="44"/>
      <c r="H1960" s="45">
        <v>685</v>
      </c>
      <c r="I1960" s="43"/>
      <c r="J1960" s="15"/>
      <c r="K1960" s="47" t="s">
        <v>345</v>
      </c>
      <c r="L1960" s="48">
        <v>0</v>
      </c>
      <c r="M1960" s="49">
        <v>268.92</v>
      </c>
      <c r="N1960" s="49">
        <v>0.7</v>
      </c>
      <c r="O1960" s="50">
        <v>0.7</v>
      </c>
      <c r="T1960" s="14"/>
      <c r="W1960" s="65"/>
      <c r="X1960" s="14"/>
      <c r="AA1960" s="65"/>
      <c r="AF1960" s="14"/>
      <c r="AG1960" s="15"/>
      <c r="AH1960" s="15"/>
      <c r="AI1960" s="65"/>
      <c r="AJ1960" s="55">
        <v>258</v>
      </c>
      <c r="AK1960" s="56">
        <v>365</v>
      </c>
      <c r="AL1960" s="57">
        <f t="shared" si="290"/>
        <v>5000</v>
      </c>
      <c r="AM1960" s="58">
        <f t="shared" si="290"/>
        <v>0.5</v>
      </c>
      <c r="AN1960" s="59">
        <f t="shared" si="287"/>
        <v>13756.558000000001</v>
      </c>
      <c r="AO1960" s="14"/>
      <c r="AT1960" s="65"/>
    </row>
    <row r="1961" spans="1:46" ht="21" customHeight="1">
      <c r="A1961" s="39" t="s">
        <v>2263</v>
      </c>
      <c r="B1961" s="40" t="s">
        <v>13</v>
      </c>
      <c r="C1961" s="40">
        <v>8</v>
      </c>
      <c r="D1961" s="41"/>
      <c r="E1961" s="42">
        <v>805</v>
      </c>
      <c r="F1961" s="43">
        <v>1800060587850</v>
      </c>
      <c r="G1961" s="44"/>
      <c r="H1961" s="45">
        <v>693</v>
      </c>
      <c r="I1961" s="43">
        <v>1800060587869</v>
      </c>
      <c r="J1961" s="15"/>
      <c r="K1961" s="47" t="s">
        <v>346</v>
      </c>
      <c r="L1961" s="48">
        <v>0</v>
      </c>
      <c r="M1961" s="49">
        <v>72.22</v>
      </c>
      <c r="N1961" s="49">
        <v>0.73</v>
      </c>
      <c r="O1961" s="50">
        <v>0.73</v>
      </c>
      <c r="T1961" s="14"/>
      <c r="W1961" s="65"/>
      <c r="X1961" s="14"/>
      <c r="AA1961" s="65"/>
      <c r="AF1961" s="14"/>
      <c r="AG1961" s="15"/>
      <c r="AH1961" s="15"/>
      <c r="AI1961" s="65"/>
      <c r="AJ1961" s="55">
        <v>258</v>
      </c>
      <c r="AK1961" s="56">
        <v>365</v>
      </c>
      <c r="AL1961" s="57">
        <f t="shared" si="290"/>
        <v>5000</v>
      </c>
      <c r="AM1961" s="58">
        <f t="shared" si="290"/>
        <v>0.5</v>
      </c>
      <c r="AN1961" s="59">
        <f t="shared" si="287"/>
        <v>13586.102999999999</v>
      </c>
      <c r="AO1961" s="14"/>
      <c r="AT1961" s="65"/>
    </row>
    <row r="1962" spans="1:46" ht="21" customHeight="1">
      <c r="A1962" s="39" t="s">
        <v>2263</v>
      </c>
      <c r="B1962" s="40" t="s">
        <v>13</v>
      </c>
      <c r="C1962" s="40">
        <v>9</v>
      </c>
      <c r="D1962" s="41"/>
      <c r="E1962" s="42">
        <v>806</v>
      </c>
      <c r="F1962" s="43"/>
      <c r="G1962" s="44"/>
      <c r="H1962" s="45">
        <v>688</v>
      </c>
      <c r="I1962" s="43"/>
      <c r="J1962" s="15"/>
      <c r="K1962" s="47" t="s">
        <v>347</v>
      </c>
      <c r="L1962" s="48">
        <v>0</v>
      </c>
      <c r="M1962" s="49">
        <v>27.59</v>
      </c>
      <c r="N1962" s="49">
        <v>1.9</v>
      </c>
      <c r="O1962" s="50">
        <v>1.9</v>
      </c>
      <c r="T1962" s="14"/>
      <c r="W1962" s="65"/>
      <c r="X1962" s="14"/>
      <c r="AA1962" s="65"/>
      <c r="AF1962" s="14"/>
      <c r="AG1962" s="15"/>
      <c r="AH1962" s="15"/>
      <c r="AI1962" s="65"/>
      <c r="AJ1962" s="55">
        <v>258</v>
      </c>
      <c r="AK1962" s="56">
        <v>365</v>
      </c>
      <c r="AL1962" s="57">
        <f t="shared" si="290"/>
        <v>5000</v>
      </c>
      <c r="AM1962" s="58">
        <f t="shared" si="290"/>
        <v>0.5</v>
      </c>
      <c r="AN1962" s="59">
        <f t="shared" ref="AN1962:AN2025" si="291">0.01*(AJ1962*AL1962*AM1962*L1962+AK1962*(M1962+N1962*AL1962))</f>
        <v>34775.703500000003</v>
      </c>
      <c r="AO1962" s="14"/>
      <c r="AT1962" s="65"/>
    </row>
    <row r="1963" spans="1:46" ht="21" customHeight="1">
      <c r="A1963" s="39" t="s">
        <v>2263</v>
      </c>
      <c r="B1963" s="40" t="s">
        <v>13</v>
      </c>
      <c r="C1963" s="40">
        <v>10</v>
      </c>
      <c r="D1963" s="41"/>
      <c r="E1963" s="42">
        <v>807</v>
      </c>
      <c r="F1963" s="43"/>
      <c r="G1963" s="44"/>
      <c r="H1963" s="45">
        <v>689</v>
      </c>
      <c r="I1963" s="43"/>
      <c r="J1963" s="15"/>
      <c r="K1963" s="47" t="s">
        <v>348</v>
      </c>
      <c r="L1963" s="48">
        <v>0</v>
      </c>
      <c r="M1963" s="49">
        <v>103.69</v>
      </c>
      <c r="N1963" s="49">
        <v>1.92</v>
      </c>
      <c r="O1963" s="50">
        <v>1.92</v>
      </c>
      <c r="T1963" s="14"/>
      <c r="W1963" s="65"/>
      <c r="X1963" s="14"/>
      <c r="AA1963" s="65"/>
      <c r="AF1963" s="14"/>
      <c r="AG1963" s="15"/>
      <c r="AH1963" s="15"/>
      <c r="AI1963" s="65"/>
      <c r="AJ1963" s="55">
        <v>258</v>
      </c>
      <c r="AK1963" s="56">
        <v>365</v>
      </c>
      <c r="AL1963" s="57">
        <f t="shared" si="290"/>
        <v>5000</v>
      </c>
      <c r="AM1963" s="58">
        <f t="shared" si="290"/>
        <v>0.5</v>
      </c>
      <c r="AN1963" s="59">
        <f t="shared" si="291"/>
        <v>35418.468500000003</v>
      </c>
      <c r="AO1963" s="14"/>
      <c r="AT1963" s="65"/>
    </row>
    <row r="1964" spans="1:46" ht="21" customHeight="1">
      <c r="A1964" s="39" t="s">
        <v>2263</v>
      </c>
      <c r="B1964" s="40" t="s">
        <v>13</v>
      </c>
      <c r="C1964" s="40">
        <v>11</v>
      </c>
      <c r="D1964" s="41"/>
      <c r="E1964" s="42">
        <v>808</v>
      </c>
      <c r="F1964" s="43">
        <v>1800053653870</v>
      </c>
      <c r="G1964" s="44"/>
      <c r="H1964" s="45">
        <v>681</v>
      </c>
      <c r="I1964" s="43">
        <v>1800053653880</v>
      </c>
      <c r="J1964" s="15"/>
      <c r="K1964" s="47" t="s">
        <v>349</v>
      </c>
      <c r="L1964" s="48">
        <v>0</v>
      </c>
      <c r="M1964" s="49">
        <v>116.04</v>
      </c>
      <c r="N1964" s="49">
        <v>0.7</v>
      </c>
      <c r="O1964" s="50">
        <v>0.7</v>
      </c>
      <c r="T1964" s="14"/>
      <c r="W1964" s="65"/>
      <c r="X1964" s="14"/>
      <c r="AA1964" s="65"/>
      <c r="AF1964" s="14"/>
      <c r="AG1964" s="15"/>
      <c r="AH1964" s="15"/>
      <c r="AI1964" s="65"/>
      <c r="AJ1964" s="55">
        <v>258</v>
      </c>
      <c r="AK1964" s="56">
        <v>365</v>
      </c>
      <c r="AL1964" s="57">
        <f t="shared" si="290"/>
        <v>5000</v>
      </c>
      <c r="AM1964" s="58">
        <f t="shared" si="290"/>
        <v>0.5</v>
      </c>
      <c r="AN1964" s="59">
        <f t="shared" si="291"/>
        <v>13198.546000000002</v>
      </c>
      <c r="AO1964" s="14"/>
      <c r="AT1964" s="65"/>
    </row>
    <row r="1965" spans="1:46" ht="21" customHeight="1">
      <c r="A1965" s="39" t="s">
        <v>2263</v>
      </c>
      <c r="B1965" s="40" t="s">
        <v>13</v>
      </c>
      <c r="C1965" s="40">
        <v>12</v>
      </c>
      <c r="D1965" s="41"/>
      <c r="E1965" s="42">
        <v>809</v>
      </c>
      <c r="F1965" s="43">
        <v>1800054992968</v>
      </c>
      <c r="G1965" s="44"/>
      <c r="H1965" s="45">
        <v>629</v>
      </c>
      <c r="I1965" s="43">
        <v>1800054992977</v>
      </c>
      <c r="J1965" s="15"/>
      <c r="K1965" s="47" t="s">
        <v>350</v>
      </c>
      <c r="L1965" s="48">
        <v>0</v>
      </c>
      <c r="M1965" s="49">
        <v>549.27</v>
      </c>
      <c r="N1965" s="49">
        <v>1.26</v>
      </c>
      <c r="O1965" s="50">
        <v>1.26</v>
      </c>
      <c r="T1965" s="14"/>
      <c r="W1965" s="65"/>
      <c r="X1965" s="14"/>
      <c r="AA1965" s="65"/>
      <c r="AF1965" s="14"/>
      <c r="AG1965" s="15"/>
      <c r="AH1965" s="15"/>
      <c r="AI1965" s="65"/>
      <c r="AJ1965" s="55">
        <v>258</v>
      </c>
      <c r="AK1965" s="56">
        <v>365</v>
      </c>
      <c r="AL1965" s="57">
        <f t="shared" ref="AL1965:AM1984" si="292">AL$1</f>
        <v>5000</v>
      </c>
      <c r="AM1965" s="58">
        <f t="shared" si="292"/>
        <v>0.5</v>
      </c>
      <c r="AN1965" s="59">
        <f t="shared" si="291"/>
        <v>24999.835500000005</v>
      </c>
      <c r="AO1965" s="14"/>
      <c r="AT1965" s="65"/>
    </row>
    <row r="1966" spans="1:46" ht="21" customHeight="1">
      <c r="A1966" s="39" t="s">
        <v>2263</v>
      </c>
      <c r="B1966" s="40" t="s">
        <v>13</v>
      </c>
      <c r="C1966" s="40">
        <v>13</v>
      </c>
      <c r="D1966" s="41"/>
      <c r="E1966" s="42">
        <v>810</v>
      </c>
      <c r="F1966" s="43"/>
      <c r="G1966" s="44"/>
      <c r="H1966" s="45">
        <v>694</v>
      </c>
      <c r="I1966" s="43"/>
      <c r="J1966" s="15"/>
      <c r="K1966" s="47" t="s">
        <v>351</v>
      </c>
      <c r="L1966" s="48">
        <v>0</v>
      </c>
      <c r="M1966" s="49">
        <v>115.4</v>
      </c>
      <c r="N1966" s="49">
        <v>0.7</v>
      </c>
      <c r="O1966" s="50">
        <v>0.7</v>
      </c>
      <c r="T1966" s="14"/>
      <c r="W1966" s="65"/>
      <c r="X1966" s="14"/>
      <c r="AA1966" s="65"/>
      <c r="AF1966" s="14"/>
      <c r="AG1966" s="15"/>
      <c r="AH1966" s="15"/>
      <c r="AI1966" s="65"/>
      <c r="AJ1966" s="55">
        <v>258</v>
      </c>
      <c r="AK1966" s="56">
        <v>365</v>
      </c>
      <c r="AL1966" s="57">
        <f t="shared" si="292"/>
        <v>5000</v>
      </c>
      <c r="AM1966" s="58">
        <f t="shared" si="292"/>
        <v>0.5</v>
      </c>
      <c r="AN1966" s="59">
        <f t="shared" si="291"/>
        <v>13196.210000000001</v>
      </c>
      <c r="AO1966" s="14"/>
      <c r="AT1966" s="65"/>
    </row>
    <row r="1967" spans="1:46" ht="21" customHeight="1">
      <c r="A1967" s="39" t="s">
        <v>2263</v>
      </c>
      <c r="B1967" s="40" t="s">
        <v>13</v>
      </c>
      <c r="C1967" s="40">
        <v>14</v>
      </c>
      <c r="D1967" s="41"/>
      <c r="E1967" s="42">
        <v>811</v>
      </c>
      <c r="F1967" s="43">
        <v>1800060328035</v>
      </c>
      <c r="G1967" s="44"/>
      <c r="H1967" s="45">
        <v>671</v>
      </c>
      <c r="I1967" s="43">
        <v>1800060328044</v>
      </c>
      <c r="J1967" s="15"/>
      <c r="K1967" s="47" t="s">
        <v>352</v>
      </c>
      <c r="L1967" s="48">
        <v>0</v>
      </c>
      <c r="M1967" s="49">
        <v>261.19</v>
      </c>
      <c r="N1967" s="49">
        <v>1.88</v>
      </c>
      <c r="O1967" s="50">
        <v>1.88</v>
      </c>
      <c r="T1967" s="14"/>
      <c r="W1967" s="65"/>
      <c r="X1967" s="14"/>
      <c r="AA1967" s="65"/>
      <c r="AF1967" s="14"/>
      <c r="AG1967" s="15"/>
      <c r="AH1967" s="15"/>
      <c r="AI1967" s="65"/>
      <c r="AJ1967" s="55">
        <v>258</v>
      </c>
      <c r="AK1967" s="56">
        <v>365</v>
      </c>
      <c r="AL1967" s="57">
        <f t="shared" si="292"/>
        <v>5000</v>
      </c>
      <c r="AM1967" s="58">
        <f t="shared" si="292"/>
        <v>0.5</v>
      </c>
      <c r="AN1967" s="59">
        <f t="shared" si="291"/>
        <v>35263.343500000003</v>
      </c>
      <c r="AO1967" s="14"/>
      <c r="AT1967" s="65"/>
    </row>
    <row r="1968" spans="1:46" ht="21" customHeight="1">
      <c r="A1968" s="39" t="s">
        <v>2263</v>
      </c>
      <c r="B1968" s="40" t="s">
        <v>13</v>
      </c>
      <c r="C1968" s="40">
        <v>15</v>
      </c>
      <c r="D1968" s="41"/>
      <c r="E1968" s="42">
        <v>812</v>
      </c>
      <c r="F1968" s="43">
        <v>1800060372113</v>
      </c>
      <c r="G1968" s="44"/>
      <c r="H1968" s="45">
        <v>672</v>
      </c>
      <c r="I1968" s="43">
        <v>1800060372122</v>
      </c>
      <c r="J1968" s="15"/>
      <c r="K1968" s="47" t="s">
        <v>353</v>
      </c>
      <c r="L1968" s="48">
        <v>0</v>
      </c>
      <c r="M1968" s="49">
        <v>1509.06</v>
      </c>
      <c r="N1968" s="49">
        <v>0.69</v>
      </c>
      <c r="O1968" s="50">
        <v>0.69</v>
      </c>
      <c r="T1968" s="14"/>
      <c r="W1968" s="65"/>
      <c r="X1968" s="14"/>
      <c r="AA1968" s="65"/>
      <c r="AF1968" s="14"/>
      <c r="AG1968" s="15"/>
      <c r="AH1968" s="15"/>
      <c r="AI1968" s="65"/>
      <c r="AJ1968" s="55">
        <v>258</v>
      </c>
      <c r="AK1968" s="56">
        <v>365</v>
      </c>
      <c r="AL1968" s="57">
        <f t="shared" si="292"/>
        <v>5000</v>
      </c>
      <c r="AM1968" s="58">
        <f t="shared" si="292"/>
        <v>0.5</v>
      </c>
      <c r="AN1968" s="59">
        <f t="shared" si="291"/>
        <v>18100.569</v>
      </c>
      <c r="AO1968" s="14"/>
      <c r="AT1968" s="65"/>
    </row>
    <row r="1969" spans="1:46" ht="21" customHeight="1">
      <c r="A1969" s="39" t="s">
        <v>2263</v>
      </c>
      <c r="B1969" s="40" t="s">
        <v>13</v>
      </c>
      <c r="C1969" s="40">
        <v>16</v>
      </c>
      <c r="D1969" s="41"/>
      <c r="E1969" s="42">
        <v>813</v>
      </c>
      <c r="F1969" s="43">
        <v>1800060532498</v>
      </c>
      <c r="G1969" s="44"/>
      <c r="H1969" s="45">
        <v>690</v>
      </c>
      <c r="I1969" s="43">
        <v>1800060532503</v>
      </c>
      <c r="J1969" s="15"/>
      <c r="K1969" s="47" t="s">
        <v>354</v>
      </c>
      <c r="L1969" s="48">
        <v>0</v>
      </c>
      <c r="M1969" s="49">
        <v>46.42</v>
      </c>
      <c r="N1969" s="49">
        <v>0.72</v>
      </c>
      <c r="O1969" s="50">
        <v>0.72</v>
      </c>
      <c r="T1969" s="14"/>
      <c r="W1969" s="65"/>
      <c r="X1969" s="14"/>
      <c r="AA1969" s="65"/>
      <c r="AF1969" s="14"/>
      <c r="AG1969" s="15"/>
      <c r="AH1969" s="15"/>
      <c r="AI1969" s="65"/>
      <c r="AJ1969" s="55">
        <v>258</v>
      </c>
      <c r="AK1969" s="56">
        <v>365</v>
      </c>
      <c r="AL1969" s="57">
        <f t="shared" si="292"/>
        <v>5000</v>
      </c>
      <c r="AM1969" s="58">
        <f t="shared" si="292"/>
        <v>0.5</v>
      </c>
      <c r="AN1969" s="59">
        <f t="shared" si="291"/>
        <v>13309.433000000001</v>
      </c>
      <c r="AO1969" s="14"/>
      <c r="AT1969" s="65"/>
    </row>
    <row r="1970" spans="1:46" ht="21" customHeight="1">
      <c r="A1970" s="39" t="s">
        <v>2263</v>
      </c>
      <c r="B1970" s="40" t="s">
        <v>13</v>
      </c>
      <c r="C1970" s="40">
        <v>17</v>
      </c>
      <c r="D1970" s="41"/>
      <c r="E1970" s="42">
        <v>814</v>
      </c>
      <c r="F1970" s="43"/>
      <c r="G1970" s="44"/>
      <c r="H1970" s="45">
        <v>691</v>
      </c>
      <c r="I1970" s="43"/>
      <c r="J1970" s="15"/>
      <c r="K1970" s="47" t="s">
        <v>355</v>
      </c>
      <c r="L1970" s="48">
        <v>0</v>
      </c>
      <c r="M1970" s="49">
        <v>146.06</v>
      </c>
      <c r="N1970" s="49">
        <v>1.9</v>
      </c>
      <c r="O1970" s="50">
        <v>1.9</v>
      </c>
      <c r="T1970" s="14"/>
      <c r="W1970" s="65"/>
      <c r="X1970" s="14"/>
      <c r="AA1970" s="65"/>
      <c r="AF1970" s="14"/>
      <c r="AG1970" s="15"/>
      <c r="AH1970" s="15"/>
      <c r="AI1970" s="65"/>
      <c r="AJ1970" s="55">
        <v>258</v>
      </c>
      <c r="AK1970" s="56">
        <v>365</v>
      </c>
      <c r="AL1970" s="57">
        <f t="shared" si="292"/>
        <v>5000</v>
      </c>
      <c r="AM1970" s="58">
        <f t="shared" si="292"/>
        <v>0.5</v>
      </c>
      <c r="AN1970" s="59">
        <f t="shared" si="291"/>
        <v>35208.118999999999</v>
      </c>
      <c r="AO1970" s="14"/>
      <c r="AT1970" s="65"/>
    </row>
    <row r="1971" spans="1:46" ht="21" customHeight="1">
      <c r="A1971" s="39" t="s">
        <v>2263</v>
      </c>
      <c r="B1971" s="40" t="s">
        <v>13</v>
      </c>
      <c r="C1971" s="40">
        <v>18</v>
      </c>
      <c r="D1971" s="41"/>
      <c r="E1971" s="42">
        <v>815</v>
      </c>
      <c r="F1971" s="43"/>
      <c r="G1971" s="44"/>
      <c r="H1971" s="45">
        <v>692</v>
      </c>
      <c r="I1971" s="43"/>
      <c r="J1971" s="15"/>
      <c r="K1971" s="47" t="s">
        <v>1862</v>
      </c>
      <c r="L1971" s="48">
        <v>0</v>
      </c>
      <c r="M1971" s="49">
        <v>407.69</v>
      </c>
      <c r="N1971" s="49">
        <v>1.91</v>
      </c>
      <c r="O1971" s="50">
        <v>1.91</v>
      </c>
      <c r="T1971" s="14"/>
      <c r="W1971" s="65"/>
      <c r="X1971" s="14"/>
      <c r="AA1971" s="65"/>
      <c r="AF1971" s="14"/>
      <c r="AG1971" s="15"/>
      <c r="AH1971" s="15"/>
      <c r="AI1971" s="65"/>
      <c r="AJ1971" s="55">
        <v>258</v>
      </c>
      <c r="AK1971" s="56">
        <v>365</v>
      </c>
      <c r="AL1971" s="57">
        <f t="shared" si="292"/>
        <v>5000</v>
      </c>
      <c r="AM1971" s="58">
        <f t="shared" si="292"/>
        <v>0.5</v>
      </c>
      <c r="AN1971" s="59">
        <f t="shared" si="291"/>
        <v>36345.568500000001</v>
      </c>
      <c r="AO1971" s="14"/>
      <c r="AT1971" s="65"/>
    </row>
    <row r="1972" spans="1:46" ht="21" customHeight="1">
      <c r="A1972" s="39" t="s">
        <v>2263</v>
      </c>
      <c r="B1972" s="40" t="s">
        <v>13</v>
      </c>
      <c r="C1972" s="40">
        <v>19</v>
      </c>
      <c r="D1972" s="41"/>
      <c r="E1972" s="42">
        <v>816</v>
      </c>
      <c r="F1972" s="43"/>
      <c r="G1972" s="44"/>
      <c r="H1972" s="45">
        <v>695</v>
      </c>
      <c r="I1972" s="43"/>
      <c r="J1972" s="15"/>
      <c r="K1972" s="47" t="s">
        <v>357</v>
      </c>
      <c r="L1972" s="48">
        <v>0</v>
      </c>
      <c r="M1972" s="49">
        <v>119.38</v>
      </c>
      <c r="N1972" s="49">
        <v>0.73</v>
      </c>
      <c r="O1972" s="50">
        <v>0.73</v>
      </c>
      <c r="T1972" s="14"/>
      <c r="W1972" s="65"/>
      <c r="X1972" s="14"/>
      <c r="AA1972" s="65"/>
      <c r="AF1972" s="14"/>
      <c r="AG1972" s="15"/>
      <c r="AH1972" s="15"/>
      <c r="AI1972" s="65"/>
      <c r="AJ1972" s="55">
        <v>258</v>
      </c>
      <c r="AK1972" s="56">
        <v>365</v>
      </c>
      <c r="AL1972" s="57">
        <f t="shared" si="292"/>
        <v>5000</v>
      </c>
      <c r="AM1972" s="58">
        <f t="shared" si="292"/>
        <v>0.5</v>
      </c>
      <c r="AN1972" s="59">
        <f t="shared" si="291"/>
        <v>13758.236999999999</v>
      </c>
      <c r="AO1972" s="14"/>
      <c r="AT1972" s="65"/>
    </row>
    <row r="1973" spans="1:46" ht="21" customHeight="1">
      <c r="A1973" s="39" t="s">
        <v>2263</v>
      </c>
      <c r="B1973" s="40" t="s">
        <v>13</v>
      </c>
      <c r="C1973" s="40">
        <v>20</v>
      </c>
      <c r="D1973" s="41"/>
      <c r="E1973" s="42">
        <v>817</v>
      </c>
      <c r="F1973" s="43"/>
      <c r="G1973" s="44"/>
      <c r="H1973" s="45"/>
      <c r="I1973" s="43"/>
      <c r="J1973" s="15"/>
      <c r="K1973" s="47" t="s">
        <v>358</v>
      </c>
      <c r="L1973" s="48">
        <v>0</v>
      </c>
      <c r="M1973" s="49">
        <v>283.08999999999997</v>
      </c>
      <c r="N1973" s="49">
        <v>0.91</v>
      </c>
      <c r="O1973" s="50">
        <v>0.91</v>
      </c>
      <c r="T1973" s="14"/>
      <c r="W1973" s="65"/>
      <c r="X1973" s="14"/>
      <c r="AA1973" s="65"/>
      <c r="AF1973" s="14"/>
      <c r="AG1973" s="15"/>
      <c r="AH1973" s="15"/>
      <c r="AI1973" s="65"/>
      <c r="AJ1973" s="55">
        <v>258</v>
      </c>
      <c r="AK1973" s="56">
        <v>365</v>
      </c>
      <c r="AL1973" s="57">
        <f t="shared" si="292"/>
        <v>5000</v>
      </c>
      <c r="AM1973" s="58">
        <f t="shared" si="292"/>
        <v>0.5</v>
      </c>
      <c r="AN1973" s="59">
        <f t="shared" si="291"/>
        <v>17640.7785</v>
      </c>
      <c r="AO1973" s="14"/>
      <c r="AT1973" s="65"/>
    </row>
    <row r="1974" spans="1:46" ht="21" customHeight="1">
      <c r="A1974" s="39" t="s">
        <v>2263</v>
      </c>
      <c r="B1974" s="40" t="s">
        <v>13</v>
      </c>
      <c r="C1974" s="40">
        <v>21</v>
      </c>
      <c r="D1974" s="41"/>
      <c r="E1974" s="42">
        <v>818</v>
      </c>
      <c r="F1974" s="43"/>
      <c r="G1974" s="44"/>
      <c r="H1974" s="45">
        <v>700</v>
      </c>
      <c r="I1974" s="43"/>
      <c r="J1974" s="15"/>
      <c r="K1974" s="47" t="s">
        <v>359</v>
      </c>
      <c r="L1974" s="48">
        <v>0</v>
      </c>
      <c r="M1974" s="49">
        <v>352.07</v>
      </c>
      <c r="N1974" s="49">
        <v>0.83</v>
      </c>
      <c r="O1974" s="50">
        <v>0.83</v>
      </c>
      <c r="T1974" s="14"/>
      <c r="W1974" s="65"/>
      <c r="X1974" s="14"/>
      <c r="AA1974" s="65"/>
      <c r="AF1974" s="14"/>
      <c r="AG1974" s="15"/>
      <c r="AH1974" s="15"/>
      <c r="AI1974" s="65"/>
      <c r="AJ1974" s="55">
        <v>258</v>
      </c>
      <c r="AK1974" s="56">
        <v>365</v>
      </c>
      <c r="AL1974" s="57">
        <f t="shared" si="292"/>
        <v>5000</v>
      </c>
      <c r="AM1974" s="58">
        <f t="shared" si="292"/>
        <v>0.5</v>
      </c>
      <c r="AN1974" s="59">
        <f t="shared" si="291"/>
        <v>16432.555499999999</v>
      </c>
      <c r="AO1974" s="14"/>
      <c r="AT1974" s="65"/>
    </row>
    <row r="1975" spans="1:46" ht="21" customHeight="1">
      <c r="A1975" s="39" t="s">
        <v>2263</v>
      </c>
      <c r="B1975" s="40" t="s">
        <v>13</v>
      </c>
      <c r="C1975" s="40">
        <v>22</v>
      </c>
      <c r="D1975" s="41"/>
      <c r="E1975" s="42">
        <v>820</v>
      </c>
      <c r="F1975" s="43">
        <v>1800060289486</v>
      </c>
      <c r="G1975" s="44"/>
      <c r="H1975" s="45">
        <v>620</v>
      </c>
      <c r="I1975" s="43">
        <v>1800060289510</v>
      </c>
      <c r="J1975" s="15"/>
      <c r="K1975" s="47" t="s">
        <v>360</v>
      </c>
      <c r="L1975" s="48">
        <v>0</v>
      </c>
      <c r="M1975" s="49">
        <v>115.56</v>
      </c>
      <c r="N1975" s="49">
        <v>0.9</v>
      </c>
      <c r="O1975" s="50">
        <v>0.9</v>
      </c>
      <c r="T1975" s="14"/>
      <c r="W1975" s="65"/>
      <c r="X1975" s="14"/>
      <c r="AA1975" s="65"/>
      <c r="AF1975" s="14"/>
      <c r="AG1975" s="15"/>
      <c r="AH1975" s="15"/>
      <c r="AI1975" s="65"/>
      <c r="AJ1975" s="55">
        <v>258</v>
      </c>
      <c r="AK1975" s="56">
        <v>365</v>
      </c>
      <c r="AL1975" s="57">
        <f t="shared" si="292"/>
        <v>5000</v>
      </c>
      <c r="AM1975" s="58">
        <f t="shared" si="292"/>
        <v>0.5</v>
      </c>
      <c r="AN1975" s="59">
        <f t="shared" si="291"/>
        <v>16846.794000000002</v>
      </c>
      <c r="AO1975" s="14"/>
      <c r="AT1975" s="65"/>
    </row>
    <row r="1976" spans="1:46" ht="21" customHeight="1">
      <c r="A1976" s="39" t="s">
        <v>2263</v>
      </c>
      <c r="B1976" s="40" t="s">
        <v>13</v>
      </c>
      <c r="C1976" s="40">
        <v>23</v>
      </c>
      <c r="D1976" s="41"/>
      <c r="E1976" s="42">
        <v>821</v>
      </c>
      <c r="F1976" s="43">
        <v>1800054865132</v>
      </c>
      <c r="G1976" s="44"/>
      <c r="H1976" s="45">
        <v>621</v>
      </c>
      <c r="I1976" s="43">
        <v>1800054865141</v>
      </c>
      <c r="J1976" s="15"/>
      <c r="K1976" s="47" t="s">
        <v>361</v>
      </c>
      <c r="L1976" s="48">
        <v>0</v>
      </c>
      <c r="M1976" s="49">
        <v>475.21</v>
      </c>
      <c r="N1976" s="49">
        <v>0.74</v>
      </c>
      <c r="O1976" s="50">
        <v>0.74</v>
      </c>
      <c r="T1976" s="14"/>
      <c r="W1976" s="65"/>
      <c r="X1976" s="14"/>
      <c r="AA1976" s="65"/>
      <c r="AF1976" s="14"/>
      <c r="AG1976" s="15"/>
      <c r="AH1976" s="15"/>
      <c r="AI1976" s="65"/>
      <c r="AJ1976" s="55">
        <v>258</v>
      </c>
      <c r="AK1976" s="56">
        <v>365</v>
      </c>
      <c r="AL1976" s="57">
        <f t="shared" si="292"/>
        <v>5000</v>
      </c>
      <c r="AM1976" s="58">
        <f t="shared" si="292"/>
        <v>0.5</v>
      </c>
      <c r="AN1976" s="59">
        <f t="shared" si="291"/>
        <v>15239.5165</v>
      </c>
      <c r="AO1976" s="14"/>
      <c r="AT1976" s="65"/>
    </row>
    <row r="1977" spans="1:46" ht="21" customHeight="1">
      <c r="A1977" s="39" t="s">
        <v>2263</v>
      </c>
      <c r="B1977" s="40" t="s">
        <v>13</v>
      </c>
      <c r="C1977" s="40">
        <v>24</v>
      </c>
      <c r="D1977" s="41"/>
      <c r="E1977" s="42">
        <v>825</v>
      </c>
      <c r="F1977" s="43">
        <v>1800060159192</v>
      </c>
      <c r="G1977" s="44"/>
      <c r="H1977" s="45">
        <v>625</v>
      </c>
      <c r="I1977" s="43">
        <v>1800060159208</v>
      </c>
      <c r="J1977" s="15"/>
      <c r="K1977" s="47" t="s">
        <v>362</v>
      </c>
      <c r="L1977" s="48">
        <v>0</v>
      </c>
      <c r="M1977" s="49">
        <v>1234.31</v>
      </c>
      <c r="N1977" s="49"/>
      <c r="O1977" s="50"/>
      <c r="T1977" s="14"/>
      <c r="W1977" s="65"/>
      <c r="X1977" s="14"/>
      <c r="AA1977" s="65"/>
      <c r="AF1977" s="14"/>
      <c r="AG1977" s="15"/>
      <c r="AH1977" s="15"/>
      <c r="AI1977" s="65"/>
      <c r="AJ1977" s="55">
        <v>258</v>
      </c>
      <c r="AK1977" s="56">
        <v>365</v>
      </c>
      <c r="AL1977" s="57">
        <f t="shared" si="292"/>
        <v>5000</v>
      </c>
      <c r="AM1977" s="58">
        <f t="shared" si="292"/>
        <v>0.5</v>
      </c>
      <c r="AN1977" s="59">
        <f t="shared" si="291"/>
        <v>4505.2314999999999</v>
      </c>
      <c r="AO1977" s="14"/>
      <c r="AT1977" s="65"/>
    </row>
    <row r="1978" spans="1:46" ht="21" customHeight="1">
      <c r="A1978" s="39" t="s">
        <v>2263</v>
      </c>
      <c r="B1978" s="40" t="s">
        <v>13</v>
      </c>
      <c r="C1978" s="40">
        <v>25</v>
      </c>
      <c r="D1978" s="41"/>
      <c r="E1978" s="42">
        <v>826</v>
      </c>
      <c r="F1978" s="43">
        <v>1800053646251</v>
      </c>
      <c r="G1978" s="44"/>
      <c r="H1978" s="45">
        <v>626</v>
      </c>
      <c r="I1978" s="43">
        <v>1800053646260</v>
      </c>
      <c r="J1978" s="15"/>
      <c r="K1978" s="47" t="s">
        <v>1863</v>
      </c>
      <c r="L1978" s="48">
        <v>0</v>
      </c>
      <c r="M1978" s="49">
        <v>42.69</v>
      </c>
      <c r="N1978" s="49">
        <v>2.48</v>
      </c>
      <c r="O1978" s="50">
        <v>2.48</v>
      </c>
      <c r="T1978" s="14"/>
      <c r="W1978" s="65"/>
      <c r="X1978" s="14"/>
      <c r="AA1978" s="65"/>
      <c r="AF1978" s="14"/>
      <c r="AG1978" s="15"/>
      <c r="AH1978" s="15"/>
      <c r="AI1978" s="65"/>
      <c r="AJ1978" s="55">
        <v>258</v>
      </c>
      <c r="AK1978" s="56">
        <v>365</v>
      </c>
      <c r="AL1978" s="57">
        <f t="shared" si="292"/>
        <v>5000</v>
      </c>
      <c r="AM1978" s="58">
        <f t="shared" si="292"/>
        <v>0.5</v>
      </c>
      <c r="AN1978" s="59">
        <f t="shared" si="291"/>
        <v>45415.818500000008</v>
      </c>
      <c r="AO1978" s="14"/>
      <c r="AT1978" s="65"/>
    </row>
    <row r="1979" spans="1:46" ht="21" customHeight="1">
      <c r="A1979" s="39" t="s">
        <v>2263</v>
      </c>
      <c r="B1979" s="40" t="s">
        <v>13</v>
      </c>
      <c r="C1979" s="40">
        <v>26</v>
      </c>
      <c r="D1979" s="41"/>
      <c r="E1979" s="42">
        <v>827</v>
      </c>
      <c r="F1979" s="43">
        <v>1800053646190</v>
      </c>
      <c r="G1979" s="44"/>
      <c r="H1979" s="45">
        <v>627</v>
      </c>
      <c r="I1979" s="43">
        <v>1800053646206</v>
      </c>
      <c r="J1979" s="15"/>
      <c r="K1979" s="47" t="s">
        <v>364</v>
      </c>
      <c r="L1979" s="48">
        <v>0</v>
      </c>
      <c r="M1979" s="49">
        <v>148.88999999999999</v>
      </c>
      <c r="N1979" s="49">
        <v>1.89</v>
      </c>
      <c r="O1979" s="50">
        <v>1.89</v>
      </c>
      <c r="T1979" s="14"/>
      <c r="W1979" s="65"/>
      <c r="X1979" s="14"/>
      <c r="AA1979" s="65"/>
      <c r="AF1979" s="14"/>
      <c r="AG1979" s="15"/>
      <c r="AH1979" s="15"/>
      <c r="AI1979" s="65"/>
      <c r="AJ1979" s="55">
        <v>258</v>
      </c>
      <c r="AK1979" s="56">
        <v>365</v>
      </c>
      <c r="AL1979" s="57">
        <f t="shared" si="292"/>
        <v>5000</v>
      </c>
      <c r="AM1979" s="58">
        <f t="shared" si="292"/>
        <v>0.5</v>
      </c>
      <c r="AN1979" s="59">
        <f t="shared" si="291"/>
        <v>35035.948499999999</v>
      </c>
      <c r="AO1979" s="14"/>
      <c r="AT1979" s="65"/>
    </row>
    <row r="1980" spans="1:46" ht="21" customHeight="1">
      <c r="A1980" s="39" t="s">
        <v>2263</v>
      </c>
      <c r="B1980" s="40" t="s">
        <v>13</v>
      </c>
      <c r="C1980" s="40">
        <v>27</v>
      </c>
      <c r="D1980" s="41"/>
      <c r="E1980" s="42">
        <v>828</v>
      </c>
      <c r="F1980" s="43">
        <v>1800053646172</v>
      </c>
      <c r="G1980" s="44"/>
      <c r="H1980" s="45">
        <v>628</v>
      </c>
      <c r="I1980" s="43">
        <v>1800053646181</v>
      </c>
      <c r="J1980" s="15"/>
      <c r="K1980" s="47" t="s">
        <v>365</v>
      </c>
      <c r="L1980" s="48">
        <v>0</v>
      </c>
      <c r="M1980" s="49">
        <v>177.1</v>
      </c>
      <c r="N1980" s="49">
        <v>1.88</v>
      </c>
      <c r="O1980" s="50">
        <v>1.88</v>
      </c>
      <c r="T1980" s="14"/>
      <c r="W1980" s="65"/>
      <c r="X1980" s="14"/>
      <c r="AA1980" s="65"/>
      <c r="AF1980" s="14"/>
      <c r="AG1980" s="15"/>
      <c r="AH1980" s="15"/>
      <c r="AI1980" s="65"/>
      <c r="AJ1980" s="55">
        <v>258</v>
      </c>
      <c r="AK1980" s="56">
        <v>365</v>
      </c>
      <c r="AL1980" s="57">
        <f t="shared" si="292"/>
        <v>5000</v>
      </c>
      <c r="AM1980" s="58">
        <f t="shared" si="292"/>
        <v>0.5</v>
      </c>
      <c r="AN1980" s="59">
        <f t="shared" si="291"/>
        <v>34956.415000000001</v>
      </c>
      <c r="AO1980" s="14"/>
      <c r="AT1980" s="65"/>
    </row>
    <row r="1981" spans="1:46" ht="21" customHeight="1">
      <c r="A1981" s="39" t="s">
        <v>2263</v>
      </c>
      <c r="B1981" s="40" t="s">
        <v>13</v>
      </c>
      <c r="C1981" s="40">
        <v>28</v>
      </c>
      <c r="D1981" s="41"/>
      <c r="E1981" s="42">
        <v>829</v>
      </c>
      <c r="F1981" s="43">
        <v>1800054738267</v>
      </c>
      <c r="G1981" s="44"/>
      <c r="H1981" s="45">
        <v>624</v>
      </c>
      <c r="I1981" s="43">
        <v>1800054738276</v>
      </c>
      <c r="J1981" s="15"/>
      <c r="K1981" s="47" t="s">
        <v>366</v>
      </c>
      <c r="L1981" s="48">
        <v>0</v>
      </c>
      <c r="M1981" s="49">
        <v>40.619999999999997</v>
      </c>
      <c r="N1981" s="49">
        <v>1.94</v>
      </c>
      <c r="O1981" s="50">
        <v>1.94</v>
      </c>
      <c r="T1981" s="14"/>
      <c r="W1981" s="65"/>
      <c r="X1981" s="14"/>
      <c r="AA1981" s="65"/>
      <c r="AF1981" s="14"/>
      <c r="AG1981" s="15"/>
      <c r="AH1981" s="15"/>
      <c r="AI1981" s="65"/>
      <c r="AJ1981" s="55">
        <v>258</v>
      </c>
      <c r="AK1981" s="56">
        <v>365</v>
      </c>
      <c r="AL1981" s="57">
        <f t="shared" si="292"/>
        <v>5000</v>
      </c>
      <c r="AM1981" s="58">
        <f t="shared" si="292"/>
        <v>0.5</v>
      </c>
      <c r="AN1981" s="59">
        <f t="shared" si="291"/>
        <v>35553.263000000006</v>
      </c>
      <c r="AO1981" s="14"/>
      <c r="AT1981" s="65"/>
    </row>
    <row r="1982" spans="1:46" ht="21" customHeight="1">
      <c r="A1982" s="39" t="s">
        <v>2263</v>
      </c>
      <c r="B1982" s="40" t="s">
        <v>13</v>
      </c>
      <c r="C1982" s="40">
        <v>29</v>
      </c>
      <c r="D1982" s="41"/>
      <c r="E1982" s="42">
        <v>830</v>
      </c>
      <c r="F1982" s="43">
        <v>1800053647237</v>
      </c>
      <c r="G1982" s="44"/>
      <c r="H1982" s="45">
        <v>630</v>
      </c>
      <c r="I1982" s="43">
        <v>1800053647246</v>
      </c>
      <c r="J1982" s="15"/>
      <c r="K1982" s="47" t="s">
        <v>367</v>
      </c>
      <c r="L1982" s="48">
        <v>0</v>
      </c>
      <c r="M1982" s="49">
        <v>37.119999999999997</v>
      </c>
      <c r="N1982" s="49">
        <v>1.91</v>
      </c>
      <c r="O1982" s="50">
        <v>1.91</v>
      </c>
      <c r="T1982" s="14"/>
      <c r="W1982" s="65"/>
      <c r="X1982" s="14"/>
      <c r="AA1982" s="65"/>
      <c r="AF1982" s="14"/>
      <c r="AG1982" s="15"/>
      <c r="AH1982" s="15"/>
      <c r="AI1982" s="65"/>
      <c r="AJ1982" s="55">
        <v>258</v>
      </c>
      <c r="AK1982" s="56">
        <v>365</v>
      </c>
      <c r="AL1982" s="57">
        <f t="shared" si="292"/>
        <v>5000</v>
      </c>
      <c r="AM1982" s="58">
        <f t="shared" si="292"/>
        <v>0.5</v>
      </c>
      <c r="AN1982" s="59">
        <f t="shared" si="291"/>
        <v>34992.988000000005</v>
      </c>
      <c r="AO1982" s="14"/>
      <c r="AT1982" s="65"/>
    </row>
    <row r="1983" spans="1:46" ht="21" customHeight="1">
      <c r="A1983" s="39" t="s">
        <v>2263</v>
      </c>
      <c r="B1983" s="40" t="s">
        <v>13</v>
      </c>
      <c r="C1983" s="40">
        <v>30</v>
      </c>
      <c r="D1983" s="41"/>
      <c r="E1983" s="42">
        <v>831</v>
      </c>
      <c r="F1983" s="43">
        <v>1800053647194</v>
      </c>
      <c r="G1983" s="44"/>
      <c r="H1983" s="45">
        <v>631</v>
      </c>
      <c r="I1983" s="43">
        <v>1800053647200</v>
      </c>
      <c r="J1983" s="15"/>
      <c r="K1983" s="47" t="s">
        <v>368</v>
      </c>
      <c r="L1983" s="48">
        <v>0</v>
      </c>
      <c r="M1983" s="49">
        <v>78.510000000000005</v>
      </c>
      <c r="N1983" s="49">
        <v>1.98</v>
      </c>
      <c r="O1983" s="50">
        <v>1.98</v>
      </c>
      <c r="T1983" s="14"/>
      <c r="W1983" s="65"/>
      <c r="X1983" s="14"/>
      <c r="AA1983" s="65"/>
      <c r="AF1983" s="14"/>
      <c r="AG1983" s="15"/>
      <c r="AH1983" s="15"/>
      <c r="AI1983" s="65"/>
      <c r="AJ1983" s="55">
        <v>258</v>
      </c>
      <c r="AK1983" s="56">
        <v>365</v>
      </c>
      <c r="AL1983" s="57">
        <f t="shared" si="292"/>
        <v>5000</v>
      </c>
      <c r="AM1983" s="58">
        <f t="shared" si="292"/>
        <v>0.5</v>
      </c>
      <c r="AN1983" s="59">
        <f t="shared" si="291"/>
        <v>36421.561500000003</v>
      </c>
      <c r="AO1983" s="14"/>
      <c r="AT1983" s="65"/>
    </row>
    <row r="1984" spans="1:46" ht="21" customHeight="1">
      <c r="A1984" s="39" t="s">
        <v>2263</v>
      </c>
      <c r="B1984" s="40" t="s">
        <v>13</v>
      </c>
      <c r="C1984" s="40">
        <v>31</v>
      </c>
      <c r="D1984" s="41"/>
      <c r="E1984" s="42">
        <v>832</v>
      </c>
      <c r="F1984" s="43">
        <v>1800053648027</v>
      </c>
      <c r="G1984" s="44"/>
      <c r="H1984" s="45">
        <v>632</v>
      </c>
      <c r="I1984" s="43">
        <v>1800053648036</v>
      </c>
      <c r="J1984" s="15"/>
      <c r="K1984" s="47" t="s">
        <v>369</v>
      </c>
      <c r="L1984" s="48">
        <v>0</v>
      </c>
      <c r="M1984" s="49">
        <v>50.88</v>
      </c>
      <c r="N1984" s="49">
        <v>1.89</v>
      </c>
      <c r="O1984" s="50">
        <v>1.89</v>
      </c>
      <c r="T1984" s="14"/>
      <c r="W1984" s="65"/>
      <c r="X1984" s="14"/>
      <c r="AA1984" s="65"/>
      <c r="AF1984" s="14"/>
      <c r="AG1984" s="15"/>
      <c r="AH1984" s="15"/>
      <c r="AI1984" s="65"/>
      <c r="AJ1984" s="55">
        <v>258</v>
      </c>
      <c r="AK1984" s="56">
        <v>365</v>
      </c>
      <c r="AL1984" s="57">
        <f t="shared" si="292"/>
        <v>5000</v>
      </c>
      <c r="AM1984" s="58">
        <f t="shared" si="292"/>
        <v>0.5</v>
      </c>
      <c r="AN1984" s="59">
        <f t="shared" si="291"/>
        <v>34678.212</v>
      </c>
      <c r="AO1984" s="14"/>
      <c r="AT1984" s="65"/>
    </row>
    <row r="1985" spans="1:46" ht="21" customHeight="1">
      <c r="A1985" s="39" t="s">
        <v>2263</v>
      </c>
      <c r="B1985" s="40" t="s">
        <v>13</v>
      </c>
      <c r="C1985" s="40">
        <v>32</v>
      </c>
      <c r="D1985" s="41"/>
      <c r="E1985" s="42">
        <v>833</v>
      </c>
      <c r="F1985" s="43">
        <v>1800053648045</v>
      </c>
      <c r="G1985" s="44"/>
      <c r="H1985" s="45">
        <v>633</v>
      </c>
      <c r="I1985" s="43">
        <v>1800053648054</v>
      </c>
      <c r="J1985" s="15"/>
      <c r="K1985" s="47" t="s">
        <v>370</v>
      </c>
      <c r="L1985" s="48">
        <v>0</v>
      </c>
      <c r="M1985" s="49">
        <v>35.51</v>
      </c>
      <c r="N1985" s="49">
        <v>1.9</v>
      </c>
      <c r="O1985" s="50">
        <v>1.9</v>
      </c>
      <c r="T1985" s="14"/>
      <c r="W1985" s="65"/>
      <c r="X1985" s="14"/>
      <c r="AA1985" s="65"/>
      <c r="AF1985" s="14"/>
      <c r="AG1985" s="15"/>
      <c r="AH1985" s="15"/>
      <c r="AI1985" s="65"/>
      <c r="AJ1985" s="55">
        <v>258</v>
      </c>
      <c r="AK1985" s="56">
        <v>365</v>
      </c>
      <c r="AL1985" s="57">
        <f t="shared" ref="AL1985:AM2004" si="293">AL$1</f>
        <v>5000</v>
      </c>
      <c r="AM1985" s="58">
        <f t="shared" si="293"/>
        <v>0.5</v>
      </c>
      <c r="AN1985" s="59">
        <f t="shared" si="291"/>
        <v>34804.611499999999</v>
      </c>
      <c r="AO1985" s="14"/>
      <c r="AT1985" s="65"/>
    </row>
    <row r="1986" spans="1:46" ht="21" customHeight="1">
      <c r="A1986" s="39" t="s">
        <v>2263</v>
      </c>
      <c r="B1986" s="40" t="s">
        <v>13</v>
      </c>
      <c r="C1986" s="40">
        <v>33</v>
      </c>
      <c r="D1986" s="41"/>
      <c r="E1986" s="42">
        <v>834</v>
      </c>
      <c r="F1986" s="43">
        <v>1800053647380</v>
      </c>
      <c r="G1986" s="44"/>
      <c r="H1986" s="45">
        <v>634</v>
      </c>
      <c r="I1986" s="43">
        <v>1800053647399</v>
      </c>
      <c r="J1986" s="15"/>
      <c r="K1986" s="47" t="s">
        <v>371</v>
      </c>
      <c r="L1986" s="48">
        <v>0</v>
      </c>
      <c r="M1986" s="49">
        <v>35.39</v>
      </c>
      <c r="N1986" s="49">
        <v>1.9</v>
      </c>
      <c r="O1986" s="50">
        <v>1.9</v>
      </c>
      <c r="T1986" s="14"/>
      <c r="W1986" s="65"/>
      <c r="X1986" s="14"/>
      <c r="AA1986" s="65"/>
      <c r="AF1986" s="14"/>
      <c r="AG1986" s="15"/>
      <c r="AH1986" s="15"/>
      <c r="AI1986" s="65"/>
      <c r="AJ1986" s="55">
        <v>258</v>
      </c>
      <c r="AK1986" s="56">
        <v>365</v>
      </c>
      <c r="AL1986" s="57">
        <f t="shared" si="293"/>
        <v>5000</v>
      </c>
      <c r="AM1986" s="58">
        <f t="shared" si="293"/>
        <v>0.5</v>
      </c>
      <c r="AN1986" s="59">
        <f t="shared" si="291"/>
        <v>34804.173499999997</v>
      </c>
      <c r="AO1986" s="14"/>
      <c r="AT1986" s="65"/>
    </row>
    <row r="1987" spans="1:46" ht="21" customHeight="1">
      <c r="A1987" s="39" t="s">
        <v>2263</v>
      </c>
      <c r="B1987" s="40" t="s">
        <v>13</v>
      </c>
      <c r="C1987" s="40">
        <v>34</v>
      </c>
      <c r="D1987" s="41"/>
      <c r="E1987" s="42">
        <v>835</v>
      </c>
      <c r="F1987" s="43">
        <v>1800053647618</v>
      </c>
      <c r="G1987" s="44"/>
      <c r="H1987" s="45">
        <v>635</v>
      </c>
      <c r="I1987" s="43">
        <v>1800053647627</v>
      </c>
      <c r="J1987" s="15"/>
      <c r="K1987" s="47" t="s">
        <v>1741</v>
      </c>
      <c r="L1987" s="48">
        <v>0</v>
      </c>
      <c r="M1987" s="49">
        <v>125.4</v>
      </c>
      <c r="N1987" s="49">
        <v>1.9</v>
      </c>
      <c r="O1987" s="50">
        <v>1.9</v>
      </c>
      <c r="T1987" s="14"/>
      <c r="W1987" s="65"/>
      <c r="X1987" s="14"/>
      <c r="AA1987" s="65"/>
      <c r="AF1987" s="14"/>
      <c r="AG1987" s="15"/>
      <c r="AH1987" s="15"/>
      <c r="AI1987" s="65"/>
      <c r="AJ1987" s="55">
        <v>258</v>
      </c>
      <c r="AK1987" s="56">
        <v>365</v>
      </c>
      <c r="AL1987" s="57">
        <f t="shared" si="293"/>
        <v>5000</v>
      </c>
      <c r="AM1987" s="58">
        <f t="shared" si="293"/>
        <v>0.5</v>
      </c>
      <c r="AN1987" s="59">
        <f t="shared" si="291"/>
        <v>35132.71</v>
      </c>
      <c r="AO1987" s="14"/>
      <c r="AT1987" s="65"/>
    </row>
    <row r="1988" spans="1:46" ht="21" customHeight="1">
      <c r="A1988" s="39" t="s">
        <v>2263</v>
      </c>
      <c r="B1988" s="40" t="s">
        <v>13</v>
      </c>
      <c r="C1988" s="40">
        <v>35</v>
      </c>
      <c r="D1988" s="41"/>
      <c r="E1988" s="42">
        <v>836</v>
      </c>
      <c r="F1988" s="43">
        <v>1800053647636</v>
      </c>
      <c r="G1988" s="44"/>
      <c r="H1988" s="45">
        <v>636</v>
      </c>
      <c r="I1988" s="43">
        <v>1800053647645</v>
      </c>
      <c r="J1988" s="15"/>
      <c r="K1988" s="47" t="s">
        <v>1742</v>
      </c>
      <c r="L1988" s="48">
        <v>0</v>
      </c>
      <c r="M1988" s="49">
        <v>7.79</v>
      </c>
      <c r="N1988" s="49">
        <v>2.06</v>
      </c>
      <c r="O1988" s="50">
        <v>2.06</v>
      </c>
      <c r="T1988" s="14"/>
      <c r="W1988" s="65"/>
      <c r="X1988" s="14"/>
      <c r="AA1988" s="65"/>
      <c r="AF1988" s="14"/>
      <c r="AG1988" s="15"/>
      <c r="AH1988" s="15"/>
      <c r="AI1988" s="65"/>
      <c r="AJ1988" s="55">
        <v>258</v>
      </c>
      <c r="AK1988" s="56">
        <v>365</v>
      </c>
      <c r="AL1988" s="57">
        <f t="shared" si="293"/>
        <v>5000</v>
      </c>
      <c r="AM1988" s="58">
        <f t="shared" si="293"/>
        <v>0.5</v>
      </c>
      <c r="AN1988" s="59">
        <f t="shared" si="291"/>
        <v>37623.433499999999</v>
      </c>
      <c r="AO1988" s="14"/>
      <c r="AT1988" s="65"/>
    </row>
    <row r="1989" spans="1:46" ht="21" customHeight="1">
      <c r="A1989" s="39" t="s">
        <v>2263</v>
      </c>
      <c r="B1989" s="40" t="s">
        <v>13</v>
      </c>
      <c r="C1989" s="40">
        <v>36</v>
      </c>
      <c r="D1989" s="41"/>
      <c r="E1989" s="42">
        <v>883</v>
      </c>
      <c r="F1989" s="43">
        <v>1800053647742</v>
      </c>
      <c r="G1989" s="44"/>
      <c r="H1989" s="45">
        <v>636</v>
      </c>
      <c r="I1989" s="43">
        <v>1800053647751</v>
      </c>
      <c r="J1989" s="15"/>
      <c r="K1989" s="47" t="s">
        <v>1743</v>
      </c>
      <c r="L1989" s="48">
        <v>0</v>
      </c>
      <c r="M1989" s="49">
        <v>22.52</v>
      </c>
      <c r="N1989" s="49">
        <v>1.87</v>
      </c>
      <c r="O1989" s="50">
        <v>1.87</v>
      </c>
      <c r="T1989" s="14"/>
      <c r="W1989" s="65"/>
      <c r="X1989" s="14"/>
      <c r="AA1989" s="65"/>
      <c r="AF1989" s="14"/>
      <c r="AG1989" s="15"/>
      <c r="AH1989" s="15"/>
      <c r="AI1989" s="65"/>
      <c r="AJ1989" s="55">
        <v>258</v>
      </c>
      <c r="AK1989" s="56">
        <v>365</v>
      </c>
      <c r="AL1989" s="57">
        <f t="shared" si="293"/>
        <v>5000</v>
      </c>
      <c r="AM1989" s="58">
        <f t="shared" si="293"/>
        <v>0.5</v>
      </c>
      <c r="AN1989" s="59">
        <f t="shared" si="291"/>
        <v>34209.698000000004</v>
      </c>
      <c r="AO1989" s="14"/>
      <c r="AT1989" s="65"/>
    </row>
    <row r="1990" spans="1:46" ht="21" customHeight="1">
      <c r="A1990" s="39" t="s">
        <v>2263</v>
      </c>
      <c r="B1990" s="40" t="s">
        <v>13</v>
      </c>
      <c r="C1990" s="40">
        <v>37</v>
      </c>
      <c r="D1990" s="41"/>
      <c r="E1990" s="42">
        <v>837</v>
      </c>
      <c r="F1990" s="43">
        <v>1800053653843</v>
      </c>
      <c r="G1990" s="44"/>
      <c r="H1990" s="45">
        <v>637</v>
      </c>
      <c r="I1990" s="43">
        <v>1800053653852</v>
      </c>
      <c r="J1990" s="15"/>
      <c r="K1990" s="47" t="s">
        <v>372</v>
      </c>
      <c r="L1990" s="48">
        <v>0</v>
      </c>
      <c r="M1990" s="49">
        <v>181.6</v>
      </c>
      <c r="N1990" s="49">
        <v>0.69</v>
      </c>
      <c r="O1990" s="50">
        <v>0.69</v>
      </c>
      <c r="T1990" s="14"/>
      <c r="W1990" s="65"/>
      <c r="X1990" s="14"/>
      <c r="AA1990" s="65"/>
      <c r="AF1990" s="14"/>
      <c r="AG1990" s="15"/>
      <c r="AH1990" s="15"/>
      <c r="AI1990" s="65"/>
      <c r="AJ1990" s="55">
        <v>258</v>
      </c>
      <c r="AK1990" s="56">
        <v>365</v>
      </c>
      <c r="AL1990" s="57">
        <f t="shared" si="293"/>
        <v>5000</v>
      </c>
      <c r="AM1990" s="58">
        <f t="shared" si="293"/>
        <v>0.5</v>
      </c>
      <c r="AN1990" s="59">
        <f t="shared" si="291"/>
        <v>13255.339999999998</v>
      </c>
      <c r="AO1990" s="14"/>
      <c r="AT1990" s="65"/>
    </row>
    <row r="1991" spans="1:46" ht="21" customHeight="1">
      <c r="A1991" s="39" t="s">
        <v>2263</v>
      </c>
      <c r="B1991" s="40" t="s">
        <v>13</v>
      </c>
      <c r="C1991" s="40">
        <v>38</v>
      </c>
      <c r="D1991" s="41"/>
      <c r="E1991" s="42">
        <v>838</v>
      </c>
      <c r="F1991" s="43">
        <v>1800053694167</v>
      </c>
      <c r="G1991" s="44"/>
      <c r="H1991" s="45">
        <v>638</v>
      </c>
      <c r="I1991" s="43">
        <v>1800053694440</v>
      </c>
      <c r="J1991" s="15"/>
      <c r="K1991" s="47" t="s">
        <v>373</v>
      </c>
      <c r="L1991" s="48">
        <v>0</v>
      </c>
      <c r="M1991" s="49">
        <v>7.77</v>
      </c>
      <c r="N1991" s="49">
        <v>0.78</v>
      </c>
      <c r="O1991" s="50">
        <v>0.78</v>
      </c>
      <c r="T1991" s="14"/>
      <c r="W1991" s="65"/>
      <c r="X1991" s="14"/>
      <c r="AA1991" s="65"/>
      <c r="AF1991" s="14"/>
      <c r="AG1991" s="15"/>
      <c r="AH1991" s="15"/>
      <c r="AI1991" s="65"/>
      <c r="AJ1991" s="55">
        <v>258</v>
      </c>
      <c r="AK1991" s="56">
        <v>365</v>
      </c>
      <c r="AL1991" s="57">
        <f t="shared" si="293"/>
        <v>5000</v>
      </c>
      <c r="AM1991" s="58">
        <f t="shared" si="293"/>
        <v>0.5</v>
      </c>
      <c r="AN1991" s="59">
        <f t="shared" si="291"/>
        <v>14263.360500000001</v>
      </c>
      <c r="AO1991" s="14"/>
      <c r="AT1991" s="65"/>
    </row>
    <row r="1992" spans="1:46" ht="21" customHeight="1">
      <c r="A1992" s="39" t="s">
        <v>2263</v>
      </c>
      <c r="B1992" s="40" t="s">
        <v>13</v>
      </c>
      <c r="C1992" s="40">
        <v>39</v>
      </c>
      <c r="D1992" s="41"/>
      <c r="E1992" s="42">
        <v>839</v>
      </c>
      <c r="F1992" s="43">
        <v>1800053950949</v>
      </c>
      <c r="G1992" s="44"/>
      <c r="H1992" s="45">
        <v>639</v>
      </c>
      <c r="I1992" s="43">
        <v>1800053950958</v>
      </c>
      <c r="J1992" s="15"/>
      <c r="K1992" s="47" t="s">
        <v>374</v>
      </c>
      <c r="L1992" s="48">
        <v>0</v>
      </c>
      <c r="M1992" s="49">
        <v>1083.71</v>
      </c>
      <c r="N1992" s="49"/>
      <c r="O1992" s="50"/>
      <c r="T1992" s="14"/>
      <c r="W1992" s="65"/>
      <c r="X1992" s="14"/>
      <c r="AA1992" s="65"/>
      <c r="AF1992" s="14"/>
      <c r="AG1992" s="15"/>
      <c r="AH1992" s="15"/>
      <c r="AI1992" s="65"/>
      <c r="AJ1992" s="55">
        <v>258</v>
      </c>
      <c r="AK1992" s="56">
        <v>365</v>
      </c>
      <c r="AL1992" s="57">
        <f t="shared" si="293"/>
        <v>5000</v>
      </c>
      <c r="AM1992" s="58">
        <f t="shared" si="293"/>
        <v>0.5</v>
      </c>
      <c r="AN1992" s="59">
        <f t="shared" si="291"/>
        <v>3955.5415000000003</v>
      </c>
      <c r="AO1992" s="14"/>
      <c r="AT1992" s="65"/>
    </row>
    <row r="1993" spans="1:46" ht="21" customHeight="1">
      <c r="A1993" s="39" t="s">
        <v>2263</v>
      </c>
      <c r="B1993" s="40" t="s">
        <v>13</v>
      </c>
      <c r="C1993" s="40">
        <v>40</v>
      </c>
      <c r="D1993" s="41"/>
      <c r="E1993" s="42">
        <v>840</v>
      </c>
      <c r="F1993" s="43">
        <v>1800053434271</v>
      </c>
      <c r="G1993" s="44"/>
      <c r="H1993" s="45">
        <v>640</v>
      </c>
      <c r="I1993" s="43">
        <v>1800053883993</v>
      </c>
      <c r="J1993" s="15"/>
      <c r="K1993" s="47" t="s">
        <v>1864</v>
      </c>
      <c r="L1993" s="48">
        <v>0</v>
      </c>
      <c r="M1993" s="49">
        <v>778.7</v>
      </c>
      <c r="N1993" s="49"/>
      <c r="O1993" s="50"/>
      <c r="T1993" s="14"/>
      <c r="W1993" s="65"/>
      <c r="X1993" s="14"/>
      <c r="AA1993" s="65"/>
      <c r="AF1993" s="14"/>
      <c r="AG1993" s="15"/>
      <c r="AH1993" s="15"/>
      <c r="AI1993" s="65"/>
      <c r="AJ1993" s="55">
        <v>258</v>
      </c>
      <c r="AK1993" s="56">
        <v>365</v>
      </c>
      <c r="AL1993" s="57">
        <f t="shared" si="293"/>
        <v>5000</v>
      </c>
      <c r="AM1993" s="58">
        <f t="shared" si="293"/>
        <v>0.5</v>
      </c>
      <c r="AN1993" s="59">
        <f t="shared" si="291"/>
        <v>2842.2550000000001</v>
      </c>
      <c r="AO1993" s="14"/>
      <c r="AT1993" s="65"/>
    </row>
    <row r="1994" spans="1:46" ht="21" customHeight="1">
      <c r="A1994" s="39" t="s">
        <v>2263</v>
      </c>
      <c r="B1994" s="40" t="s">
        <v>13</v>
      </c>
      <c r="C1994" s="40">
        <v>41</v>
      </c>
      <c r="D1994" s="41"/>
      <c r="E1994" s="42">
        <v>841</v>
      </c>
      <c r="F1994" s="43">
        <v>1800054152982</v>
      </c>
      <c r="G1994" s="44"/>
      <c r="H1994" s="45">
        <v>641</v>
      </c>
      <c r="I1994" s="43">
        <v>1800054152991</v>
      </c>
      <c r="J1994" s="15"/>
      <c r="K1994" s="47" t="s">
        <v>376</v>
      </c>
      <c r="L1994" s="48">
        <v>0</v>
      </c>
      <c r="M1994" s="49">
        <v>89.54</v>
      </c>
      <c r="N1994" s="49">
        <v>1.96</v>
      </c>
      <c r="O1994" s="50">
        <v>1.96</v>
      </c>
      <c r="T1994" s="14"/>
      <c r="W1994" s="65"/>
      <c r="X1994" s="14"/>
      <c r="AA1994" s="65"/>
      <c r="AF1994" s="14"/>
      <c r="AG1994" s="15"/>
      <c r="AH1994" s="15"/>
      <c r="AI1994" s="65"/>
      <c r="AJ1994" s="55">
        <v>258</v>
      </c>
      <c r="AK1994" s="56">
        <v>365</v>
      </c>
      <c r="AL1994" s="57">
        <f t="shared" si="293"/>
        <v>5000</v>
      </c>
      <c r="AM1994" s="58">
        <f t="shared" si="293"/>
        <v>0.5</v>
      </c>
      <c r="AN1994" s="59">
        <f t="shared" si="291"/>
        <v>36096.821000000004</v>
      </c>
      <c r="AO1994" s="14"/>
      <c r="AT1994" s="65"/>
    </row>
    <row r="1995" spans="1:46" ht="21" customHeight="1">
      <c r="A1995" s="39" t="s">
        <v>2263</v>
      </c>
      <c r="B1995" s="40" t="s">
        <v>13</v>
      </c>
      <c r="C1995" s="40">
        <v>42</v>
      </c>
      <c r="D1995" s="41"/>
      <c r="E1995" s="42">
        <v>842</v>
      </c>
      <c r="F1995" s="43">
        <v>1800054198365</v>
      </c>
      <c r="G1995" s="44"/>
      <c r="H1995" s="45">
        <v>642</v>
      </c>
      <c r="I1995" s="43">
        <v>1800054198374</v>
      </c>
      <c r="J1995" s="15"/>
      <c r="K1995" s="47" t="s">
        <v>377</v>
      </c>
      <c r="L1995" s="48">
        <v>0</v>
      </c>
      <c r="M1995" s="49">
        <v>677.57</v>
      </c>
      <c r="N1995" s="49"/>
      <c r="O1995" s="50"/>
      <c r="T1995" s="14"/>
      <c r="W1995" s="65"/>
      <c r="X1995" s="14"/>
      <c r="AA1995" s="65"/>
      <c r="AF1995" s="14"/>
      <c r="AG1995" s="15"/>
      <c r="AH1995" s="15"/>
      <c r="AI1995" s="65"/>
      <c r="AJ1995" s="55">
        <v>258</v>
      </c>
      <c r="AK1995" s="56">
        <v>365</v>
      </c>
      <c r="AL1995" s="57">
        <f t="shared" si="293"/>
        <v>5000</v>
      </c>
      <c r="AM1995" s="58">
        <f t="shared" si="293"/>
        <v>0.5</v>
      </c>
      <c r="AN1995" s="59">
        <f t="shared" si="291"/>
        <v>2473.1305000000002</v>
      </c>
      <c r="AO1995" s="14"/>
      <c r="AT1995" s="65"/>
    </row>
    <row r="1996" spans="1:46" ht="21" customHeight="1">
      <c r="A1996" s="39" t="s">
        <v>2263</v>
      </c>
      <c r="B1996" s="40" t="s">
        <v>13</v>
      </c>
      <c r="C1996" s="40">
        <v>43</v>
      </c>
      <c r="D1996" s="41"/>
      <c r="E1996" s="42">
        <v>843</v>
      </c>
      <c r="F1996" s="43">
        <v>1800054244570</v>
      </c>
      <c r="G1996" s="44"/>
      <c r="H1996" s="45">
        <v>643</v>
      </c>
      <c r="I1996" s="43">
        <v>1800054244598</v>
      </c>
      <c r="J1996" s="15"/>
      <c r="K1996" s="47" t="s">
        <v>378</v>
      </c>
      <c r="L1996" s="48">
        <v>0</v>
      </c>
      <c r="M1996" s="49">
        <v>1492.6</v>
      </c>
      <c r="N1996" s="49"/>
      <c r="O1996" s="50"/>
      <c r="T1996" s="14"/>
      <c r="W1996" s="65"/>
      <c r="X1996" s="14"/>
      <c r="AA1996" s="65"/>
      <c r="AF1996" s="14"/>
      <c r="AG1996" s="15"/>
      <c r="AH1996" s="15"/>
      <c r="AI1996" s="65"/>
      <c r="AJ1996" s="55">
        <v>258</v>
      </c>
      <c r="AK1996" s="56">
        <v>365</v>
      </c>
      <c r="AL1996" s="57">
        <f t="shared" si="293"/>
        <v>5000</v>
      </c>
      <c r="AM1996" s="58">
        <f t="shared" si="293"/>
        <v>0.5</v>
      </c>
      <c r="AN1996" s="59">
        <f t="shared" si="291"/>
        <v>5447.99</v>
      </c>
      <c r="AO1996" s="14"/>
      <c r="AT1996" s="65"/>
    </row>
    <row r="1997" spans="1:46" ht="21" customHeight="1">
      <c r="A1997" s="39" t="s">
        <v>2263</v>
      </c>
      <c r="B1997" s="40" t="s">
        <v>13</v>
      </c>
      <c r="C1997" s="40">
        <v>44</v>
      </c>
      <c r="D1997" s="41"/>
      <c r="E1997" s="42">
        <v>844</v>
      </c>
      <c r="F1997" s="43">
        <v>1800054451603</v>
      </c>
      <c r="G1997" s="44"/>
      <c r="H1997" s="45" t="s">
        <v>517</v>
      </c>
      <c r="I1997" s="43" t="s">
        <v>379</v>
      </c>
      <c r="J1997" s="15"/>
      <c r="K1997" s="47" t="s">
        <v>380</v>
      </c>
      <c r="L1997" s="48">
        <v>0</v>
      </c>
      <c r="M1997" s="49">
        <v>498.57</v>
      </c>
      <c r="N1997" s="49">
        <v>0.73</v>
      </c>
      <c r="O1997" s="50">
        <v>0.73</v>
      </c>
      <c r="T1997" s="14"/>
      <c r="W1997" s="65"/>
      <c r="X1997" s="14"/>
      <c r="AA1997" s="65"/>
      <c r="AF1997" s="14"/>
      <c r="AG1997" s="15"/>
      <c r="AH1997" s="15"/>
      <c r="AI1997" s="65"/>
      <c r="AJ1997" s="55">
        <v>258</v>
      </c>
      <c r="AK1997" s="56">
        <v>365</v>
      </c>
      <c r="AL1997" s="57">
        <f t="shared" si="293"/>
        <v>5000</v>
      </c>
      <c r="AM1997" s="58">
        <f t="shared" si="293"/>
        <v>0.5</v>
      </c>
      <c r="AN1997" s="59">
        <f t="shared" si="291"/>
        <v>15142.280499999999</v>
      </c>
      <c r="AO1997" s="14"/>
      <c r="AT1997" s="65"/>
    </row>
    <row r="1998" spans="1:46" ht="21" customHeight="1">
      <c r="A1998" s="39" t="s">
        <v>2263</v>
      </c>
      <c r="B1998" s="40" t="s">
        <v>13</v>
      </c>
      <c r="C1998" s="40">
        <v>45</v>
      </c>
      <c r="D1998" s="41"/>
      <c r="E1998" s="42">
        <v>845</v>
      </c>
      <c r="F1998" s="43">
        <v>1800054498470</v>
      </c>
      <c r="G1998" s="44"/>
      <c r="H1998" s="45">
        <v>645</v>
      </c>
      <c r="I1998" s="43">
        <v>1800054498480</v>
      </c>
      <c r="J1998" s="15"/>
      <c r="K1998" s="47" t="s">
        <v>381</v>
      </c>
      <c r="L1998" s="48">
        <v>0</v>
      </c>
      <c r="M1998" s="49">
        <v>4861.17</v>
      </c>
      <c r="N1998" s="49">
        <v>0.81</v>
      </c>
      <c r="O1998" s="50">
        <v>0.81</v>
      </c>
      <c r="T1998" s="14"/>
      <c r="W1998" s="65"/>
      <c r="X1998" s="14"/>
      <c r="AA1998" s="65"/>
      <c r="AF1998" s="14"/>
      <c r="AG1998" s="15"/>
      <c r="AH1998" s="15"/>
      <c r="AI1998" s="65"/>
      <c r="AJ1998" s="55">
        <v>258</v>
      </c>
      <c r="AK1998" s="56">
        <v>365</v>
      </c>
      <c r="AL1998" s="57">
        <f t="shared" si="293"/>
        <v>5000</v>
      </c>
      <c r="AM1998" s="58">
        <f t="shared" si="293"/>
        <v>0.5</v>
      </c>
      <c r="AN1998" s="59">
        <f t="shared" si="291"/>
        <v>32525.770499999999</v>
      </c>
      <c r="AO1998" s="14"/>
      <c r="AT1998" s="65"/>
    </row>
    <row r="1999" spans="1:46" ht="21" customHeight="1">
      <c r="A1999" s="39" t="s">
        <v>2263</v>
      </c>
      <c r="B1999" s="40" t="s">
        <v>13</v>
      </c>
      <c r="C1999" s="40">
        <v>46</v>
      </c>
      <c r="D1999" s="41"/>
      <c r="E1999" s="42">
        <v>850</v>
      </c>
      <c r="F1999" s="43">
        <v>1800060251872</v>
      </c>
      <c r="G1999" s="44"/>
      <c r="H1999" s="45">
        <v>650</v>
      </c>
      <c r="I1999" s="43">
        <v>1800060251881</v>
      </c>
      <c r="J1999" s="15"/>
      <c r="K1999" s="47" t="s">
        <v>382</v>
      </c>
      <c r="L1999" s="48">
        <v>0</v>
      </c>
      <c r="M1999" s="49">
        <v>697.22</v>
      </c>
      <c r="N1999" s="49"/>
      <c r="O1999" s="50"/>
      <c r="T1999" s="14"/>
      <c r="W1999" s="65"/>
      <c r="X1999" s="14"/>
      <c r="AA1999" s="65"/>
      <c r="AF1999" s="14"/>
      <c r="AG1999" s="15"/>
      <c r="AH1999" s="15"/>
      <c r="AI1999" s="65"/>
      <c r="AJ1999" s="55">
        <v>258</v>
      </c>
      <c r="AK1999" s="56">
        <v>365</v>
      </c>
      <c r="AL1999" s="57">
        <f t="shared" si="293"/>
        <v>5000</v>
      </c>
      <c r="AM1999" s="58">
        <f t="shared" si="293"/>
        <v>0.5</v>
      </c>
      <c r="AN1999" s="59">
        <f t="shared" si="291"/>
        <v>2544.8530000000001</v>
      </c>
      <c r="AO1999" s="14"/>
      <c r="AT1999" s="65"/>
    </row>
    <row r="2000" spans="1:46" ht="21" customHeight="1">
      <c r="A2000" s="39" t="s">
        <v>2263</v>
      </c>
      <c r="B2000" s="40" t="s">
        <v>13</v>
      </c>
      <c r="C2000" s="40">
        <v>47</v>
      </c>
      <c r="D2000" s="41"/>
      <c r="E2000" s="42">
        <v>851</v>
      </c>
      <c r="F2000" s="43">
        <v>1800035140431</v>
      </c>
      <c r="G2000" s="44"/>
      <c r="H2000" s="45"/>
      <c r="I2000" s="43"/>
      <c r="J2000" s="15"/>
      <c r="K2000" s="47" t="s">
        <v>383</v>
      </c>
      <c r="L2000" s="48">
        <v>0</v>
      </c>
      <c r="M2000" s="49">
        <v>5717.81</v>
      </c>
      <c r="N2000" s="49">
        <v>1.91</v>
      </c>
      <c r="O2000" s="50">
        <v>1.91</v>
      </c>
      <c r="T2000" s="14"/>
      <c r="W2000" s="65"/>
      <c r="X2000" s="14"/>
      <c r="AA2000" s="65"/>
      <c r="AF2000" s="14"/>
      <c r="AG2000" s="15"/>
      <c r="AH2000" s="15"/>
      <c r="AI2000" s="65"/>
      <c r="AJ2000" s="55">
        <v>258</v>
      </c>
      <c r="AK2000" s="56">
        <v>365</v>
      </c>
      <c r="AL2000" s="57">
        <f t="shared" si="293"/>
        <v>5000</v>
      </c>
      <c r="AM2000" s="58">
        <f t="shared" si="293"/>
        <v>0.5</v>
      </c>
      <c r="AN2000" s="59">
        <f t="shared" si="291"/>
        <v>55727.506500000003</v>
      </c>
      <c r="AO2000" s="14"/>
      <c r="AT2000" s="65"/>
    </row>
    <row r="2001" spans="1:46" ht="21" customHeight="1">
      <c r="A2001" s="39" t="s">
        <v>2263</v>
      </c>
      <c r="B2001" s="40" t="s">
        <v>13</v>
      </c>
      <c r="C2001" s="40">
        <v>48</v>
      </c>
      <c r="D2001" s="41"/>
      <c r="E2001" s="42">
        <v>852</v>
      </c>
      <c r="F2001" s="43"/>
      <c r="G2001" s="44"/>
      <c r="H2001" s="45">
        <v>696</v>
      </c>
      <c r="I2001" s="43"/>
      <c r="J2001" s="15"/>
      <c r="K2001" s="47" t="s">
        <v>384</v>
      </c>
      <c r="L2001" s="48">
        <v>0</v>
      </c>
      <c r="M2001" s="49">
        <v>156.78</v>
      </c>
      <c r="N2001" s="49">
        <v>0.74</v>
      </c>
      <c r="O2001" s="50">
        <v>0.74</v>
      </c>
      <c r="T2001" s="14"/>
      <c r="W2001" s="65"/>
      <c r="X2001" s="14"/>
      <c r="AA2001" s="65"/>
      <c r="AF2001" s="14"/>
      <c r="AG2001" s="15"/>
      <c r="AH2001" s="15"/>
      <c r="AI2001" s="65"/>
      <c r="AJ2001" s="55">
        <v>258</v>
      </c>
      <c r="AK2001" s="56">
        <v>365</v>
      </c>
      <c r="AL2001" s="57">
        <f t="shared" si="293"/>
        <v>5000</v>
      </c>
      <c r="AM2001" s="58">
        <f t="shared" si="293"/>
        <v>0.5</v>
      </c>
      <c r="AN2001" s="59">
        <f t="shared" si="291"/>
        <v>14077.247000000003</v>
      </c>
      <c r="AO2001" s="14"/>
      <c r="AT2001" s="65"/>
    </row>
    <row r="2002" spans="1:46" ht="21" customHeight="1">
      <c r="A2002" s="39" t="s">
        <v>2263</v>
      </c>
      <c r="B2002" s="40" t="s">
        <v>13</v>
      </c>
      <c r="C2002" s="40">
        <v>49</v>
      </c>
      <c r="D2002" s="41"/>
      <c r="E2002" s="42">
        <v>853</v>
      </c>
      <c r="F2002" s="43">
        <v>1800035234188</v>
      </c>
      <c r="G2002" s="44"/>
      <c r="H2002" s="45"/>
      <c r="I2002" s="43"/>
      <c r="J2002" s="15"/>
      <c r="K2002" s="47" t="s">
        <v>385</v>
      </c>
      <c r="L2002" s="48">
        <v>0</v>
      </c>
      <c r="M2002" s="49">
        <v>20712.099999999999</v>
      </c>
      <c r="N2002" s="49">
        <v>2.04</v>
      </c>
      <c r="O2002" s="50">
        <v>2.04</v>
      </c>
      <c r="T2002" s="14"/>
      <c r="W2002" s="65"/>
      <c r="X2002" s="14"/>
      <c r="AA2002" s="65"/>
      <c r="AF2002" s="14"/>
      <c r="AG2002" s="15"/>
      <c r="AH2002" s="15"/>
      <c r="AI2002" s="65"/>
      <c r="AJ2002" s="55">
        <v>258</v>
      </c>
      <c r="AK2002" s="56">
        <v>365</v>
      </c>
      <c r="AL2002" s="57">
        <f t="shared" si="293"/>
        <v>5000</v>
      </c>
      <c r="AM2002" s="58">
        <f t="shared" si="293"/>
        <v>0.5</v>
      </c>
      <c r="AN2002" s="59">
        <f t="shared" si="291"/>
        <v>112829.16500000001</v>
      </c>
      <c r="AO2002" s="14"/>
      <c r="AT2002" s="65"/>
    </row>
    <row r="2003" spans="1:46" ht="21" customHeight="1">
      <c r="A2003" s="39" t="s">
        <v>2263</v>
      </c>
      <c r="B2003" s="40" t="s">
        <v>13</v>
      </c>
      <c r="C2003" s="40">
        <v>50</v>
      </c>
      <c r="D2003" s="41"/>
      <c r="E2003" s="42">
        <v>854</v>
      </c>
      <c r="F2003" s="43">
        <v>1800035261359</v>
      </c>
      <c r="G2003" s="44"/>
      <c r="H2003" s="45">
        <v>654</v>
      </c>
      <c r="I2003" s="43">
        <v>1800053946507</v>
      </c>
      <c r="J2003" s="15"/>
      <c r="K2003" s="47" t="s">
        <v>386</v>
      </c>
      <c r="L2003" s="48">
        <v>0</v>
      </c>
      <c r="M2003" s="49">
        <v>12953.46</v>
      </c>
      <c r="N2003" s="49">
        <v>2.61</v>
      </c>
      <c r="O2003" s="50">
        <v>2.61</v>
      </c>
      <c r="T2003" s="14"/>
      <c r="W2003" s="65"/>
      <c r="X2003" s="14"/>
      <c r="AA2003" s="65"/>
      <c r="AF2003" s="14"/>
      <c r="AG2003" s="15"/>
      <c r="AH2003" s="15"/>
      <c r="AI2003" s="65"/>
      <c r="AJ2003" s="55">
        <v>258</v>
      </c>
      <c r="AK2003" s="56">
        <v>365</v>
      </c>
      <c r="AL2003" s="57">
        <f t="shared" si="293"/>
        <v>5000</v>
      </c>
      <c r="AM2003" s="58">
        <f t="shared" si="293"/>
        <v>0.5</v>
      </c>
      <c r="AN2003" s="59">
        <f t="shared" si="291"/>
        <v>94912.629000000001</v>
      </c>
      <c r="AO2003" s="14"/>
      <c r="AT2003" s="65"/>
    </row>
    <row r="2004" spans="1:46" ht="21" customHeight="1">
      <c r="A2004" s="39" t="s">
        <v>2263</v>
      </c>
      <c r="B2004" s="40" t="s">
        <v>13</v>
      </c>
      <c r="C2004" s="40">
        <v>51</v>
      </c>
      <c r="D2004" s="41"/>
      <c r="E2004" s="42">
        <v>855</v>
      </c>
      <c r="F2004" s="43">
        <v>1800060241304</v>
      </c>
      <c r="G2004" s="44"/>
      <c r="H2004" s="45">
        <v>655</v>
      </c>
      <c r="I2004" s="43">
        <v>1800060241313</v>
      </c>
      <c r="J2004" s="15"/>
      <c r="K2004" s="47" t="s">
        <v>387</v>
      </c>
      <c r="L2004" s="48">
        <v>0</v>
      </c>
      <c r="M2004" s="49">
        <v>17.36</v>
      </c>
      <c r="N2004" s="49">
        <v>1.9</v>
      </c>
      <c r="O2004" s="50">
        <v>1.9</v>
      </c>
      <c r="T2004" s="14"/>
      <c r="W2004" s="65"/>
      <c r="X2004" s="14"/>
      <c r="AA2004" s="65"/>
      <c r="AF2004" s="14"/>
      <c r="AG2004" s="15"/>
      <c r="AH2004" s="15"/>
      <c r="AI2004" s="65"/>
      <c r="AJ2004" s="55">
        <v>258</v>
      </c>
      <c r="AK2004" s="56">
        <v>365</v>
      </c>
      <c r="AL2004" s="57">
        <f t="shared" si="293"/>
        <v>5000</v>
      </c>
      <c r="AM2004" s="58">
        <f t="shared" si="293"/>
        <v>0.5</v>
      </c>
      <c r="AN2004" s="59">
        <f t="shared" si="291"/>
        <v>34738.364000000001</v>
      </c>
      <c r="AO2004" s="14"/>
      <c r="AT2004" s="65"/>
    </row>
    <row r="2005" spans="1:46" ht="21" customHeight="1">
      <c r="A2005" s="39" t="s">
        <v>2263</v>
      </c>
      <c r="B2005" s="40" t="s">
        <v>13</v>
      </c>
      <c r="C2005" s="40">
        <v>52</v>
      </c>
      <c r="D2005" s="41"/>
      <c r="E2005" s="42">
        <v>856</v>
      </c>
      <c r="F2005" s="43">
        <v>1800035239460</v>
      </c>
      <c r="G2005" s="44"/>
      <c r="H2005" s="45"/>
      <c r="I2005" s="43"/>
      <c r="J2005" s="15"/>
      <c r="K2005" s="47" t="s">
        <v>388</v>
      </c>
      <c r="L2005" s="48">
        <v>0</v>
      </c>
      <c r="M2005" s="49">
        <v>26026.28</v>
      </c>
      <c r="N2005" s="49">
        <v>1.57</v>
      </c>
      <c r="O2005" s="50">
        <v>1.57</v>
      </c>
      <c r="T2005" s="14"/>
      <c r="W2005" s="65"/>
      <c r="X2005" s="14"/>
      <c r="AA2005" s="65"/>
      <c r="AF2005" s="14"/>
      <c r="AG2005" s="15"/>
      <c r="AH2005" s="15"/>
      <c r="AI2005" s="65"/>
      <c r="AJ2005" s="55">
        <v>258</v>
      </c>
      <c r="AK2005" s="56">
        <v>365</v>
      </c>
      <c r="AL2005" s="57">
        <f t="shared" ref="AL2005:AM2024" si="294">AL$1</f>
        <v>5000</v>
      </c>
      <c r="AM2005" s="58">
        <f t="shared" si="294"/>
        <v>0.5</v>
      </c>
      <c r="AN2005" s="59">
        <f t="shared" si="291"/>
        <v>123648.42199999999</v>
      </c>
      <c r="AO2005" s="14"/>
      <c r="AT2005" s="65"/>
    </row>
    <row r="2006" spans="1:46" ht="21" customHeight="1">
      <c r="A2006" s="39" t="s">
        <v>2263</v>
      </c>
      <c r="B2006" s="40" t="s">
        <v>13</v>
      </c>
      <c r="C2006" s="40">
        <v>53</v>
      </c>
      <c r="D2006" s="41"/>
      <c r="E2006" s="42">
        <v>857</v>
      </c>
      <c r="F2006" s="43">
        <v>1800035313389</v>
      </c>
      <c r="G2006" s="44"/>
      <c r="H2006" s="45"/>
      <c r="I2006" s="43"/>
      <c r="J2006" s="15"/>
      <c r="K2006" s="47" t="s">
        <v>389</v>
      </c>
      <c r="L2006" s="48">
        <v>0</v>
      </c>
      <c r="M2006" s="49">
        <v>8166.48</v>
      </c>
      <c r="N2006" s="49">
        <v>1.31</v>
      </c>
      <c r="O2006" s="50">
        <v>1.31</v>
      </c>
      <c r="T2006" s="14"/>
      <c r="W2006" s="65"/>
      <c r="X2006" s="14"/>
      <c r="AA2006" s="65"/>
      <c r="AF2006" s="14"/>
      <c r="AG2006" s="15"/>
      <c r="AH2006" s="15"/>
      <c r="AI2006" s="65"/>
      <c r="AJ2006" s="55">
        <v>258</v>
      </c>
      <c r="AK2006" s="56">
        <v>365</v>
      </c>
      <c r="AL2006" s="57">
        <f t="shared" si="294"/>
        <v>5000</v>
      </c>
      <c r="AM2006" s="58">
        <f t="shared" si="294"/>
        <v>0.5</v>
      </c>
      <c r="AN2006" s="59">
        <f t="shared" si="291"/>
        <v>53715.152000000002</v>
      </c>
      <c r="AO2006" s="14"/>
      <c r="AT2006" s="65"/>
    </row>
    <row r="2007" spans="1:46" ht="21" customHeight="1">
      <c r="A2007" s="39" t="s">
        <v>2263</v>
      </c>
      <c r="B2007" s="40" t="s">
        <v>13</v>
      </c>
      <c r="C2007" s="40">
        <v>54</v>
      </c>
      <c r="D2007" s="41"/>
      <c r="E2007" s="42">
        <v>858</v>
      </c>
      <c r="F2007" s="43">
        <v>1800035327257</v>
      </c>
      <c r="G2007" s="44"/>
      <c r="H2007" s="45"/>
      <c r="I2007" s="43"/>
      <c r="J2007" s="15"/>
      <c r="K2007" s="47" t="s">
        <v>390</v>
      </c>
      <c r="L2007" s="48">
        <v>0</v>
      </c>
      <c r="M2007" s="49">
        <v>722.45</v>
      </c>
      <c r="N2007" s="49">
        <v>1.59</v>
      </c>
      <c r="O2007" s="50">
        <v>1.59</v>
      </c>
      <c r="T2007" s="14"/>
      <c r="W2007" s="65"/>
      <c r="X2007" s="14"/>
      <c r="AA2007" s="65"/>
      <c r="AF2007" s="14"/>
      <c r="AG2007" s="15"/>
      <c r="AH2007" s="15"/>
      <c r="AI2007" s="65"/>
      <c r="AJ2007" s="55">
        <v>258</v>
      </c>
      <c r="AK2007" s="56">
        <v>365</v>
      </c>
      <c r="AL2007" s="57">
        <f t="shared" si="294"/>
        <v>5000</v>
      </c>
      <c r="AM2007" s="58">
        <f t="shared" si="294"/>
        <v>0.5</v>
      </c>
      <c r="AN2007" s="59">
        <f t="shared" si="291"/>
        <v>31654.442500000005</v>
      </c>
      <c r="AO2007" s="14"/>
      <c r="AT2007" s="65"/>
    </row>
    <row r="2008" spans="1:46" ht="21" customHeight="1">
      <c r="A2008" s="39" t="s">
        <v>2263</v>
      </c>
      <c r="B2008" s="40" t="s">
        <v>13</v>
      </c>
      <c r="C2008" s="40">
        <v>55</v>
      </c>
      <c r="D2008" s="41"/>
      <c r="E2008" s="42">
        <v>859</v>
      </c>
      <c r="F2008" s="43">
        <v>1800035320127</v>
      </c>
      <c r="G2008" s="44"/>
      <c r="H2008" s="45"/>
      <c r="I2008" s="43"/>
      <c r="J2008" s="15"/>
      <c r="K2008" s="47" t="s">
        <v>391</v>
      </c>
      <c r="L2008" s="48">
        <v>0</v>
      </c>
      <c r="M2008" s="49">
        <v>29753.599999999999</v>
      </c>
      <c r="N2008" s="49">
        <v>1.97</v>
      </c>
      <c r="O2008" s="50">
        <v>1.97</v>
      </c>
      <c r="T2008" s="14"/>
      <c r="W2008" s="65"/>
      <c r="X2008" s="14"/>
      <c r="AA2008" s="65"/>
      <c r="AF2008" s="14"/>
      <c r="AG2008" s="15"/>
      <c r="AH2008" s="15"/>
      <c r="AI2008" s="65"/>
      <c r="AJ2008" s="55">
        <v>258</v>
      </c>
      <c r="AK2008" s="56">
        <v>365</v>
      </c>
      <c r="AL2008" s="57">
        <f t="shared" si="294"/>
        <v>5000</v>
      </c>
      <c r="AM2008" s="58">
        <f t="shared" si="294"/>
        <v>0.5</v>
      </c>
      <c r="AN2008" s="59">
        <f t="shared" si="291"/>
        <v>144553.14000000001</v>
      </c>
      <c r="AO2008" s="14"/>
      <c r="AT2008" s="65"/>
    </row>
    <row r="2009" spans="1:46" ht="21" customHeight="1">
      <c r="A2009" s="39" t="s">
        <v>2263</v>
      </c>
      <c r="B2009" s="40" t="s">
        <v>13</v>
      </c>
      <c r="C2009" s="40">
        <v>56</v>
      </c>
      <c r="D2009" s="41"/>
      <c r="E2009" s="42">
        <v>861</v>
      </c>
      <c r="F2009" s="43">
        <v>1800035324780</v>
      </c>
      <c r="G2009" s="44"/>
      <c r="H2009" s="45"/>
      <c r="I2009" s="43"/>
      <c r="J2009" s="15"/>
      <c r="K2009" s="47" t="s">
        <v>392</v>
      </c>
      <c r="L2009" s="48">
        <v>0</v>
      </c>
      <c r="M2009" s="49">
        <v>1303.1600000000001</v>
      </c>
      <c r="N2009" s="49">
        <v>4.6100000000000003</v>
      </c>
      <c r="O2009" s="50">
        <v>4.6100000000000003</v>
      </c>
      <c r="T2009" s="14"/>
      <c r="W2009" s="65"/>
      <c r="X2009" s="14"/>
      <c r="AA2009" s="65"/>
      <c r="AF2009" s="14"/>
      <c r="AG2009" s="15"/>
      <c r="AH2009" s="15"/>
      <c r="AI2009" s="65"/>
      <c r="AJ2009" s="55">
        <v>258</v>
      </c>
      <c r="AK2009" s="56">
        <v>365</v>
      </c>
      <c r="AL2009" s="57">
        <f t="shared" si="294"/>
        <v>5000</v>
      </c>
      <c r="AM2009" s="58">
        <f t="shared" si="294"/>
        <v>0.5</v>
      </c>
      <c r="AN2009" s="59">
        <f t="shared" si="291"/>
        <v>88889.034</v>
      </c>
      <c r="AO2009" s="14"/>
      <c r="AT2009" s="65"/>
    </row>
    <row r="2010" spans="1:46" ht="21" customHeight="1">
      <c r="A2010" s="39" t="s">
        <v>2263</v>
      </c>
      <c r="B2010" s="40" t="s">
        <v>13</v>
      </c>
      <c r="C2010" s="40">
        <v>57</v>
      </c>
      <c r="D2010" s="41"/>
      <c r="E2010" s="42">
        <v>862</v>
      </c>
      <c r="F2010" s="43">
        <v>1800035317453</v>
      </c>
      <c r="G2010" s="44"/>
      <c r="H2010" s="45"/>
      <c r="I2010" s="43"/>
      <c r="J2010" s="15"/>
      <c r="K2010" s="47" t="s">
        <v>393</v>
      </c>
      <c r="L2010" s="48">
        <v>0</v>
      </c>
      <c r="M2010" s="49">
        <v>76496.17</v>
      </c>
      <c r="N2010" s="49">
        <v>2.2400000000000002</v>
      </c>
      <c r="O2010" s="50">
        <v>2.2400000000000002</v>
      </c>
      <c r="T2010" s="14"/>
      <c r="W2010" s="65"/>
      <c r="X2010" s="14"/>
      <c r="AA2010" s="65"/>
      <c r="AF2010" s="14"/>
      <c r="AG2010" s="15"/>
      <c r="AH2010" s="15"/>
      <c r="AI2010" s="65"/>
      <c r="AJ2010" s="55">
        <v>258</v>
      </c>
      <c r="AK2010" s="56">
        <v>365</v>
      </c>
      <c r="AL2010" s="57">
        <f t="shared" si="294"/>
        <v>5000</v>
      </c>
      <c r="AM2010" s="58">
        <f t="shared" si="294"/>
        <v>0.5</v>
      </c>
      <c r="AN2010" s="59">
        <f t="shared" si="291"/>
        <v>320091.02050000004</v>
      </c>
      <c r="AO2010" s="14"/>
      <c r="AT2010" s="65"/>
    </row>
    <row r="2011" spans="1:46" ht="21" customHeight="1">
      <c r="A2011" s="39" t="s">
        <v>2263</v>
      </c>
      <c r="B2011" s="40" t="s">
        <v>13</v>
      </c>
      <c r="C2011" s="40">
        <v>58</v>
      </c>
      <c r="D2011" s="41"/>
      <c r="E2011" s="42">
        <v>863</v>
      </c>
      <c r="F2011" s="43">
        <v>1800060207438</v>
      </c>
      <c r="G2011" s="44"/>
      <c r="H2011" s="45">
        <v>663</v>
      </c>
      <c r="I2011" s="43">
        <v>1800060207447</v>
      </c>
      <c r="J2011" s="15"/>
      <c r="K2011" s="47" t="s">
        <v>394</v>
      </c>
      <c r="L2011" s="48">
        <v>0</v>
      </c>
      <c r="M2011" s="49">
        <v>226.46</v>
      </c>
      <c r="N2011" s="49">
        <v>1.89</v>
      </c>
      <c r="O2011" s="50">
        <v>1.89</v>
      </c>
      <c r="T2011" s="14"/>
      <c r="W2011" s="65"/>
      <c r="X2011" s="14"/>
      <c r="AA2011" s="65"/>
      <c r="AF2011" s="14"/>
      <c r="AG2011" s="15"/>
      <c r="AH2011" s="15"/>
      <c r="AI2011" s="65"/>
      <c r="AJ2011" s="55">
        <v>258</v>
      </c>
      <c r="AK2011" s="56">
        <v>365</v>
      </c>
      <c r="AL2011" s="57">
        <f t="shared" si="294"/>
        <v>5000</v>
      </c>
      <c r="AM2011" s="58">
        <f t="shared" si="294"/>
        <v>0.5</v>
      </c>
      <c r="AN2011" s="59">
        <f t="shared" si="291"/>
        <v>35319.078999999998</v>
      </c>
      <c r="AO2011" s="14"/>
      <c r="AT2011" s="65"/>
    </row>
    <row r="2012" spans="1:46" ht="21" customHeight="1">
      <c r="A2012" s="39" t="s">
        <v>2263</v>
      </c>
      <c r="B2012" s="40" t="s">
        <v>13</v>
      </c>
      <c r="C2012" s="40">
        <v>59</v>
      </c>
      <c r="D2012" s="41"/>
      <c r="E2012" s="42">
        <v>864</v>
      </c>
      <c r="F2012" s="43"/>
      <c r="G2012" s="44"/>
      <c r="H2012" s="45">
        <v>698</v>
      </c>
      <c r="I2012" s="43"/>
      <c r="J2012" s="15"/>
      <c r="K2012" s="47" t="s">
        <v>395</v>
      </c>
      <c r="L2012" s="48">
        <v>0</v>
      </c>
      <c r="M2012" s="49">
        <v>57.51</v>
      </c>
      <c r="N2012" s="49">
        <v>1.61</v>
      </c>
      <c r="O2012" s="50">
        <v>1.61</v>
      </c>
      <c r="T2012" s="14"/>
      <c r="W2012" s="65"/>
      <c r="X2012" s="14"/>
      <c r="AA2012" s="65"/>
      <c r="AF2012" s="14"/>
      <c r="AG2012" s="15"/>
      <c r="AH2012" s="15"/>
      <c r="AI2012" s="65"/>
      <c r="AJ2012" s="55">
        <v>258</v>
      </c>
      <c r="AK2012" s="56">
        <v>365</v>
      </c>
      <c r="AL2012" s="57">
        <f t="shared" si="294"/>
        <v>5000</v>
      </c>
      <c r="AM2012" s="58">
        <f t="shared" si="294"/>
        <v>0.5</v>
      </c>
      <c r="AN2012" s="59">
        <f t="shared" si="291"/>
        <v>29592.411500000006</v>
      </c>
      <c r="AO2012" s="14"/>
      <c r="AT2012" s="65"/>
    </row>
    <row r="2013" spans="1:46" ht="21" customHeight="1">
      <c r="A2013" s="39" t="s">
        <v>2263</v>
      </c>
      <c r="B2013" s="40" t="s">
        <v>13</v>
      </c>
      <c r="C2013" s="40">
        <v>60</v>
      </c>
      <c r="D2013" s="41"/>
      <c r="E2013" s="42">
        <v>866</v>
      </c>
      <c r="F2013" s="43">
        <v>1800051523646</v>
      </c>
      <c r="G2013" s="44"/>
      <c r="H2013" s="45"/>
      <c r="I2013" s="43"/>
      <c r="J2013" s="15"/>
      <c r="K2013" s="47" t="s">
        <v>1865</v>
      </c>
      <c r="L2013" s="48">
        <v>1.556</v>
      </c>
      <c r="M2013" s="49">
        <v>7539.18</v>
      </c>
      <c r="N2013" s="49">
        <v>10.11</v>
      </c>
      <c r="O2013" s="50">
        <v>10.11</v>
      </c>
      <c r="T2013" s="14"/>
      <c r="W2013" s="65"/>
      <c r="X2013" s="14"/>
      <c r="AA2013" s="65"/>
      <c r="AF2013" s="14"/>
      <c r="AG2013" s="15"/>
      <c r="AH2013" s="15"/>
      <c r="AI2013" s="65"/>
      <c r="AJ2013" s="55">
        <v>258</v>
      </c>
      <c r="AK2013" s="56">
        <v>365</v>
      </c>
      <c r="AL2013" s="57">
        <f t="shared" si="294"/>
        <v>5000</v>
      </c>
      <c r="AM2013" s="58">
        <f t="shared" si="294"/>
        <v>0.5</v>
      </c>
      <c r="AN2013" s="59">
        <f t="shared" si="291"/>
        <v>222061.70699999999</v>
      </c>
      <c r="AO2013" s="14"/>
      <c r="AT2013" s="65"/>
    </row>
    <row r="2014" spans="1:46" ht="21" customHeight="1">
      <c r="A2014" s="39" t="s">
        <v>2263</v>
      </c>
      <c r="B2014" s="40" t="s">
        <v>13</v>
      </c>
      <c r="C2014" s="40">
        <v>61</v>
      </c>
      <c r="D2014" s="41"/>
      <c r="E2014" s="42">
        <v>867</v>
      </c>
      <c r="F2014" s="43">
        <v>1800035325436</v>
      </c>
      <c r="G2014" s="44"/>
      <c r="H2014" s="45"/>
      <c r="I2014" s="43"/>
      <c r="J2014" s="15"/>
      <c r="K2014" s="47" t="s">
        <v>397</v>
      </c>
      <c r="L2014" s="48">
        <v>0</v>
      </c>
      <c r="M2014" s="49">
        <v>15243.14</v>
      </c>
      <c r="N2014" s="49">
        <v>1.19</v>
      </c>
      <c r="O2014" s="50">
        <v>1.19</v>
      </c>
      <c r="T2014" s="14"/>
      <c r="W2014" s="65"/>
      <c r="X2014" s="14"/>
      <c r="AA2014" s="65"/>
      <c r="AF2014" s="14"/>
      <c r="AG2014" s="15"/>
      <c r="AH2014" s="15"/>
      <c r="AI2014" s="65"/>
      <c r="AJ2014" s="55">
        <v>258</v>
      </c>
      <c r="AK2014" s="56">
        <v>365</v>
      </c>
      <c r="AL2014" s="57">
        <f t="shared" si="294"/>
        <v>5000</v>
      </c>
      <c r="AM2014" s="58">
        <f t="shared" si="294"/>
        <v>0.5</v>
      </c>
      <c r="AN2014" s="59">
        <f t="shared" si="291"/>
        <v>77354.960999999996</v>
      </c>
      <c r="AO2014" s="14"/>
      <c r="AT2014" s="65"/>
    </row>
    <row r="2015" spans="1:46" ht="21" customHeight="1">
      <c r="A2015" s="39" t="s">
        <v>2263</v>
      </c>
      <c r="B2015" s="40" t="s">
        <v>13</v>
      </c>
      <c r="C2015" s="40">
        <v>62</v>
      </c>
      <c r="D2015" s="41"/>
      <c r="E2015" s="42">
        <v>873</v>
      </c>
      <c r="F2015" s="43">
        <v>1800060450481</v>
      </c>
      <c r="G2015" s="44"/>
      <c r="H2015" s="45">
        <v>673</v>
      </c>
      <c r="I2015" s="43">
        <v>1800060450490</v>
      </c>
      <c r="J2015" s="15"/>
      <c r="K2015" s="47" t="s">
        <v>398</v>
      </c>
      <c r="L2015" s="48">
        <v>0</v>
      </c>
      <c r="M2015" s="49">
        <v>153.88999999999999</v>
      </c>
      <c r="N2015" s="49">
        <v>0.78</v>
      </c>
      <c r="O2015" s="50">
        <v>0.78</v>
      </c>
      <c r="T2015" s="14"/>
      <c r="W2015" s="65"/>
      <c r="X2015" s="14"/>
      <c r="AA2015" s="65"/>
      <c r="AF2015" s="14"/>
      <c r="AG2015" s="15"/>
      <c r="AH2015" s="15"/>
      <c r="AI2015" s="65"/>
      <c r="AJ2015" s="55">
        <v>258</v>
      </c>
      <c r="AK2015" s="56">
        <v>365</v>
      </c>
      <c r="AL2015" s="57">
        <f t="shared" si="294"/>
        <v>5000</v>
      </c>
      <c r="AM2015" s="58">
        <f t="shared" si="294"/>
        <v>0.5</v>
      </c>
      <c r="AN2015" s="59">
        <f t="shared" si="291"/>
        <v>14796.698499999999</v>
      </c>
      <c r="AO2015" s="14"/>
      <c r="AT2015" s="65"/>
    </row>
    <row r="2016" spans="1:46" ht="21" customHeight="1">
      <c r="A2016" s="39" t="s">
        <v>2263</v>
      </c>
      <c r="B2016" s="40" t="s">
        <v>13</v>
      </c>
      <c r="C2016" s="40">
        <v>63</v>
      </c>
      <c r="D2016" s="41"/>
      <c r="E2016" s="42">
        <v>874</v>
      </c>
      <c r="F2016" s="43">
        <v>1800060441380</v>
      </c>
      <c r="G2016" s="44"/>
      <c r="H2016" s="45">
        <v>674</v>
      </c>
      <c r="I2016" s="43">
        <v>1800060441399</v>
      </c>
      <c r="J2016" s="15"/>
      <c r="K2016" s="47" t="s">
        <v>399</v>
      </c>
      <c r="L2016" s="48">
        <v>0</v>
      </c>
      <c r="M2016" s="49">
        <v>292.77</v>
      </c>
      <c r="N2016" s="49">
        <v>2.46</v>
      </c>
      <c r="O2016" s="50">
        <v>2.46</v>
      </c>
      <c r="T2016" s="14"/>
      <c r="W2016" s="65"/>
      <c r="X2016" s="14"/>
      <c r="AA2016" s="65"/>
      <c r="AF2016" s="14"/>
      <c r="AG2016" s="15"/>
      <c r="AH2016" s="15"/>
      <c r="AI2016" s="65"/>
      <c r="AJ2016" s="55">
        <v>258</v>
      </c>
      <c r="AK2016" s="56">
        <v>365</v>
      </c>
      <c r="AL2016" s="57">
        <f t="shared" si="294"/>
        <v>5000</v>
      </c>
      <c r="AM2016" s="58">
        <f t="shared" si="294"/>
        <v>0.5</v>
      </c>
      <c r="AN2016" s="59">
        <f t="shared" si="291"/>
        <v>45963.610500000003</v>
      </c>
      <c r="AO2016" s="14"/>
      <c r="AT2016" s="65"/>
    </row>
    <row r="2017" spans="1:46" ht="21" customHeight="1">
      <c r="A2017" s="39" t="s">
        <v>2263</v>
      </c>
      <c r="B2017" s="40" t="s">
        <v>13</v>
      </c>
      <c r="C2017" s="40">
        <v>64</v>
      </c>
      <c r="D2017" s="41"/>
      <c r="E2017" s="42">
        <v>875</v>
      </c>
      <c r="F2017" s="43">
        <v>1800060450524</v>
      </c>
      <c r="G2017" s="44"/>
      <c r="H2017" s="45">
        <v>675</v>
      </c>
      <c r="I2017" s="43">
        <v>1800060450533</v>
      </c>
      <c r="J2017" s="15"/>
      <c r="K2017" s="47" t="s">
        <v>400</v>
      </c>
      <c r="L2017" s="48">
        <v>0</v>
      </c>
      <c r="M2017" s="49">
        <v>135.02000000000001</v>
      </c>
      <c r="N2017" s="49">
        <v>1.9</v>
      </c>
      <c r="O2017" s="50">
        <v>1.9</v>
      </c>
      <c r="T2017" s="14"/>
      <c r="W2017" s="65"/>
      <c r="X2017" s="14"/>
      <c r="AA2017" s="65"/>
      <c r="AF2017" s="14"/>
      <c r="AG2017" s="15"/>
      <c r="AH2017" s="15"/>
      <c r="AI2017" s="65"/>
      <c r="AJ2017" s="55">
        <v>258</v>
      </c>
      <c r="AK2017" s="56">
        <v>365</v>
      </c>
      <c r="AL2017" s="57">
        <f t="shared" si="294"/>
        <v>5000</v>
      </c>
      <c r="AM2017" s="58">
        <f t="shared" si="294"/>
        <v>0.5</v>
      </c>
      <c r="AN2017" s="59">
        <f t="shared" si="291"/>
        <v>35167.823000000004</v>
      </c>
      <c r="AO2017" s="14"/>
      <c r="AT2017" s="65"/>
    </row>
    <row r="2018" spans="1:46" ht="21" customHeight="1">
      <c r="A2018" s="39" t="s">
        <v>2263</v>
      </c>
      <c r="B2018" s="40" t="s">
        <v>13</v>
      </c>
      <c r="C2018" s="40">
        <v>65</v>
      </c>
      <c r="D2018" s="41"/>
      <c r="E2018" s="42">
        <v>876</v>
      </c>
      <c r="F2018" s="43">
        <v>1800060450542</v>
      </c>
      <c r="G2018" s="44"/>
      <c r="H2018" s="45">
        <v>676</v>
      </c>
      <c r="I2018" s="43">
        <v>1800060450551</v>
      </c>
      <c r="J2018" s="15"/>
      <c r="K2018" s="47" t="s">
        <v>401</v>
      </c>
      <c r="L2018" s="48">
        <v>0</v>
      </c>
      <c r="M2018" s="49">
        <v>135.02000000000001</v>
      </c>
      <c r="N2018" s="49">
        <v>1.9</v>
      </c>
      <c r="O2018" s="50">
        <v>1.9</v>
      </c>
      <c r="T2018" s="14"/>
      <c r="W2018" s="65"/>
      <c r="X2018" s="14"/>
      <c r="AA2018" s="65"/>
      <c r="AF2018" s="14"/>
      <c r="AG2018" s="15"/>
      <c r="AH2018" s="15"/>
      <c r="AI2018" s="65"/>
      <c r="AJ2018" s="55">
        <v>258</v>
      </c>
      <c r="AK2018" s="56">
        <v>365</v>
      </c>
      <c r="AL2018" s="57">
        <f t="shared" si="294"/>
        <v>5000</v>
      </c>
      <c r="AM2018" s="58">
        <f t="shared" si="294"/>
        <v>0.5</v>
      </c>
      <c r="AN2018" s="59">
        <f t="shared" si="291"/>
        <v>35167.823000000004</v>
      </c>
      <c r="AO2018" s="14"/>
      <c r="AT2018" s="65"/>
    </row>
    <row r="2019" spans="1:46" ht="21" customHeight="1">
      <c r="A2019" s="39" t="s">
        <v>2263</v>
      </c>
      <c r="B2019" s="40" t="s">
        <v>13</v>
      </c>
      <c r="C2019" s="40">
        <v>66</v>
      </c>
      <c r="D2019" s="41"/>
      <c r="E2019" s="42">
        <v>877</v>
      </c>
      <c r="F2019" s="43">
        <v>1800060450506</v>
      </c>
      <c r="G2019" s="44"/>
      <c r="H2019" s="45">
        <v>677</v>
      </c>
      <c r="I2019" s="43">
        <v>1800060450515</v>
      </c>
      <c r="J2019" s="15"/>
      <c r="K2019" s="47" t="s">
        <v>402</v>
      </c>
      <c r="L2019" s="48">
        <v>0</v>
      </c>
      <c r="M2019" s="49">
        <v>148.19999999999999</v>
      </c>
      <c r="N2019" s="49">
        <v>0.7</v>
      </c>
      <c r="O2019" s="50">
        <v>0.7</v>
      </c>
      <c r="T2019" s="14"/>
      <c r="W2019" s="65"/>
      <c r="X2019" s="14"/>
      <c r="AA2019" s="65"/>
      <c r="AF2019" s="14"/>
      <c r="AG2019" s="15"/>
      <c r="AH2019" s="15"/>
      <c r="AI2019" s="65"/>
      <c r="AJ2019" s="55">
        <v>258</v>
      </c>
      <c r="AK2019" s="56">
        <v>365</v>
      </c>
      <c r="AL2019" s="57">
        <f t="shared" si="294"/>
        <v>5000</v>
      </c>
      <c r="AM2019" s="58">
        <f t="shared" si="294"/>
        <v>0.5</v>
      </c>
      <c r="AN2019" s="59">
        <f t="shared" si="291"/>
        <v>13315.93</v>
      </c>
      <c r="AO2019" s="14"/>
      <c r="AT2019" s="65"/>
    </row>
    <row r="2020" spans="1:46" ht="21" customHeight="1">
      <c r="A2020" s="39" t="s">
        <v>2263</v>
      </c>
      <c r="B2020" s="40" t="s">
        <v>13</v>
      </c>
      <c r="C2020" s="40">
        <v>67</v>
      </c>
      <c r="D2020" s="41"/>
      <c r="E2020" s="42">
        <v>878</v>
      </c>
      <c r="F2020" s="43">
        <v>1800060445640</v>
      </c>
      <c r="G2020" s="44"/>
      <c r="H2020" s="45">
        <v>678</v>
      </c>
      <c r="I2020" s="43">
        <v>1800060445659</v>
      </c>
      <c r="J2020" s="15"/>
      <c r="K2020" s="47" t="s">
        <v>403</v>
      </c>
      <c r="L2020" s="48">
        <v>0</v>
      </c>
      <c r="M2020" s="49">
        <v>389.9</v>
      </c>
      <c r="N2020" s="49">
        <v>0.74</v>
      </c>
      <c r="O2020" s="50">
        <v>0.74</v>
      </c>
      <c r="T2020" s="14"/>
      <c r="W2020" s="65"/>
      <c r="X2020" s="14"/>
      <c r="AA2020" s="65"/>
      <c r="AF2020" s="14"/>
      <c r="AG2020" s="15"/>
      <c r="AH2020" s="15"/>
      <c r="AI2020" s="65"/>
      <c r="AJ2020" s="55">
        <v>258</v>
      </c>
      <c r="AK2020" s="56">
        <v>365</v>
      </c>
      <c r="AL2020" s="57">
        <f t="shared" si="294"/>
        <v>5000</v>
      </c>
      <c r="AM2020" s="58">
        <f t="shared" si="294"/>
        <v>0.5</v>
      </c>
      <c r="AN2020" s="59">
        <f t="shared" si="291"/>
        <v>14928.135</v>
      </c>
      <c r="AO2020" s="14"/>
      <c r="AT2020" s="65"/>
    </row>
    <row r="2021" spans="1:46" ht="21" customHeight="1">
      <c r="A2021" s="39" t="s">
        <v>2263</v>
      </c>
      <c r="B2021" s="40" t="s">
        <v>13</v>
      </c>
      <c r="C2021" s="40">
        <v>68</v>
      </c>
      <c r="D2021" s="41"/>
      <c r="E2021" s="42">
        <v>880</v>
      </c>
      <c r="F2021" s="43"/>
      <c r="G2021" s="44"/>
      <c r="H2021" s="45">
        <v>701</v>
      </c>
      <c r="I2021" s="43"/>
      <c r="J2021" s="15"/>
      <c r="K2021" s="47" t="s">
        <v>404</v>
      </c>
      <c r="L2021" s="48">
        <v>0</v>
      </c>
      <c r="M2021" s="49">
        <v>59.71</v>
      </c>
      <c r="N2021" s="49">
        <v>2.93</v>
      </c>
      <c r="O2021" s="50">
        <v>2.93</v>
      </c>
      <c r="T2021" s="14"/>
      <c r="W2021" s="65"/>
      <c r="X2021" s="14"/>
      <c r="AA2021" s="65"/>
      <c r="AF2021" s="14"/>
      <c r="AG2021" s="15"/>
      <c r="AH2021" s="15"/>
      <c r="AI2021" s="65"/>
      <c r="AJ2021" s="55">
        <v>258</v>
      </c>
      <c r="AK2021" s="56">
        <v>365</v>
      </c>
      <c r="AL2021" s="57">
        <f t="shared" si="294"/>
        <v>5000</v>
      </c>
      <c r="AM2021" s="58">
        <f t="shared" si="294"/>
        <v>0.5</v>
      </c>
      <c r="AN2021" s="59">
        <f t="shared" si="291"/>
        <v>53690.441499999994</v>
      </c>
      <c r="AO2021" s="14"/>
      <c r="AT2021" s="65"/>
    </row>
    <row r="2022" spans="1:46" ht="21" customHeight="1">
      <c r="A2022" s="39" t="s">
        <v>2263</v>
      </c>
      <c r="B2022" s="40" t="s">
        <v>13</v>
      </c>
      <c r="C2022" s="40">
        <v>69</v>
      </c>
      <c r="D2022" s="41"/>
      <c r="E2022" s="42">
        <v>884</v>
      </c>
      <c r="F2022" s="43"/>
      <c r="G2022" s="44"/>
      <c r="H2022" s="45">
        <v>679</v>
      </c>
      <c r="I2022" s="43"/>
      <c r="J2022" s="15"/>
      <c r="K2022" s="47" t="s">
        <v>1744</v>
      </c>
      <c r="L2022" s="48">
        <v>0</v>
      </c>
      <c r="M2022" s="49">
        <v>70.7</v>
      </c>
      <c r="N2022" s="49">
        <v>0.75</v>
      </c>
      <c r="O2022" s="50">
        <v>0.75</v>
      </c>
      <c r="T2022" s="14"/>
      <c r="W2022" s="65"/>
      <c r="X2022" s="14"/>
      <c r="AA2022" s="65"/>
      <c r="AF2022" s="14"/>
      <c r="AG2022" s="15"/>
      <c r="AH2022" s="15"/>
      <c r="AI2022" s="65"/>
      <c r="AJ2022" s="55">
        <v>258</v>
      </c>
      <c r="AK2022" s="56">
        <v>365</v>
      </c>
      <c r="AL2022" s="57">
        <f t="shared" si="294"/>
        <v>5000</v>
      </c>
      <c r="AM2022" s="58">
        <f t="shared" si="294"/>
        <v>0.5</v>
      </c>
      <c r="AN2022" s="59">
        <f t="shared" si="291"/>
        <v>13945.555</v>
      </c>
      <c r="AO2022" s="14"/>
      <c r="AT2022" s="65"/>
    </row>
    <row r="2023" spans="1:46" ht="21" customHeight="1">
      <c r="A2023" s="39" t="s">
        <v>2263</v>
      </c>
      <c r="B2023" s="40" t="s">
        <v>13</v>
      </c>
      <c r="C2023" s="40">
        <v>70</v>
      </c>
      <c r="D2023" s="41"/>
      <c r="E2023" s="42">
        <v>885</v>
      </c>
      <c r="F2023" s="43"/>
      <c r="G2023" s="44"/>
      <c r="H2023" s="45">
        <v>697</v>
      </c>
      <c r="I2023" s="43"/>
      <c r="J2023" s="15"/>
      <c r="K2023" s="47" t="s">
        <v>405</v>
      </c>
      <c r="L2023" s="48">
        <v>0</v>
      </c>
      <c r="M2023" s="49">
        <v>19.260000000000002</v>
      </c>
      <c r="N2023" s="49">
        <v>1.92</v>
      </c>
      <c r="O2023" s="50">
        <v>1.92</v>
      </c>
      <c r="T2023" s="14"/>
      <c r="W2023" s="65"/>
      <c r="X2023" s="14"/>
      <c r="AA2023" s="65"/>
      <c r="AF2023" s="14"/>
      <c r="AG2023" s="15"/>
      <c r="AH2023" s="15"/>
      <c r="AI2023" s="65"/>
      <c r="AJ2023" s="55">
        <v>258</v>
      </c>
      <c r="AK2023" s="56">
        <v>365</v>
      </c>
      <c r="AL2023" s="57">
        <f t="shared" si="294"/>
        <v>5000</v>
      </c>
      <c r="AM2023" s="58">
        <f t="shared" si="294"/>
        <v>0.5</v>
      </c>
      <c r="AN2023" s="59">
        <f t="shared" si="291"/>
        <v>35110.298999999999</v>
      </c>
      <c r="AO2023" s="14"/>
      <c r="AT2023" s="65"/>
    </row>
    <row r="2024" spans="1:46" ht="21" customHeight="1">
      <c r="A2024" s="39" t="s">
        <v>2263</v>
      </c>
      <c r="B2024" s="40" t="s">
        <v>13</v>
      </c>
      <c r="C2024" s="40">
        <v>71</v>
      </c>
      <c r="D2024" s="41"/>
      <c r="E2024" s="42">
        <v>886</v>
      </c>
      <c r="F2024" s="43"/>
      <c r="G2024" s="44"/>
      <c r="H2024" s="45">
        <v>686</v>
      </c>
      <c r="I2024" s="43"/>
      <c r="J2024" s="15"/>
      <c r="K2024" s="47" t="s">
        <v>406</v>
      </c>
      <c r="L2024" s="48">
        <v>0</v>
      </c>
      <c r="M2024" s="49">
        <v>746.73</v>
      </c>
      <c r="N2024" s="49">
        <v>0.78</v>
      </c>
      <c r="O2024" s="50">
        <v>0.78</v>
      </c>
      <c r="T2024" s="14"/>
      <c r="W2024" s="65"/>
      <c r="X2024" s="14"/>
      <c r="AA2024" s="65"/>
      <c r="AF2024" s="14"/>
      <c r="AG2024" s="15"/>
      <c r="AH2024" s="15"/>
      <c r="AI2024" s="65"/>
      <c r="AJ2024" s="55">
        <v>258</v>
      </c>
      <c r="AK2024" s="56">
        <v>365</v>
      </c>
      <c r="AL2024" s="57">
        <f t="shared" si="294"/>
        <v>5000</v>
      </c>
      <c r="AM2024" s="58">
        <f t="shared" si="294"/>
        <v>0.5</v>
      </c>
      <c r="AN2024" s="59">
        <f t="shared" si="291"/>
        <v>16960.5645</v>
      </c>
      <c r="AO2024" s="14"/>
      <c r="AT2024" s="65"/>
    </row>
    <row r="2025" spans="1:46" ht="21" customHeight="1">
      <c r="A2025" s="39" t="s">
        <v>2263</v>
      </c>
      <c r="B2025" s="40" t="s">
        <v>13</v>
      </c>
      <c r="C2025" s="40">
        <v>72</v>
      </c>
      <c r="D2025" s="41"/>
      <c r="E2025" s="42" t="s">
        <v>407</v>
      </c>
      <c r="F2025" s="43" t="s">
        <v>407</v>
      </c>
      <c r="G2025" s="44"/>
      <c r="H2025" s="45" t="s">
        <v>407</v>
      </c>
      <c r="I2025" s="43" t="s">
        <v>407</v>
      </c>
      <c r="J2025" s="15"/>
      <c r="K2025" s="47" t="s">
        <v>408</v>
      </c>
      <c r="L2025" s="48">
        <v>0</v>
      </c>
      <c r="M2025" s="49">
        <v>6959.48</v>
      </c>
      <c r="N2025" s="49">
        <v>1.55</v>
      </c>
      <c r="O2025" s="50">
        <v>1.55</v>
      </c>
      <c r="T2025" s="14"/>
      <c r="W2025" s="65"/>
      <c r="X2025" s="14"/>
      <c r="AA2025" s="65"/>
      <c r="AF2025" s="14"/>
      <c r="AG2025" s="15"/>
      <c r="AH2025" s="15"/>
      <c r="AI2025" s="65"/>
      <c r="AJ2025" s="55">
        <v>258</v>
      </c>
      <c r="AK2025" s="56">
        <v>365</v>
      </c>
      <c r="AL2025" s="57">
        <f t="shared" ref="AL2025:AM2044" si="295">AL$1</f>
        <v>5000</v>
      </c>
      <c r="AM2025" s="58">
        <f t="shared" si="295"/>
        <v>0.5</v>
      </c>
      <c r="AN2025" s="59">
        <f t="shared" si="291"/>
        <v>53689.602000000006</v>
      </c>
      <c r="AO2025" s="14"/>
      <c r="AT2025" s="65"/>
    </row>
    <row r="2026" spans="1:46" ht="21" customHeight="1">
      <c r="A2026" s="39" t="s">
        <v>2263</v>
      </c>
      <c r="B2026" s="40" t="s">
        <v>13</v>
      </c>
      <c r="C2026" s="40">
        <v>73</v>
      </c>
      <c r="D2026" s="41"/>
      <c r="E2026" s="42" t="s">
        <v>409</v>
      </c>
      <c r="F2026" s="43" t="s">
        <v>409</v>
      </c>
      <c r="G2026" s="44"/>
      <c r="H2026" s="45"/>
      <c r="I2026" s="43"/>
      <c r="J2026" s="15"/>
      <c r="K2026" s="47" t="s">
        <v>410</v>
      </c>
      <c r="L2026" s="48">
        <v>0</v>
      </c>
      <c r="M2026" s="49">
        <v>0</v>
      </c>
      <c r="N2026" s="49">
        <v>3.18</v>
      </c>
      <c r="O2026" s="50">
        <v>3.18</v>
      </c>
      <c r="T2026" s="14"/>
      <c r="W2026" s="65"/>
      <c r="X2026" s="14"/>
      <c r="AA2026" s="65"/>
      <c r="AF2026" s="14"/>
      <c r="AG2026" s="15"/>
      <c r="AH2026" s="15"/>
      <c r="AI2026" s="65"/>
      <c r="AJ2026" s="55">
        <v>258</v>
      </c>
      <c r="AK2026" s="56">
        <v>365</v>
      </c>
      <c r="AL2026" s="57">
        <f t="shared" si="295"/>
        <v>5000</v>
      </c>
      <c r="AM2026" s="58">
        <f t="shared" si="295"/>
        <v>0.5</v>
      </c>
      <c r="AN2026" s="59">
        <f t="shared" ref="AN2026:AN2089" si="296">0.01*(AJ2026*AL2026*AM2026*L2026+AK2026*(M2026+N2026*AL2026))</f>
        <v>58035</v>
      </c>
      <c r="AO2026" s="14"/>
      <c r="AT2026" s="65"/>
    </row>
    <row r="2027" spans="1:46" ht="21" customHeight="1">
      <c r="A2027" s="39" t="s">
        <v>2263</v>
      </c>
      <c r="B2027" s="40" t="s">
        <v>13</v>
      </c>
      <c r="C2027" s="40">
        <v>74</v>
      </c>
      <c r="D2027" s="41"/>
      <c r="E2027" s="42" t="s">
        <v>411</v>
      </c>
      <c r="F2027" s="43" t="s">
        <v>411</v>
      </c>
      <c r="G2027" s="44"/>
      <c r="H2027" s="45"/>
      <c r="I2027" s="43"/>
      <c r="J2027" s="15"/>
      <c r="K2027" s="47" t="s">
        <v>412</v>
      </c>
      <c r="L2027" s="48">
        <v>0</v>
      </c>
      <c r="M2027" s="49">
        <v>0</v>
      </c>
      <c r="N2027" s="49">
        <v>1.38</v>
      </c>
      <c r="O2027" s="50">
        <v>1.38</v>
      </c>
      <c r="T2027" s="14"/>
      <c r="W2027" s="65"/>
      <c r="X2027" s="14"/>
      <c r="AA2027" s="65"/>
      <c r="AF2027" s="14"/>
      <c r="AG2027" s="15"/>
      <c r="AH2027" s="15"/>
      <c r="AI2027" s="65"/>
      <c r="AJ2027" s="55">
        <v>258</v>
      </c>
      <c r="AK2027" s="56">
        <v>365</v>
      </c>
      <c r="AL2027" s="57">
        <f t="shared" si="295"/>
        <v>5000</v>
      </c>
      <c r="AM2027" s="58">
        <f t="shared" si="295"/>
        <v>0.5</v>
      </c>
      <c r="AN2027" s="59">
        <f t="shared" si="296"/>
        <v>25184.999999999996</v>
      </c>
      <c r="AO2027" s="14"/>
      <c r="AT2027" s="65"/>
    </row>
    <row r="2028" spans="1:46" ht="21" customHeight="1">
      <c r="A2028" s="39" t="s">
        <v>2263</v>
      </c>
      <c r="B2028" s="40" t="s">
        <v>13</v>
      </c>
      <c r="C2028" s="40">
        <v>75</v>
      </c>
      <c r="D2028" s="41"/>
      <c r="E2028" s="42">
        <v>310</v>
      </c>
      <c r="F2028" s="43">
        <v>1800036579036</v>
      </c>
      <c r="G2028" s="44"/>
      <c r="H2028" s="45"/>
      <c r="I2028" s="43"/>
      <c r="J2028" s="15"/>
      <c r="K2028" s="47" t="s">
        <v>413</v>
      </c>
      <c r="L2028" s="48">
        <v>0</v>
      </c>
      <c r="M2028" s="49">
        <v>612.96</v>
      </c>
      <c r="N2028" s="49">
        <v>6.1</v>
      </c>
      <c r="O2028" s="50">
        <v>6.1</v>
      </c>
      <c r="T2028" s="14"/>
      <c r="W2028" s="65"/>
      <c r="X2028" s="14"/>
      <c r="AA2028" s="65"/>
      <c r="AF2028" s="14"/>
      <c r="AG2028" s="15"/>
      <c r="AH2028" s="15"/>
      <c r="AI2028" s="65"/>
      <c r="AJ2028" s="55">
        <v>258</v>
      </c>
      <c r="AK2028" s="56">
        <v>365</v>
      </c>
      <c r="AL2028" s="57">
        <f t="shared" si="295"/>
        <v>5000</v>
      </c>
      <c r="AM2028" s="58">
        <f t="shared" si="295"/>
        <v>0.5</v>
      </c>
      <c r="AN2028" s="59">
        <f t="shared" si="296"/>
        <v>113562.304</v>
      </c>
      <c r="AO2028" s="14"/>
      <c r="AT2028" s="65"/>
    </row>
    <row r="2029" spans="1:46" ht="21" customHeight="1">
      <c r="A2029" s="39" t="s">
        <v>2263</v>
      </c>
      <c r="B2029" s="40" t="s">
        <v>13</v>
      </c>
      <c r="C2029" s="40">
        <v>76</v>
      </c>
      <c r="D2029" s="41"/>
      <c r="E2029" s="42">
        <v>311</v>
      </c>
      <c r="F2029" s="43">
        <v>1800035324497</v>
      </c>
      <c r="G2029" s="44"/>
      <c r="H2029" s="45"/>
      <c r="I2029" s="43"/>
      <c r="J2029" s="15"/>
      <c r="K2029" s="47" t="s">
        <v>414</v>
      </c>
      <c r="L2029" s="48">
        <v>0.16500000000000001</v>
      </c>
      <c r="M2029" s="49">
        <v>612.96</v>
      </c>
      <c r="N2029" s="49">
        <v>6.28</v>
      </c>
      <c r="O2029" s="50">
        <v>6.28</v>
      </c>
      <c r="T2029" s="14"/>
      <c r="W2029" s="65"/>
      <c r="X2029" s="14"/>
      <c r="AA2029" s="65"/>
      <c r="AF2029" s="14"/>
      <c r="AG2029" s="15"/>
      <c r="AH2029" s="15"/>
      <c r="AI2029" s="65"/>
      <c r="AJ2029" s="55">
        <v>258</v>
      </c>
      <c r="AK2029" s="56">
        <v>365</v>
      </c>
      <c r="AL2029" s="57">
        <f t="shared" si="295"/>
        <v>5000</v>
      </c>
      <c r="AM2029" s="58">
        <f t="shared" si="295"/>
        <v>0.5</v>
      </c>
      <c r="AN2029" s="59">
        <f t="shared" si="296"/>
        <v>117911.554</v>
      </c>
      <c r="AO2029" s="14"/>
      <c r="AT2029" s="65"/>
    </row>
    <row r="2030" spans="1:46" ht="21" customHeight="1">
      <c r="A2030" s="39" t="s">
        <v>2263</v>
      </c>
      <c r="B2030" s="40" t="s">
        <v>13</v>
      </c>
      <c r="C2030" s="40">
        <v>77</v>
      </c>
      <c r="D2030" s="41"/>
      <c r="E2030" s="42">
        <v>312</v>
      </c>
      <c r="F2030" s="43">
        <v>1800035324530</v>
      </c>
      <c r="G2030" s="44"/>
      <c r="H2030" s="45"/>
      <c r="I2030" s="43"/>
      <c r="J2030" s="15"/>
      <c r="K2030" s="47" t="s">
        <v>415</v>
      </c>
      <c r="L2030" s="48">
        <v>0</v>
      </c>
      <c r="M2030" s="49">
        <v>612.96</v>
      </c>
      <c r="N2030" s="49">
        <v>5.51</v>
      </c>
      <c r="O2030" s="50">
        <v>5.51</v>
      </c>
      <c r="T2030" s="14"/>
      <c r="W2030" s="65"/>
      <c r="X2030" s="14"/>
      <c r="AA2030" s="65"/>
      <c r="AF2030" s="14"/>
      <c r="AG2030" s="15"/>
      <c r="AH2030" s="15"/>
      <c r="AI2030" s="65"/>
      <c r="AJ2030" s="55">
        <v>258</v>
      </c>
      <c r="AK2030" s="56">
        <v>365</v>
      </c>
      <c r="AL2030" s="57">
        <f t="shared" si="295"/>
        <v>5000</v>
      </c>
      <c r="AM2030" s="58">
        <f t="shared" si="295"/>
        <v>0.5</v>
      </c>
      <c r="AN2030" s="59">
        <f t="shared" si="296"/>
        <v>102794.804</v>
      </c>
      <c r="AO2030" s="14"/>
      <c r="AT2030" s="65"/>
    </row>
    <row r="2031" spans="1:46" ht="21" customHeight="1">
      <c r="A2031" s="39" t="s">
        <v>2263</v>
      </c>
      <c r="B2031" s="40" t="s">
        <v>13</v>
      </c>
      <c r="C2031" s="40">
        <v>78</v>
      </c>
      <c r="D2031" s="41"/>
      <c r="E2031" s="42">
        <v>313</v>
      </c>
      <c r="F2031" s="43">
        <v>1800053648310</v>
      </c>
      <c r="G2031" s="44"/>
      <c r="H2031" s="45"/>
      <c r="I2031" s="43"/>
      <c r="J2031" s="15"/>
      <c r="K2031" s="47" t="s">
        <v>416</v>
      </c>
      <c r="L2031" s="48">
        <v>0</v>
      </c>
      <c r="M2031" s="49">
        <v>612.96</v>
      </c>
      <c r="N2031" s="49">
        <v>9.86</v>
      </c>
      <c r="O2031" s="50">
        <v>9.86</v>
      </c>
      <c r="T2031" s="14"/>
      <c r="W2031" s="65"/>
      <c r="X2031" s="14"/>
      <c r="AA2031" s="65"/>
      <c r="AF2031" s="14"/>
      <c r="AG2031" s="15"/>
      <c r="AH2031" s="15"/>
      <c r="AI2031" s="65"/>
      <c r="AJ2031" s="55">
        <v>258</v>
      </c>
      <c r="AK2031" s="56">
        <v>365</v>
      </c>
      <c r="AL2031" s="57">
        <f t="shared" si="295"/>
        <v>5000</v>
      </c>
      <c r="AM2031" s="58">
        <f t="shared" si="295"/>
        <v>0.5</v>
      </c>
      <c r="AN2031" s="59">
        <f t="shared" si="296"/>
        <v>182182.30399999997</v>
      </c>
      <c r="AO2031" s="14"/>
      <c r="AT2031" s="65"/>
    </row>
    <row r="2032" spans="1:46" ht="21" customHeight="1">
      <c r="A2032" s="39" t="s">
        <v>2263</v>
      </c>
      <c r="B2032" s="40" t="s">
        <v>13</v>
      </c>
      <c r="C2032" s="40">
        <v>79</v>
      </c>
      <c r="D2032" s="41"/>
      <c r="E2032" s="42">
        <v>314</v>
      </c>
      <c r="F2032" s="43">
        <v>1800035327674</v>
      </c>
      <c r="G2032" s="44"/>
      <c r="H2032" s="45"/>
      <c r="I2032" s="43"/>
      <c r="J2032" s="15"/>
      <c r="K2032" s="47" t="s">
        <v>417</v>
      </c>
      <c r="L2032" s="48">
        <v>0.74</v>
      </c>
      <c r="M2032" s="49">
        <v>612.96</v>
      </c>
      <c r="N2032" s="49">
        <v>4.17</v>
      </c>
      <c r="O2032" s="50">
        <v>4.17</v>
      </c>
      <c r="T2032" s="14"/>
      <c r="W2032" s="65"/>
      <c r="X2032" s="14"/>
      <c r="AA2032" s="65"/>
      <c r="AF2032" s="14"/>
      <c r="AG2032" s="15"/>
      <c r="AH2032" s="15"/>
      <c r="AI2032" s="65"/>
      <c r="AJ2032" s="55">
        <v>258</v>
      </c>
      <c r="AK2032" s="56">
        <v>365</v>
      </c>
      <c r="AL2032" s="57">
        <f t="shared" si="295"/>
        <v>5000</v>
      </c>
      <c r="AM2032" s="58">
        <f t="shared" si="295"/>
        <v>0.5</v>
      </c>
      <c r="AN2032" s="59">
        <f t="shared" si="296"/>
        <v>83112.803999999989</v>
      </c>
      <c r="AO2032" s="14"/>
      <c r="AT2032" s="65"/>
    </row>
    <row r="2033" spans="1:46" ht="21" customHeight="1">
      <c r="A2033" s="39" t="s">
        <v>2263</v>
      </c>
      <c r="B2033" s="40" t="s">
        <v>13</v>
      </c>
      <c r="C2033" s="40">
        <v>80</v>
      </c>
      <c r="D2033" s="41"/>
      <c r="E2033" s="42">
        <v>315</v>
      </c>
      <c r="F2033" s="43">
        <v>1800035313398</v>
      </c>
      <c r="G2033" s="44"/>
      <c r="H2033" s="45"/>
      <c r="I2033" s="43"/>
      <c r="J2033" s="15"/>
      <c r="K2033" s="47" t="s">
        <v>418</v>
      </c>
      <c r="L2033" s="48">
        <v>0</v>
      </c>
      <c r="M2033" s="49">
        <v>15600.52</v>
      </c>
      <c r="N2033" s="49">
        <v>2.29</v>
      </c>
      <c r="O2033" s="50">
        <v>2.29</v>
      </c>
      <c r="T2033" s="14"/>
      <c r="W2033" s="65"/>
      <c r="X2033" s="14"/>
      <c r="AA2033" s="65"/>
      <c r="AF2033" s="14"/>
      <c r="AG2033" s="15"/>
      <c r="AH2033" s="15"/>
      <c r="AI2033" s="65"/>
      <c r="AJ2033" s="55">
        <v>258</v>
      </c>
      <c r="AK2033" s="56">
        <v>365</v>
      </c>
      <c r="AL2033" s="57">
        <f t="shared" si="295"/>
        <v>5000</v>
      </c>
      <c r="AM2033" s="58">
        <f t="shared" si="295"/>
        <v>0.5</v>
      </c>
      <c r="AN2033" s="59">
        <f t="shared" si="296"/>
        <v>98734.398000000016</v>
      </c>
      <c r="AO2033" s="14"/>
      <c r="AT2033" s="65"/>
    </row>
    <row r="2034" spans="1:46" ht="21" customHeight="1">
      <c r="A2034" s="39" t="s">
        <v>2263</v>
      </c>
      <c r="B2034" s="40" t="s">
        <v>13</v>
      </c>
      <c r="C2034" s="40">
        <v>81</v>
      </c>
      <c r="D2034" s="41"/>
      <c r="E2034" s="42">
        <v>316</v>
      </c>
      <c r="F2034" s="43">
        <v>1800035344100</v>
      </c>
      <c r="G2034" s="44"/>
      <c r="H2034" s="45"/>
      <c r="I2034" s="43"/>
      <c r="J2034" s="15"/>
      <c r="K2034" s="47" t="s">
        <v>419</v>
      </c>
      <c r="L2034" s="48">
        <v>0</v>
      </c>
      <c r="M2034" s="49">
        <v>612.96</v>
      </c>
      <c r="N2034" s="49">
        <v>4.92</v>
      </c>
      <c r="O2034" s="50">
        <v>4.92</v>
      </c>
      <c r="T2034" s="14"/>
      <c r="W2034" s="65"/>
      <c r="X2034" s="14"/>
      <c r="AA2034" s="65"/>
      <c r="AF2034" s="14"/>
      <c r="AG2034" s="15"/>
      <c r="AH2034" s="15"/>
      <c r="AI2034" s="65"/>
      <c r="AJ2034" s="55">
        <v>258</v>
      </c>
      <c r="AK2034" s="56">
        <v>365</v>
      </c>
      <c r="AL2034" s="57">
        <f t="shared" si="295"/>
        <v>5000</v>
      </c>
      <c r="AM2034" s="58">
        <f t="shared" si="295"/>
        <v>0.5</v>
      </c>
      <c r="AN2034" s="59">
        <f t="shared" si="296"/>
        <v>92027.304000000004</v>
      </c>
      <c r="AO2034" s="14"/>
      <c r="AT2034" s="65"/>
    </row>
    <row r="2035" spans="1:46" ht="21" customHeight="1">
      <c r="A2035" s="39" t="s">
        <v>2263</v>
      </c>
      <c r="B2035" s="40" t="s">
        <v>13</v>
      </c>
      <c r="C2035" s="40">
        <v>82</v>
      </c>
      <c r="D2035" s="41"/>
      <c r="E2035" s="42">
        <v>317</v>
      </c>
      <c r="F2035" s="43">
        <v>1800035337724</v>
      </c>
      <c r="G2035" s="44"/>
      <c r="H2035" s="45"/>
      <c r="I2035" s="43"/>
      <c r="J2035" s="15"/>
      <c r="K2035" s="47" t="s">
        <v>420</v>
      </c>
      <c r="L2035" s="48">
        <v>0</v>
      </c>
      <c r="M2035" s="49">
        <v>10708.98</v>
      </c>
      <c r="N2035" s="49">
        <v>14.32</v>
      </c>
      <c r="O2035" s="50">
        <v>14.32</v>
      </c>
      <c r="T2035" s="14"/>
      <c r="W2035" s="65"/>
      <c r="X2035" s="14"/>
      <c r="AA2035" s="65"/>
      <c r="AF2035" s="14"/>
      <c r="AG2035" s="15"/>
      <c r="AH2035" s="15"/>
      <c r="AI2035" s="65"/>
      <c r="AJ2035" s="55">
        <v>258</v>
      </c>
      <c r="AK2035" s="56">
        <v>365</v>
      </c>
      <c r="AL2035" s="57">
        <f t="shared" si="295"/>
        <v>5000</v>
      </c>
      <c r="AM2035" s="58">
        <f t="shared" si="295"/>
        <v>0.5</v>
      </c>
      <c r="AN2035" s="59">
        <f t="shared" si="296"/>
        <v>300427.777</v>
      </c>
      <c r="AO2035" s="14"/>
      <c r="AT2035" s="65"/>
    </row>
    <row r="2036" spans="1:46" ht="21" customHeight="1">
      <c r="A2036" s="39" t="s">
        <v>2263</v>
      </c>
      <c r="B2036" s="40" t="s">
        <v>13</v>
      </c>
      <c r="C2036" s="40">
        <v>83</v>
      </c>
      <c r="D2036" s="41"/>
      <c r="E2036" s="42">
        <v>318</v>
      </c>
      <c r="F2036" s="43">
        <v>1800035337584</v>
      </c>
      <c r="G2036" s="44"/>
      <c r="H2036" s="45"/>
      <c r="I2036" s="43"/>
      <c r="J2036" s="15"/>
      <c r="K2036" s="47" t="s">
        <v>421</v>
      </c>
      <c r="L2036" s="48">
        <v>0</v>
      </c>
      <c r="M2036" s="49">
        <v>612.96</v>
      </c>
      <c r="N2036" s="49">
        <v>1.0900000000000001</v>
      </c>
      <c r="O2036" s="50">
        <v>1.0900000000000001</v>
      </c>
      <c r="T2036" s="14"/>
      <c r="W2036" s="65"/>
      <c r="X2036" s="14"/>
      <c r="AA2036" s="65"/>
      <c r="AF2036" s="14"/>
      <c r="AG2036" s="15"/>
      <c r="AH2036" s="15"/>
      <c r="AI2036" s="65"/>
      <c r="AJ2036" s="55">
        <v>258</v>
      </c>
      <c r="AK2036" s="56">
        <v>365</v>
      </c>
      <c r="AL2036" s="57">
        <f t="shared" si="295"/>
        <v>5000</v>
      </c>
      <c r="AM2036" s="58">
        <f t="shared" si="295"/>
        <v>0.5</v>
      </c>
      <c r="AN2036" s="59">
        <f t="shared" si="296"/>
        <v>22129.804</v>
      </c>
      <c r="AO2036" s="14"/>
      <c r="AT2036" s="65"/>
    </row>
    <row r="2037" spans="1:46" ht="21" customHeight="1">
      <c r="A2037" s="39" t="s">
        <v>2263</v>
      </c>
      <c r="B2037" s="40" t="s">
        <v>13</v>
      </c>
      <c r="C2037" s="40">
        <v>84</v>
      </c>
      <c r="D2037" s="41"/>
      <c r="E2037" s="42">
        <v>319</v>
      </c>
      <c r="F2037" s="43">
        <v>1800035331634</v>
      </c>
      <c r="G2037" s="44"/>
      <c r="H2037" s="45"/>
      <c r="I2037" s="43"/>
      <c r="J2037" s="15"/>
      <c r="K2037" s="47" t="s">
        <v>422</v>
      </c>
      <c r="L2037" s="48">
        <v>0</v>
      </c>
      <c r="M2037" s="49">
        <v>612.96</v>
      </c>
      <c r="N2037" s="49">
        <v>2.84</v>
      </c>
      <c r="O2037" s="50">
        <v>2.84</v>
      </c>
      <c r="T2037" s="14"/>
      <c r="W2037" s="65"/>
      <c r="X2037" s="14"/>
      <c r="AA2037" s="65"/>
      <c r="AF2037" s="14"/>
      <c r="AG2037" s="15"/>
      <c r="AH2037" s="15"/>
      <c r="AI2037" s="65"/>
      <c r="AJ2037" s="55">
        <v>258</v>
      </c>
      <c r="AK2037" s="56">
        <v>365</v>
      </c>
      <c r="AL2037" s="57">
        <f t="shared" si="295"/>
        <v>5000</v>
      </c>
      <c r="AM2037" s="58">
        <f t="shared" si="295"/>
        <v>0.5</v>
      </c>
      <c r="AN2037" s="59">
        <f t="shared" si="296"/>
        <v>54067.303999999996</v>
      </c>
      <c r="AO2037" s="14"/>
      <c r="AT2037" s="65"/>
    </row>
    <row r="2038" spans="1:46" ht="21" customHeight="1">
      <c r="A2038" s="39" t="s">
        <v>2263</v>
      </c>
      <c r="B2038" s="40" t="s">
        <v>13</v>
      </c>
      <c r="C2038" s="40">
        <v>85</v>
      </c>
      <c r="D2038" s="41"/>
      <c r="E2038" s="42">
        <v>320</v>
      </c>
      <c r="F2038" s="43">
        <v>1800035340220</v>
      </c>
      <c r="G2038" s="44"/>
      <c r="H2038" s="45"/>
      <c r="I2038" s="43"/>
      <c r="J2038" s="15"/>
      <c r="K2038" s="47" t="s">
        <v>423</v>
      </c>
      <c r="L2038" s="48">
        <v>0</v>
      </c>
      <c r="M2038" s="49">
        <v>16983.61</v>
      </c>
      <c r="N2038" s="49">
        <v>1.57</v>
      </c>
      <c r="O2038" s="50">
        <v>1.57</v>
      </c>
      <c r="T2038" s="14"/>
      <c r="W2038" s="65"/>
      <c r="X2038" s="14"/>
      <c r="AA2038" s="65"/>
      <c r="AF2038" s="14"/>
      <c r="AG2038" s="15"/>
      <c r="AH2038" s="15"/>
      <c r="AI2038" s="65"/>
      <c r="AJ2038" s="55">
        <v>258</v>
      </c>
      <c r="AK2038" s="56">
        <v>365</v>
      </c>
      <c r="AL2038" s="57">
        <f t="shared" si="295"/>
        <v>5000</v>
      </c>
      <c r="AM2038" s="58">
        <f t="shared" si="295"/>
        <v>0.5</v>
      </c>
      <c r="AN2038" s="59">
        <f t="shared" si="296"/>
        <v>90642.676500000001</v>
      </c>
      <c r="AO2038" s="14"/>
      <c r="AT2038" s="65"/>
    </row>
    <row r="2039" spans="1:46" ht="21" customHeight="1">
      <c r="A2039" s="39" t="s">
        <v>2263</v>
      </c>
      <c r="B2039" s="40" t="s">
        <v>13</v>
      </c>
      <c r="C2039" s="40">
        <v>86</v>
      </c>
      <c r="D2039" s="41"/>
      <c r="E2039" s="42">
        <v>321</v>
      </c>
      <c r="F2039" s="43">
        <v>1800035346589</v>
      </c>
      <c r="G2039" s="44"/>
      <c r="H2039" s="45"/>
      <c r="I2039" s="43"/>
      <c r="J2039" s="15"/>
      <c r="K2039" s="47" t="s">
        <v>424</v>
      </c>
      <c r="L2039" s="48">
        <v>0</v>
      </c>
      <c r="M2039" s="49">
        <v>1225.92</v>
      </c>
      <c r="N2039" s="49">
        <v>4.5999999999999996</v>
      </c>
      <c r="O2039" s="50">
        <v>4.5999999999999996</v>
      </c>
      <c r="T2039" s="14"/>
      <c r="W2039" s="65"/>
      <c r="X2039" s="14"/>
      <c r="AA2039" s="65"/>
      <c r="AF2039" s="14"/>
      <c r="AG2039" s="15"/>
      <c r="AH2039" s="15"/>
      <c r="AI2039" s="65"/>
      <c r="AJ2039" s="55">
        <v>258</v>
      </c>
      <c r="AK2039" s="56">
        <v>365</v>
      </c>
      <c r="AL2039" s="57">
        <f t="shared" si="295"/>
        <v>5000</v>
      </c>
      <c r="AM2039" s="58">
        <f t="shared" si="295"/>
        <v>0.5</v>
      </c>
      <c r="AN2039" s="59">
        <f t="shared" si="296"/>
        <v>88424.607999999993</v>
      </c>
      <c r="AO2039" s="14"/>
      <c r="AT2039" s="65"/>
    </row>
    <row r="2040" spans="1:46" ht="21" customHeight="1">
      <c r="A2040" s="39" t="s">
        <v>2263</v>
      </c>
      <c r="B2040" s="40" t="s">
        <v>13</v>
      </c>
      <c r="C2040" s="40">
        <v>87</v>
      </c>
      <c r="D2040" s="41"/>
      <c r="E2040" s="42">
        <v>322</v>
      </c>
      <c r="F2040" s="43">
        <v>1800035346817</v>
      </c>
      <c r="G2040" s="44"/>
      <c r="H2040" s="45"/>
      <c r="I2040" s="43"/>
      <c r="J2040" s="15"/>
      <c r="K2040" s="47" t="s">
        <v>425</v>
      </c>
      <c r="L2040" s="48">
        <v>0</v>
      </c>
      <c r="M2040" s="49">
        <v>612.96</v>
      </c>
      <c r="N2040" s="49">
        <v>7.56</v>
      </c>
      <c r="O2040" s="50">
        <v>7.56</v>
      </c>
      <c r="T2040" s="14"/>
      <c r="W2040" s="65"/>
      <c r="X2040" s="14"/>
      <c r="AA2040" s="65"/>
      <c r="AF2040" s="14"/>
      <c r="AG2040" s="15"/>
      <c r="AH2040" s="15"/>
      <c r="AI2040" s="65"/>
      <c r="AJ2040" s="55">
        <v>258</v>
      </c>
      <c r="AK2040" s="56">
        <v>365</v>
      </c>
      <c r="AL2040" s="57">
        <f t="shared" si="295"/>
        <v>5000</v>
      </c>
      <c r="AM2040" s="58">
        <f t="shared" si="295"/>
        <v>0.5</v>
      </c>
      <c r="AN2040" s="59">
        <f t="shared" si="296"/>
        <v>140207.304</v>
      </c>
      <c r="AO2040" s="14"/>
      <c r="AT2040" s="65"/>
    </row>
    <row r="2041" spans="1:46" ht="21" customHeight="1">
      <c r="A2041" s="39" t="s">
        <v>2263</v>
      </c>
      <c r="B2041" s="40" t="s">
        <v>13</v>
      </c>
      <c r="C2041" s="40">
        <v>88</v>
      </c>
      <c r="D2041" s="41"/>
      <c r="E2041" s="42">
        <v>323</v>
      </c>
      <c r="F2041" s="43">
        <v>1800035326848</v>
      </c>
      <c r="G2041" s="44"/>
      <c r="H2041" s="45"/>
      <c r="I2041" s="43"/>
      <c r="J2041" s="15"/>
      <c r="K2041" s="47" t="s">
        <v>426</v>
      </c>
      <c r="L2041" s="48">
        <v>0</v>
      </c>
      <c r="M2041" s="49">
        <v>12122.48</v>
      </c>
      <c r="N2041" s="49">
        <v>1.8</v>
      </c>
      <c r="O2041" s="50">
        <v>1.8</v>
      </c>
      <c r="T2041" s="14"/>
      <c r="W2041" s="65"/>
      <c r="X2041" s="14"/>
      <c r="AA2041" s="65"/>
      <c r="AF2041" s="14"/>
      <c r="AG2041" s="15"/>
      <c r="AH2041" s="15"/>
      <c r="AI2041" s="65"/>
      <c r="AJ2041" s="55">
        <v>258</v>
      </c>
      <c r="AK2041" s="56">
        <v>365</v>
      </c>
      <c r="AL2041" s="57">
        <f t="shared" si="295"/>
        <v>5000</v>
      </c>
      <c r="AM2041" s="58">
        <f t="shared" si="295"/>
        <v>0.5</v>
      </c>
      <c r="AN2041" s="59">
        <f t="shared" si="296"/>
        <v>77097.052000000011</v>
      </c>
      <c r="AO2041" s="14"/>
      <c r="AT2041" s="65"/>
    </row>
    <row r="2042" spans="1:46" ht="21" customHeight="1">
      <c r="A2042" s="39" t="s">
        <v>2263</v>
      </c>
      <c r="B2042" s="40" t="s">
        <v>13</v>
      </c>
      <c r="C2042" s="40">
        <v>89</v>
      </c>
      <c r="D2042" s="41"/>
      <c r="E2042" s="42">
        <v>324</v>
      </c>
      <c r="F2042" s="43">
        <v>1800035334227</v>
      </c>
      <c r="G2042" s="44"/>
      <c r="H2042" s="45"/>
      <c r="I2042" s="43"/>
      <c r="J2042" s="15"/>
      <c r="K2042" s="47" t="s">
        <v>427</v>
      </c>
      <c r="L2042" s="48">
        <v>0</v>
      </c>
      <c r="M2042" s="49">
        <v>4246.96</v>
      </c>
      <c r="N2042" s="49">
        <v>1.69</v>
      </c>
      <c r="O2042" s="50">
        <v>1.69</v>
      </c>
      <c r="T2042" s="14"/>
      <c r="W2042" s="65"/>
      <c r="X2042" s="14"/>
      <c r="AA2042" s="65"/>
      <c r="AF2042" s="14"/>
      <c r="AG2042" s="15"/>
      <c r="AH2042" s="15"/>
      <c r="AI2042" s="65"/>
      <c r="AJ2042" s="55">
        <v>258</v>
      </c>
      <c r="AK2042" s="56">
        <v>365</v>
      </c>
      <c r="AL2042" s="57">
        <f t="shared" si="295"/>
        <v>5000</v>
      </c>
      <c r="AM2042" s="58">
        <f t="shared" si="295"/>
        <v>0.5</v>
      </c>
      <c r="AN2042" s="59">
        <f t="shared" si="296"/>
        <v>46343.903999999995</v>
      </c>
      <c r="AO2042" s="14"/>
      <c r="AT2042" s="65"/>
    </row>
    <row r="2043" spans="1:46" ht="21" customHeight="1">
      <c r="A2043" s="39" t="s">
        <v>2263</v>
      </c>
      <c r="B2043" s="40" t="s">
        <v>13</v>
      </c>
      <c r="C2043" s="40">
        <v>90</v>
      </c>
      <c r="D2043" s="41"/>
      <c r="E2043" s="42">
        <v>325</v>
      </c>
      <c r="F2043" s="43">
        <v>1800035346551</v>
      </c>
      <c r="G2043" s="44"/>
      <c r="H2043" s="45"/>
      <c r="I2043" s="43"/>
      <c r="J2043" s="15"/>
      <c r="K2043" s="47" t="s">
        <v>428</v>
      </c>
      <c r="L2043" s="48">
        <v>0</v>
      </c>
      <c r="M2043" s="49">
        <v>612.96</v>
      </c>
      <c r="N2043" s="49">
        <v>2.46</v>
      </c>
      <c r="O2043" s="50">
        <v>2.46</v>
      </c>
      <c r="T2043" s="14"/>
      <c r="W2043" s="65"/>
      <c r="X2043" s="14"/>
      <c r="AA2043" s="65"/>
      <c r="AF2043" s="14"/>
      <c r="AG2043" s="15"/>
      <c r="AH2043" s="15"/>
      <c r="AI2043" s="65"/>
      <c r="AJ2043" s="55">
        <v>258</v>
      </c>
      <c r="AK2043" s="56">
        <v>365</v>
      </c>
      <c r="AL2043" s="57">
        <f t="shared" si="295"/>
        <v>5000</v>
      </c>
      <c r="AM2043" s="58">
        <f t="shared" si="295"/>
        <v>0.5</v>
      </c>
      <c r="AN2043" s="59">
        <f t="shared" si="296"/>
        <v>47132.303999999996</v>
      </c>
      <c r="AO2043" s="14"/>
      <c r="AT2043" s="65"/>
    </row>
    <row r="2044" spans="1:46" ht="21" customHeight="1">
      <c r="A2044" s="39" t="s">
        <v>2263</v>
      </c>
      <c r="B2044" s="40" t="s">
        <v>13</v>
      </c>
      <c r="C2044" s="40">
        <v>91</v>
      </c>
      <c r="D2044" s="41"/>
      <c r="E2044" s="42">
        <v>326</v>
      </c>
      <c r="F2044" s="43">
        <v>1800053646215</v>
      </c>
      <c r="G2044" s="44"/>
      <c r="H2044" s="45">
        <v>755</v>
      </c>
      <c r="I2044" s="43">
        <v>1800053646224</v>
      </c>
      <c r="J2044" s="15"/>
      <c r="K2044" s="47" t="s">
        <v>429</v>
      </c>
      <c r="L2044" s="48">
        <v>2.246</v>
      </c>
      <c r="M2044" s="49">
        <v>5.52</v>
      </c>
      <c r="N2044" s="49">
        <v>3.61</v>
      </c>
      <c r="O2044" s="50">
        <v>3.61</v>
      </c>
      <c r="T2044" s="14"/>
      <c r="W2044" s="65"/>
      <c r="X2044" s="14"/>
      <c r="AA2044" s="65"/>
      <c r="AF2044" s="14"/>
      <c r="AG2044" s="15"/>
      <c r="AH2044" s="15"/>
      <c r="AI2044" s="65"/>
      <c r="AJ2044" s="55">
        <v>258</v>
      </c>
      <c r="AK2044" s="56">
        <v>365</v>
      </c>
      <c r="AL2044" s="57">
        <f t="shared" si="295"/>
        <v>5000</v>
      </c>
      <c r="AM2044" s="58">
        <f t="shared" si="295"/>
        <v>0.5</v>
      </c>
      <c r="AN2044" s="59">
        <f t="shared" si="296"/>
        <v>80389.347999999998</v>
      </c>
      <c r="AO2044" s="14"/>
      <c r="AT2044" s="65"/>
    </row>
    <row r="2045" spans="1:46" ht="21" customHeight="1">
      <c r="A2045" s="39" t="s">
        <v>2263</v>
      </c>
      <c r="B2045" s="40" t="s">
        <v>13</v>
      </c>
      <c r="C2045" s="40">
        <v>92</v>
      </c>
      <c r="D2045" s="41"/>
      <c r="E2045" s="42">
        <v>327</v>
      </c>
      <c r="F2045" s="43">
        <v>1800053648338</v>
      </c>
      <c r="G2045" s="44"/>
      <c r="H2045" s="45"/>
      <c r="I2045" s="43"/>
      <c r="J2045" s="15"/>
      <c r="K2045" s="47" t="s">
        <v>443</v>
      </c>
      <c r="L2045" s="48">
        <v>0</v>
      </c>
      <c r="M2045" s="49">
        <v>5706.05</v>
      </c>
      <c r="N2045" s="49">
        <v>2.4900000000000002</v>
      </c>
      <c r="O2045" s="50">
        <v>2.4900000000000002</v>
      </c>
      <c r="T2045" s="14"/>
      <c r="W2045" s="65"/>
      <c r="X2045" s="14"/>
      <c r="AA2045" s="65"/>
      <c r="AF2045" s="14"/>
      <c r="AG2045" s="15"/>
      <c r="AH2045" s="15"/>
      <c r="AI2045" s="65"/>
      <c r="AJ2045" s="55">
        <v>258</v>
      </c>
      <c r="AK2045" s="56">
        <v>365</v>
      </c>
      <c r="AL2045" s="57">
        <f t="shared" ref="AL2045:AM2064" si="297">AL$1</f>
        <v>5000</v>
      </c>
      <c r="AM2045" s="58">
        <f t="shared" si="297"/>
        <v>0.5</v>
      </c>
      <c r="AN2045" s="59">
        <f t="shared" si="296"/>
        <v>66269.582500000004</v>
      </c>
      <c r="AO2045" s="14"/>
      <c r="AT2045" s="65"/>
    </row>
    <row r="2046" spans="1:46" ht="21" customHeight="1">
      <c r="A2046" s="39" t="s">
        <v>2263</v>
      </c>
      <c r="B2046" s="40" t="s">
        <v>13</v>
      </c>
      <c r="C2046" s="40">
        <v>93</v>
      </c>
      <c r="D2046" s="41"/>
      <c r="E2046" s="42">
        <v>328</v>
      </c>
      <c r="F2046" s="43"/>
      <c r="G2046" s="44"/>
      <c r="H2046" s="45">
        <v>750</v>
      </c>
      <c r="I2046" s="43"/>
      <c r="J2046" s="15"/>
      <c r="K2046" s="47" t="s">
        <v>1866</v>
      </c>
      <c r="L2046" s="48">
        <v>0</v>
      </c>
      <c r="M2046" s="49">
        <v>0</v>
      </c>
      <c r="N2046" s="49">
        <v>0</v>
      </c>
      <c r="O2046" s="50">
        <v>0</v>
      </c>
      <c r="T2046" s="14"/>
      <c r="W2046" s="65"/>
      <c r="X2046" s="14"/>
      <c r="AA2046" s="65"/>
      <c r="AF2046" s="14"/>
      <c r="AG2046" s="15"/>
      <c r="AH2046" s="15"/>
      <c r="AI2046" s="65"/>
      <c r="AJ2046" s="55">
        <v>258</v>
      </c>
      <c r="AK2046" s="56">
        <v>365</v>
      </c>
      <c r="AL2046" s="57">
        <f t="shared" si="297"/>
        <v>5000</v>
      </c>
      <c r="AM2046" s="58">
        <f t="shared" si="297"/>
        <v>0.5</v>
      </c>
      <c r="AN2046" s="59">
        <f t="shared" si="296"/>
        <v>0</v>
      </c>
      <c r="AO2046" s="14"/>
      <c r="AT2046" s="65"/>
    </row>
    <row r="2047" spans="1:46" ht="21" customHeight="1">
      <c r="A2047" s="39" t="s">
        <v>2263</v>
      </c>
      <c r="B2047" s="40" t="s">
        <v>13</v>
      </c>
      <c r="C2047" s="40">
        <v>94</v>
      </c>
      <c r="D2047" s="41"/>
      <c r="E2047" s="42">
        <v>329</v>
      </c>
      <c r="F2047" s="43">
        <v>1800060397697</v>
      </c>
      <c r="G2047" s="44"/>
      <c r="H2047" s="45"/>
      <c r="I2047" s="43"/>
      <c r="J2047" s="15"/>
      <c r="K2047" s="47" t="s">
        <v>431</v>
      </c>
      <c r="L2047" s="48">
        <v>0</v>
      </c>
      <c r="M2047" s="49">
        <v>7819.82</v>
      </c>
      <c r="N2047" s="49">
        <v>3.69</v>
      </c>
      <c r="O2047" s="50">
        <v>3.69</v>
      </c>
      <c r="T2047" s="14"/>
      <c r="W2047" s="65"/>
      <c r="X2047" s="14"/>
      <c r="AA2047" s="65"/>
      <c r="AF2047" s="14"/>
      <c r="AG2047" s="15"/>
      <c r="AH2047" s="15"/>
      <c r="AI2047" s="65"/>
      <c r="AJ2047" s="55">
        <v>258</v>
      </c>
      <c r="AK2047" s="56">
        <v>365</v>
      </c>
      <c r="AL2047" s="57">
        <f t="shared" si="297"/>
        <v>5000</v>
      </c>
      <c r="AM2047" s="58">
        <f t="shared" si="297"/>
        <v>0.5</v>
      </c>
      <c r="AN2047" s="59">
        <f t="shared" si="296"/>
        <v>95884.843000000008</v>
      </c>
      <c r="AO2047" s="14"/>
      <c r="AT2047" s="65"/>
    </row>
    <row r="2048" spans="1:46" ht="21" customHeight="1">
      <c r="A2048" s="39" t="s">
        <v>2263</v>
      </c>
      <c r="B2048" s="40" t="s">
        <v>13</v>
      </c>
      <c r="C2048" s="40">
        <v>95</v>
      </c>
      <c r="D2048" s="41"/>
      <c r="E2048" s="42">
        <v>330</v>
      </c>
      <c r="F2048" s="43"/>
      <c r="G2048" s="44"/>
      <c r="H2048" s="45">
        <v>752</v>
      </c>
      <c r="I2048" s="43"/>
      <c r="J2048" s="15"/>
      <c r="K2048" s="47" t="s">
        <v>1867</v>
      </c>
      <c r="L2048" s="48">
        <v>0</v>
      </c>
      <c r="M2048" s="49">
        <v>64.2</v>
      </c>
      <c r="N2048" s="49">
        <v>1.43</v>
      </c>
      <c r="O2048" s="50">
        <v>1.43</v>
      </c>
      <c r="T2048" s="14"/>
      <c r="W2048" s="65"/>
      <c r="X2048" s="14"/>
      <c r="AA2048" s="65"/>
      <c r="AF2048" s="14"/>
      <c r="AG2048" s="15"/>
      <c r="AH2048" s="15"/>
      <c r="AI2048" s="65"/>
      <c r="AJ2048" s="55">
        <v>258</v>
      </c>
      <c r="AK2048" s="56">
        <v>365</v>
      </c>
      <c r="AL2048" s="57">
        <f t="shared" si="297"/>
        <v>5000</v>
      </c>
      <c r="AM2048" s="58">
        <f t="shared" si="297"/>
        <v>0.5</v>
      </c>
      <c r="AN2048" s="59">
        <f t="shared" si="296"/>
        <v>26331.83</v>
      </c>
      <c r="AO2048" s="14"/>
      <c r="AT2048" s="65"/>
    </row>
    <row r="2049" spans="1:46" ht="21" customHeight="1">
      <c r="A2049" s="39" t="s">
        <v>2263</v>
      </c>
      <c r="B2049" s="40" t="s">
        <v>13</v>
      </c>
      <c r="C2049" s="40">
        <v>96</v>
      </c>
      <c r="D2049" s="41"/>
      <c r="E2049" s="42">
        <v>331</v>
      </c>
      <c r="F2049" s="43"/>
      <c r="G2049" s="44"/>
      <c r="H2049" s="45">
        <v>754</v>
      </c>
      <c r="I2049" s="43"/>
      <c r="J2049" s="15"/>
      <c r="K2049" s="47" t="s">
        <v>433</v>
      </c>
      <c r="L2049" s="48">
        <v>0</v>
      </c>
      <c r="M2049" s="49">
        <v>209.88</v>
      </c>
      <c r="N2049" s="49">
        <v>1.41</v>
      </c>
      <c r="O2049" s="50">
        <v>1.41</v>
      </c>
      <c r="T2049" s="14"/>
      <c r="W2049" s="65"/>
      <c r="X2049" s="14"/>
      <c r="AA2049" s="65"/>
      <c r="AF2049" s="14"/>
      <c r="AG2049" s="15"/>
      <c r="AH2049" s="15"/>
      <c r="AI2049" s="65"/>
      <c r="AJ2049" s="55">
        <v>258</v>
      </c>
      <c r="AK2049" s="56">
        <v>365</v>
      </c>
      <c r="AL2049" s="57">
        <f t="shared" si="297"/>
        <v>5000</v>
      </c>
      <c r="AM2049" s="58">
        <f t="shared" si="297"/>
        <v>0.5</v>
      </c>
      <c r="AN2049" s="59">
        <f t="shared" si="296"/>
        <v>26498.562000000002</v>
      </c>
      <c r="AO2049" s="14"/>
      <c r="AT2049" s="65"/>
    </row>
    <row r="2050" spans="1:46" ht="21" customHeight="1">
      <c r="A2050" s="39" t="s">
        <v>2263</v>
      </c>
      <c r="B2050" s="40" t="s">
        <v>14</v>
      </c>
      <c r="C2050" s="40">
        <v>4</v>
      </c>
      <c r="D2050" s="41"/>
      <c r="E2050" s="42">
        <v>803</v>
      </c>
      <c r="F2050" s="43">
        <v>1300035361194</v>
      </c>
      <c r="G2050" s="44"/>
      <c r="H2050" s="45">
        <v>603</v>
      </c>
      <c r="I2050" s="43">
        <v>1300050649372</v>
      </c>
      <c r="J2050" s="15"/>
      <c r="K2050" s="47" t="s">
        <v>444</v>
      </c>
      <c r="L2050" s="48">
        <v>0</v>
      </c>
      <c r="M2050" s="49">
        <v>19618.240913830599</v>
      </c>
      <c r="N2050" s="49">
        <v>3.94</v>
      </c>
      <c r="O2050" s="50">
        <v>3.94</v>
      </c>
      <c r="T2050" s="14"/>
      <c r="W2050" s="65"/>
      <c r="X2050" s="14"/>
      <c r="AA2050" s="65"/>
      <c r="AF2050" s="14"/>
      <c r="AG2050" s="15"/>
      <c r="AH2050" s="15"/>
      <c r="AI2050" s="65"/>
      <c r="AJ2050" s="55">
        <v>258</v>
      </c>
      <c r="AK2050" s="56">
        <v>365</v>
      </c>
      <c r="AL2050" s="57">
        <f t="shared" si="297"/>
        <v>5000</v>
      </c>
      <c r="AM2050" s="58">
        <f t="shared" si="297"/>
        <v>0.5</v>
      </c>
      <c r="AN2050" s="59">
        <f t="shared" si="296"/>
        <v>143511.57933548169</v>
      </c>
      <c r="AO2050" s="14"/>
      <c r="AT2050" s="65"/>
    </row>
    <row r="2051" spans="1:46" ht="21" customHeight="1">
      <c r="A2051" s="39" t="s">
        <v>2263</v>
      </c>
      <c r="B2051" s="40" t="s">
        <v>14</v>
      </c>
      <c r="C2051" s="40">
        <v>5</v>
      </c>
      <c r="D2051" s="41"/>
      <c r="E2051" s="42">
        <v>804</v>
      </c>
      <c r="F2051" s="43">
        <v>1300035352942</v>
      </c>
      <c r="G2051" s="44"/>
      <c r="H2051" s="45"/>
      <c r="I2051" s="43"/>
      <c r="J2051" s="15"/>
      <c r="K2051" s="47" t="s">
        <v>1745</v>
      </c>
      <c r="L2051" s="48">
        <v>0.58099999999999996</v>
      </c>
      <c r="M2051" s="49">
        <v>23310.413615754998</v>
      </c>
      <c r="N2051" s="49">
        <v>6.38</v>
      </c>
      <c r="O2051" s="50">
        <v>6.38</v>
      </c>
      <c r="T2051" s="14"/>
      <c r="W2051" s="65"/>
      <c r="X2051" s="14"/>
      <c r="AA2051" s="65"/>
      <c r="AF2051" s="14"/>
      <c r="AG2051" s="15"/>
      <c r="AH2051" s="15"/>
      <c r="AI2051" s="65"/>
      <c r="AJ2051" s="55">
        <v>258</v>
      </c>
      <c r="AK2051" s="56">
        <v>365</v>
      </c>
      <c r="AL2051" s="57">
        <f t="shared" si="297"/>
        <v>5000</v>
      </c>
      <c r="AM2051" s="58">
        <f t="shared" si="297"/>
        <v>0.5</v>
      </c>
      <c r="AN2051" s="59">
        <f t="shared" si="296"/>
        <v>205265.45969750572</v>
      </c>
      <c r="AO2051" s="14"/>
      <c r="AT2051" s="65"/>
    </row>
    <row r="2052" spans="1:46" ht="21" customHeight="1">
      <c r="A2052" s="39" t="s">
        <v>2263</v>
      </c>
      <c r="B2052" s="40" t="s">
        <v>14</v>
      </c>
      <c r="C2052" s="40">
        <v>6</v>
      </c>
      <c r="D2052" s="41"/>
      <c r="E2052" s="42">
        <v>805</v>
      </c>
      <c r="F2052" s="43">
        <v>1300035359423</v>
      </c>
      <c r="G2052" s="44"/>
      <c r="H2052" s="45"/>
      <c r="I2052" s="43"/>
      <c r="J2052" s="15"/>
      <c r="K2052" s="47" t="s">
        <v>445</v>
      </c>
      <c r="L2052" s="48">
        <v>0</v>
      </c>
      <c r="M2052" s="49">
        <v>61815.539043597899</v>
      </c>
      <c r="N2052" s="49">
        <v>7.32</v>
      </c>
      <c r="O2052" s="50">
        <v>7.32</v>
      </c>
      <c r="T2052" s="14"/>
      <c r="W2052" s="65"/>
      <c r="X2052" s="14"/>
      <c r="AA2052" s="65"/>
      <c r="AF2052" s="14"/>
      <c r="AG2052" s="15"/>
      <c r="AH2052" s="15"/>
      <c r="AI2052" s="65"/>
      <c r="AJ2052" s="55">
        <v>258</v>
      </c>
      <c r="AK2052" s="56">
        <v>365</v>
      </c>
      <c r="AL2052" s="57">
        <f t="shared" si="297"/>
        <v>5000</v>
      </c>
      <c r="AM2052" s="58">
        <f t="shared" si="297"/>
        <v>0.5</v>
      </c>
      <c r="AN2052" s="59">
        <f t="shared" si="296"/>
        <v>359216.71750913234</v>
      </c>
      <c r="AO2052" s="14"/>
      <c r="AT2052" s="65"/>
    </row>
    <row r="2053" spans="1:46" ht="21" customHeight="1">
      <c r="A2053" s="39" t="s">
        <v>2263</v>
      </c>
      <c r="B2053" s="40" t="s">
        <v>14</v>
      </c>
      <c r="C2053" s="40">
        <v>7</v>
      </c>
      <c r="D2053" s="41"/>
      <c r="E2053" s="42">
        <v>806</v>
      </c>
      <c r="F2053" s="43">
        <v>1300051060972</v>
      </c>
      <c r="G2053" s="44"/>
      <c r="H2053" s="45">
        <v>606</v>
      </c>
      <c r="I2053" s="43">
        <v>1300051060981</v>
      </c>
      <c r="J2053" s="15"/>
      <c r="K2053" s="47" t="s">
        <v>446</v>
      </c>
      <c r="L2053" s="48">
        <v>0</v>
      </c>
      <c r="M2053" s="49">
        <v>114.56</v>
      </c>
      <c r="N2053" s="49">
        <v>2.71</v>
      </c>
      <c r="O2053" s="50">
        <v>2.71</v>
      </c>
      <c r="T2053" s="14"/>
      <c r="W2053" s="65"/>
      <c r="X2053" s="14"/>
      <c r="AA2053" s="65"/>
      <c r="AF2053" s="14"/>
      <c r="AG2053" s="15"/>
      <c r="AH2053" s="15"/>
      <c r="AI2053" s="65"/>
      <c r="AJ2053" s="55">
        <v>258</v>
      </c>
      <c r="AK2053" s="56">
        <v>365</v>
      </c>
      <c r="AL2053" s="57">
        <f t="shared" si="297"/>
        <v>5000</v>
      </c>
      <c r="AM2053" s="58">
        <f t="shared" si="297"/>
        <v>0.5</v>
      </c>
      <c r="AN2053" s="59">
        <f t="shared" si="296"/>
        <v>49875.643999999993</v>
      </c>
      <c r="AO2053" s="14"/>
      <c r="AT2053" s="65"/>
    </row>
    <row r="2054" spans="1:46" ht="21" customHeight="1">
      <c r="A2054" s="39" t="s">
        <v>2263</v>
      </c>
      <c r="B2054" s="40" t="s">
        <v>14</v>
      </c>
      <c r="C2054" s="40">
        <v>8</v>
      </c>
      <c r="D2054" s="41"/>
      <c r="E2054" s="42">
        <v>807</v>
      </c>
      <c r="F2054" s="43">
        <v>1300035359752</v>
      </c>
      <c r="G2054" s="44"/>
      <c r="H2054" s="45"/>
      <c r="I2054" s="43"/>
      <c r="J2054" s="15"/>
      <c r="K2054" s="47" t="s">
        <v>447</v>
      </c>
      <c r="L2054" s="48">
        <v>0</v>
      </c>
      <c r="M2054" s="49">
        <v>9039.1299999999992</v>
      </c>
      <c r="N2054" s="49">
        <v>5.42</v>
      </c>
      <c r="O2054" s="50">
        <v>5.42</v>
      </c>
      <c r="T2054" s="14"/>
      <c r="W2054" s="65"/>
      <c r="X2054" s="14"/>
      <c r="AA2054" s="65"/>
      <c r="AF2054" s="14"/>
      <c r="AG2054" s="15"/>
      <c r="AH2054" s="15"/>
      <c r="AI2054" s="65"/>
      <c r="AJ2054" s="55">
        <v>258</v>
      </c>
      <c r="AK2054" s="56">
        <v>365</v>
      </c>
      <c r="AL2054" s="57">
        <f t="shared" si="297"/>
        <v>5000</v>
      </c>
      <c r="AM2054" s="58">
        <f t="shared" si="297"/>
        <v>0.5</v>
      </c>
      <c r="AN2054" s="59">
        <f t="shared" si="296"/>
        <v>131907.82449999999</v>
      </c>
      <c r="AO2054" s="14"/>
      <c r="AT2054" s="65"/>
    </row>
    <row r="2055" spans="1:46" ht="21" customHeight="1">
      <c r="A2055" s="39" t="s">
        <v>2263</v>
      </c>
      <c r="B2055" s="40" t="s">
        <v>14</v>
      </c>
      <c r="C2055" s="40">
        <v>9</v>
      </c>
      <c r="D2055" s="41"/>
      <c r="E2055" s="42">
        <v>808</v>
      </c>
      <c r="F2055" s="43">
        <v>1300035360066</v>
      </c>
      <c r="G2055" s="44"/>
      <c r="H2055" s="45"/>
      <c r="I2055" s="43"/>
      <c r="J2055" s="15"/>
      <c r="K2055" s="47" t="s">
        <v>448</v>
      </c>
      <c r="L2055" s="48">
        <v>0</v>
      </c>
      <c r="M2055" s="49">
        <v>23902.58</v>
      </c>
      <c r="N2055" s="49">
        <v>6.7</v>
      </c>
      <c r="O2055" s="50">
        <v>6.7</v>
      </c>
      <c r="T2055" s="14"/>
      <c r="W2055" s="65"/>
      <c r="X2055" s="14"/>
      <c r="AA2055" s="65"/>
      <c r="AF2055" s="14"/>
      <c r="AG2055" s="15"/>
      <c r="AH2055" s="15"/>
      <c r="AI2055" s="65"/>
      <c r="AJ2055" s="55">
        <v>258</v>
      </c>
      <c r="AK2055" s="56">
        <v>365</v>
      </c>
      <c r="AL2055" s="57">
        <f t="shared" si="297"/>
        <v>5000</v>
      </c>
      <c r="AM2055" s="58">
        <f t="shared" si="297"/>
        <v>0.5</v>
      </c>
      <c r="AN2055" s="59">
        <f t="shared" si="296"/>
        <v>209519.41699999999</v>
      </c>
      <c r="AO2055" s="14"/>
      <c r="AT2055" s="65"/>
    </row>
    <row r="2056" spans="1:46" ht="21" customHeight="1">
      <c r="A2056" s="39" t="s">
        <v>2263</v>
      </c>
      <c r="B2056" s="40" t="s">
        <v>14</v>
      </c>
      <c r="C2056" s="40">
        <v>10</v>
      </c>
      <c r="D2056" s="41"/>
      <c r="E2056" s="42">
        <v>809</v>
      </c>
      <c r="F2056" s="43">
        <v>1300035362480</v>
      </c>
      <c r="G2056" s="44"/>
      <c r="H2056" s="45"/>
      <c r="I2056" s="43"/>
      <c r="J2056" s="15"/>
      <c r="K2056" s="47" t="s">
        <v>449</v>
      </c>
      <c r="L2056" s="48">
        <v>0</v>
      </c>
      <c r="M2056" s="49">
        <v>0</v>
      </c>
      <c r="N2056" s="49">
        <v>5.03</v>
      </c>
      <c r="O2056" s="50">
        <v>5.03</v>
      </c>
      <c r="T2056" s="14"/>
      <c r="W2056" s="65"/>
      <c r="X2056" s="14"/>
      <c r="AA2056" s="65"/>
      <c r="AF2056" s="14"/>
      <c r="AG2056" s="15"/>
      <c r="AH2056" s="15"/>
      <c r="AI2056" s="65"/>
      <c r="AJ2056" s="55">
        <v>258</v>
      </c>
      <c r="AK2056" s="56">
        <v>365</v>
      </c>
      <c r="AL2056" s="57">
        <f t="shared" si="297"/>
        <v>5000</v>
      </c>
      <c r="AM2056" s="58">
        <f t="shared" si="297"/>
        <v>0.5</v>
      </c>
      <c r="AN2056" s="59">
        <f t="shared" si="296"/>
        <v>91797.5</v>
      </c>
      <c r="AO2056" s="14"/>
      <c r="AT2056" s="65"/>
    </row>
    <row r="2057" spans="1:46" ht="21" customHeight="1">
      <c r="A2057" s="39" t="s">
        <v>2263</v>
      </c>
      <c r="B2057" s="40" t="s">
        <v>14</v>
      </c>
      <c r="C2057" s="40">
        <v>11</v>
      </c>
      <c r="D2057" s="41"/>
      <c r="E2057" s="42">
        <v>810</v>
      </c>
      <c r="F2057" s="43">
        <v>1300051694818</v>
      </c>
      <c r="G2057" s="44"/>
      <c r="H2057" s="45"/>
      <c r="I2057" s="43"/>
      <c r="J2057" s="15"/>
      <c r="K2057" s="47" t="s">
        <v>450</v>
      </c>
      <c r="L2057" s="48">
        <v>0</v>
      </c>
      <c r="M2057" s="49">
        <v>43915.844091631297</v>
      </c>
      <c r="N2057" s="49">
        <v>2.9</v>
      </c>
      <c r="O2057" s="50">
        <v>2.9</v>
      </c>
      <c r="T2057" s="14"/>
      <c r="W2057" s="65"/>
      <c r="X2057" s="14"/>
      <c r="AA2057" s="65"/>
      <c r="AF2057" s="14"/>
      <c r="AG2057" s="15"/>
      <c r="AH2057" s="15"/>
      <c r="AI2057" s="65"/>
      <c r="AJ2057" s="55">
        <v>258</v>
      </c>
      <c r="AK2057" s="56">
        <v>365</v>
      </c>
      <c r="AL2057" s="57">
        <f t="shared" si="297"/>
        <v>5000</v>
      </c>
      <c r="AM2057" s="58">
        <f t="shared" si="297"/>
        <v>0.5</v>
      </c>
      <c r="AN2057" s="59">
        <f t="shared" si="296"/>
        <v>213217.83093445425</v>
      </c>
      <c r="AO2057" s="14"/>
      <c r="AT2057" s="65"/>
    </row>
    <row r="2058" spans="1:46" ht="21" customHeight="1">
      <c r="A2058" s="39" t="s">
        <v>2263</v>
      </c>
      <c r="B2058" s="40" t="s">
        <v>14</v>
      </c>
      <c r="C2058" s="40">
        <v>12</v>
      </c>
      <c r="D2058" s="41"/>
      <c r="E2058" s="42">
        <v>812</v>
      </c>
      <c r="F2058" s="43">
        <v>1300035356130</v>
      </c>
      <c r="G2058" s="44"/>
      <c r="H2058" s="45"/>
      <c r="I2058" s="43"/>
      <c r="J2058" s="15"/>
      <c r="K2058" s="47" t="s">
        <v>451</v>
      </c>
      <c r="L2058" s="48">
        <v>0.58799999999999997</v>
      </c>
      <c r="M2058" s="49">
        <v>1054.82</v>
      </c>
      <c r="N2058" s="49">
        <v>10.84</v>
      </c>
      <c r="O2058" s="50">
        <v>10.84</v>
      </c>
      <c r="T2058" s="14"/>
      <c r="W2058" s="65"/>
      <c r="X2058" s="14"/>
      <c r="AA2058" s="65"/>
      <c r="AF2058" s="14"/>
      <c r="AG2058" s="15"/>
      <c r="AH2058" s="15"/>
      <c r="AI2058" s="65"/>
      <c r="AJ2058" s="55">
        <v>258</v>
      </c>
      <c r="AK2058" s="56">
        <v>365</v>
      </c>
      <c r="AL2058" s="57">
        <f t="shared" si="297"/>
        <v>5000</v>
      </c>
      <c r="AM2058" s="58">
        <f t="shared" si="297"/>
        <v>0.5</v>
      </c>
      <c r="AN2058" s="59">
        <f t="shared" si="296"/>
        <v>205472.693</v>
      </c>
      <c r="AO2058" s="14"/>
      <c r="AT2058" s="65"/>
    </row>
    <row r="2059" spans="1:46" ht="21" customHeight="1">
      <c r="A2059" s="39" t="s">
        <v>2263</v>
      </c>
      <c r="B2059" s="40" t="s">
        <v>14</v>
      </c>
      <c r="C2059" s="40">
        <v>13</v>
      </c>
      <c r="D2059" s="41"/>
      <c r="E2059" s="42">
        <v>813</v>
      </c>
      <c r="F2059" s="43">
        <v>1300035359585</v>
      </c>
      <c r="G2059" s="44"/>
      <c r="H2059" s="45"/>
      <c r="I2059" s="43"/>
      <c r="J2059" s="15"/>
      <c r="K2059" s="47" t="s">
        <v>452</v>
      </c>
      <c r="L2059" s="48">
        <v>0</v>
      </c>
      <c r="M2059" s="49">
        <v>1158.7233446165001</v>
      </c>
      <c r="N2059" s="49">
        <v>10.61</v>
      </c>
      <c r="O2059" s="50">
        <v>10.61</v>
      </c>
      <c r="T2059" s="14"/>
      <c r="W2059" s="65"/>
      <c r="X2059" s="14"/>
      <c r="AA2059" s="65"/>
      <c r="AF2059" s="14"/>
      <c r="AG2059" s="15"/>
      <c r="AH2059" s="15"/>
      <c r="AI2059" s="65"/>
      <c r="AJ2059" s="55">
        <v>258</v>
      </c>
      <c r="AK2059" s="56">
        <v>365</v>
      </c>
      <c r="AL2059" s="57">
        <f t="shared" si="297"/>
        <v>5000</v>
      </c>
      <c r="AM2059" s="58">
        <f t="shared" si="297"/>
        <v>0.5</v>
      </c>
      <c r="AN2059" s="59">
        <f t="shared" si="296"/>
        <v>197861.84020785024</v>
      </c>
      <c r="AO2059" s="14"/>
      <c r="AT2059" s="65"/>
    </row>
    <row r="2060" spans="1:46" ht="21" customHeight="1">
      <c r="A2060" s="39" t="s">
        <v>2263</v>
      </c>
      <c r="B2060" s="40" t="s">
        <v>14</v>
      </c>
      <c r="C2060" s="40">
        <v>14</v>
      </c>
      <c r="D2060" s="41"/>
      <c r="E2060" s="42">
        <v>814</v>
      </c>
      <c r="F2060" s="43">
        <v>1300035359619</v>
      </c>
      <c r="G2060" s="44"/>
      <c r="H2060" s="45"/>
      <c r="I2060" s="43"/>
      <c r="J2060" s="15"/>
      <c r="K2060" s="47" t="s">
        <v>453</v>
      </c>
      <c r="L2060" s="48">
        <v>0</v>
      </c>
      <c r="M2060" s="49">
        <v>5334.89955013695</v>
      </c>
      <c r="N2060" s="49">
        <v>11.61</v>
      </c>
      <c r="O2060" s="50">
        <v>11.61</v>
      </c>
      <c r="T2060" s="14"/>
      <c r="W2060" s="65"/>
      <c r="X2060" s="14"/>
      <c r="AA2060" s="65"/>
      <c r="AF2060" s="14"/>
      <c r="AG2060" s="15"/>
      <c r="AH2060" s="15"/>
      <c r="AI2060" s="65"/>
      <c r="AJ2060" s="55">
        <v>258</v>
      </c>
      <c r="AK2060" s="56">
        <v>365</v>
      </c>
      <c r="AL2060" s="57">
        <f t="shared" si="297"/>
        <v>5000</v>
      </c>
      <c r="AM2060" s="58">
        <f t="shared" si="297"/>
        <v>0.5</v>
      </c>
      <c r="AN2060" s="59">
        <f t="shared" si="296"/>
        <v>231354.88335799988</v>
      </c>
      <c r="AO2060" s="14"/>
      <c r="AT2060" s="65"/>
    </row>
    <row r="2061" spans="1:46" ht="21" customHeight="1">
      <c r="A2061" s="39" t="s">
        <v>2263</v>
      </c>
      <c r="B2061" s="40" t="s">
        <v>14</v>
      </c>
      <c r="C2061" s="40">
        <v>15</v>
      </c>
      <c r="D2061" s="41"/>
      <c r="E2061" s="42">
        <v>815</v>
      </c>
      <c r="F2061" s="43">
        <v>1300035359780</v>
      </c>
      <c r="G2061" s="44"/>
      <c r="H2061" s="45"/>
      <c r="I2061" s="43"/>
      <c r="J2061" s="15"/>
      <c r="K2061" s="47" t="s">
        <v>454</v>
      </c>
      <c r="L2061" s="48">
        <v>0</v>
      </c>
      <c r="M2061" s="49">
        <v>5412.7</v>
      </c>
      <c r="N2061" s="49">
        <v>10.81</v>
      </c>
      <c r="O2061" s="50">
        <v>10.81</v>
      </c>
      <c r="T2061" s="14"/>
      <c r="W2061" s="65"/>
      <c r="X2061" s="14"/>
      <c r="AA2061" s="65"/>
      <c r="AF2061" s="14"/>
      <c r="AG2061" s="15"/>
      <c r="AH2061" s="15"/>
      <c r="AI2061" s="65"/>
      <c r="AJ2061" s="55">
        <v>258</v>
      </c>
      <c r="AK2061" s="56">
        <v>365</v>
      </c>
      <c r="AL2061" s="57">
        <f t="shared" si="297"/>
        <v>5000</v>
      </c>
      <c r="AM2061" s="58">
        <f t="shared" si="297"/>
        <v>0.5</v>
      </c>
      <c r="AN2061" s="59">
        <f t="shared" si="296"/>
        <v>217038.85500000001</v>
      </c>
      <c r="AO2061" s="14"/>
      <c r="AT2061" s="65"/>
    </row>
    <row r="2062" spans="1:46" ht="21" customHeight="1">
      <c r="A2062" s="39" t="s">
        <v>2263</v>
      </c>
      <c r="B2062" s="40" t="s">
        <v>14</v>
      </c>
      <c r="C2062" s="40">
        <v>16</v>
      </c>
      <c r="D2062" s="41"/>
      <c r="E2062" s="42">
        <v>816</v>
      </c>
      <c r="F2062" s="43">
        <v>1300053536398</v>
      </c>
      <c r="G2062" s="44"/>
      <c r="H2062" s="45"/>
      <c r="I2062" s="43"/>
      <c r="J2062" s="15"/>
      <c r="K2062" s="47" t="s">
        <v>455</v>
      </c>
      <c r="L2062" s="48">
        <v>0</v>
      </c>
      <c r="M2062" s="49">
        <v>1615.17127321927</v>
      </c>
      <c r="N2062" s="49">
        <v>4.4000000000000004</v>
      </c>
      <c r="O2062" s="50">
        <v>4.4000000000000004</v>
      </c>
      <c r="T2062" s="14"/>
      <c r="W2062" s="65"/>
      <c r="X2062" s="14"/>
      <c r="AA2062" s="65"/>
      <c r="AF2062" s="14"/>
      <c r="AG2062" s="15"/>
      <c r="AH2062" s="15"/>
      <c r="AI2062" s="65"/>
      <c r="AJ2062" s="55">
        <v>258</v>
      </c>
      <c r="AK2062" s="56">
        <v>365</v>
      </c>
      <c r="AL2062" s="57">
        <f t="shared" si="297"/>
        <v>5000</v>
      </c>
      <c r="AM2062" s="58">
        <f t="shared" si="297"/>
        <v>0.5</v>
      </c>
      <c r="AN2062" s="59">
        <f t="shared" si="296"/>
        <v>86195.375147250335</v>
      </c>
      <c r="AO2062" s="14"/>
      <c r="AT2062" s="65"/>
    </row>
    <row r="2063" spans="1:46" ht="21" customHeight="1">
      <c r="A2063" s="39" t="s">
        <v>2263</v>
      </c>
      <c r="B2063" s="40" t="s">
        <v>14</v>
      </c>
      <c r="C2063" s="40">
        <v>17</v>
      </c>
      <c r="D2063" s="41"/>
      <c r="E2063" s="42">
        <v>817</v>
      </c>
      <c r="F2063" s="43">
        <v>1300035361992</v>
      </c>
      <c r="G2063" s="44"/>
      <c r="H2063" s="45"/>
      <c r="I2063" s="43"/>
      <c r="J2063" s="15"/>
      <c r="K2063" s="47" t="s">
        <v>456</v>
      </c>
      <c r="L2063" s="48">
        <v>1.667</v>
      </c>
      <c r="M2063" s="49">
        <v>4266.3749790008897</v>
      </c>
      <c r="N2063" s="49">
        <v>14.73</v>
      </c>
      <c r="O2063" s="50">
        <v>15.99</v>
      </c>
      <c r="T2063" s="14"/>
      <c r="W2063" s="65"/>
      <c r="X2063" s="14"/>
      <c r="AA2063" s="65"/>
      <c r="AF2063" s="14"/>
      <c r="AG2063" s="15"/>
      <c r="AH2063" s="15"/>
      <c r="AI2063" s="65"/>
      <c r="AJ2063" s="55">
        <v>258</v>
      </c>
      <c r="AK2063" s="56">
        <v>365</v>
      </c>
      <c r="AL2063" s="57">
        <f t="shared" si="297"/>
        <v>5000</v>
      </c>
      <c r="AM2063" s="58">
        <f t="shared" si="297"/>
        <v>0.5</v>
      </c>
      <c r="AN2063" s="59">
        <f t="shared" si="296"/>
        <v>295146.91867335321</v>
      </c>
      <c r="AO2063" s="14"/>
      <c r="AT2063" s="65"/>
    </row>
    <row r="2064" spans="1:46" ht="21" customHeight="1">
      <c r="A2064" s="39" t="s">
        <v>2263</v>
      </c>
      <c r="B2064" s="40" t="s">
        <v>14</v>
      </c>
      <c r="C2064" s="40">
        <v>18</v>
      </c>
      <c r="D2064" s="41"/>
      <c r="E2064" s="42">
        <v>819</v>
      </c>
      <c r="F2064" s="43">
        <v>1300035365082</v>
      </c>
      <c r="G2064" s="44"/>
      <c r="H2064" s="45">
        <v>619</v>
      </c>
      <c r="I2064" s="43">
        <v>1300051136210</v>
      </c>
      <c r="J2064" s="15"/>
      <c r="K2064" s="47" t="s">
        <v>457</v>
      </c>
      <c r="L2064" s="48">
        <v>0</v>
      </c>
      <c r="M2064" s="49">
        <v>228.99</v>
      </c>
      <c r="N2064" s="49">
        <v>2.34</v>
      </c>
      <c r="O2064" s="50">
        <v>2.34</v>
      </c>
      <c r="T2064" s="14"/>
      <c r="W2064" s="65"/>
      <c r="X2064" s="14"/>
      <c r="AA2064" s="65"/>
      <c r="AF2064" s="14"/>
      <c r="AG2064" s="15"/>
      <c r="AH2064" s="15"/>
      <c r="AI2064" s="65"/>
      <c r="AJ2064" s="55">
        <v>258</v>
      </c>
      <c r="AK2064" s="56">
        <v>365</v>
      </c>
      <c r="AL2064" s="57">
        <f t="shared" si="297"/>
        <v>5000</v>
      </c>
      <c r="AM2064" s="58">
        <f t="shared" si="297"/>
        <v>0.5</v>
      </c>
      <c r="AN2064" s="59">
        <f t="shared" si="296"/>
        <v>43540.813499999997</v>
      </c>
      <c r="AO2064" s="14"/>
      <c r="AT2064" s="65"/>
    </row>
    <row r="2065" spans="1:46" ht="21" customHeight="1">
      <c r="A2065" s="39" t="s">
        <v>2263</v>
      </c>
      <c r="B2065" s="40" t="s">
        <v>14</v>
      </c>
      <c r="C2065" s="40">
        <v>19</v>
      </c>
      <c r="D2065" s="41"/>
      <c r="E2065" s="42">
        <v>821</v>
      </c>
      <c r="F2065" s="43">
        <v>1300035367967</v>
      </c>
      <c r="G2065" s="44"/>
      <c r="H2065" s="45">
        <v>621</v>
      </c>
      <c r="I2065" s="43">
        <v>1300050649336</v>
      </c>
      <c r="J2065" s="15"/>
      <c r="K2065" s="47" t="s">
        <v>458</v>
      </c>
      <c r="L2065" s="48">
        <v>0</v>
      </c>
      <c r="M2065" s="49">
        <v>9751.1912171591393</v>
      </c>
      <c r="N2065" s="49">
        <v>3.79</v>
      </c>
      <c r="O2065" s="50">
        <v>3.79</v>
      </c>
      <c r="T2065" s="14"/>
      <c r="W2065" s="65"/>
      <c r="X2065" s="14"/>
      <c r="AA2065" s="65"/>
      <c r="AF2065" s="14"/>
      <c r="AG2065" s="15"/>
      <c r="AH2065" s="15"/>
      <c r="AI2065" s="65"/>
      <c r="AJ2065" s="55">
        <v>258</v>
      </c>
      <c r="AK2065" s="56">
        <v>365</v>
      </c>
      <c r="AL2065" s="57">
        <f t="shared" ref="AL2065:AM2084" si="298">AL$1</f>
        <v>5000</v>
      </c>
      <c r="AM2065" s="58">
        <f t="shared" si="298"/>
        <v>0.5</v>
      </c>
      <c r="AN2065" s="59">
        <f t="shared" si="296"/>
        <v>104759.34794263086</v>
      </c>
      <c r="AO2065" s="14"/>
      <c r="AT2065" s="65"/>
    </row>
    <row r="2066" spans="1:46" ht="21" customHeight="1">
      <c r="A2066" s="39" t="s">
        <v>2263</v>
      </c>
      <c r="B2066" s="40" t="s">
        <v>14</v>
      </c>
      <c r="C2066" s="40">
        <v>20</v>
      </c>
      <c r="D2066" s="41"/>
      <c r="E2066" s="42">
        <v>822</v>
      </c>
      <c r="F2066" s="43">
        <v>1300060251601</v>
      </c>
      <c r="G2066" s="44"/>
      <c r="H2066" s="45"/>
      <c r="I2066" s="43"/>
      <c r="J2066" s="15"/>
      <c r="K2066" s="47" t="s">
        <v>459</v>
      </c>
      <c r="L2066" s="48">
        <v>0</v>
      </c>
      <c r="M2066" s="49">
        <v>5924.21</v>
      </c>
      <c r="N2066" s="49">
        <v>6.28</v>
      </c>
      <c r="O2066" s="50">
        <v>6.28</v>
      </c>
      <c r="T2066" s="14"/>
      <c r="W2066" s="65"/>
      <c r="X2066" s="14"/>
      <c r="AA2066" s="65"/>
      <c r="AF2066" s="14"/>
      <c r="AG2066" s="15"/>
      <c r="AH2066" s="15"/>
      <c r="AI2066" s="65"/>
      <c r="AJ2066" s="55">
        <v>258</v>
      </c>
      <c r="AK2066" s="56">
        <v>365</v>
      </c>
      <c r="AL2066" s="57">
        <f t="shared" si="298"/>
        <v>5000</v>
      </c>
      <c r="AM2066" s="58">
        <f t="shared" si="298"/>
        <v>0.5</v>
      </c>
      <c r="AN2066" s="59">
        <f t="shared" si="296"/>
        <v>136233.3665</v>
      </c>
      <c r="AO2066" s="14"/>
      <c r="AT2066" s="65"/>
    </row>
    <row r="2067" spans="1:46" ht="21" customHeight="1">
      <c r="A2067" s="39" t="s">
        <v>2263</v>
      </c>
      <c r="B2067" s="40" t="s">
        <v>14</v>
      </c>
      <c r="C2067" s="40">
        <v>21</v>
      </c>
      <c r="D2067" s="41"/>
      <c r="E2067" s="42">
        <v>824</v>
      </c>
      <c r="F2067" s="43">
        <v>1300054940674</v>
      </c>
      <c r="G2067" s="44"/>
      <c r="H2067" s="45">
        <v>604</v>
      </c>
      <c r="I2067" s="43">
        <v>1300054940683</v>
      </c>
      <c r="J2067" s="15"/>
      <c r="K2067" s="47" t="s">
        <v>460</v>
      </c>
      <c r="L2067" s="48">
        <v>0</v>
      </c>
      <c r="M2067" s="49">
        <v>6.94</v>
      </c>
      <c r="N2067" s="49">
        <v>2.4</v>
      </c>
      <c r="O2067" s="50">
        <v>2.4</v>
      </c>
      <c r="T2067" s="14"/>
      <c r="W2067" s="65"/>
      <c r="X2067" s="14"/>
      <c r="AA2067" s="65"/>
      <c r="AF2067" s="14"/>
      <c r="AG2067" s="15"/>
      <c r="AH2067" s="15"/>
      <c r="AI2067" s="65"/>
      <c r="AJ2067" s="55">
        <v>258</v>
      </c>
      <c r="AK2067" s="56">
        <v>365</v>
      </c>
      <c r="AL2067" s="57">
        <f t="shared" si="298"/>
        <v>5000</v>
      </c>
      <c r="AM2067" s="58">
        <f t="shared" si="298"/>
        <v>0.5</v>
      </c>
      <c r="AN2067" s="59">
        <f t="shared" si="296"/>
        <v>43825.331000000006</v>
      </c>
      <c r="AO2067" s="14"/>
      <c r="AT2067" s="65"/>
    </row>
    <row r="2068" spans="1:46" ht="21" customHeight="1">
      <c r="A2068" s="39" t="s">
        <v>2263</v>
      </c>
      <c r="B2068" s="40" t="s">
        <v>14</v>
      </c>
      <c r="C2068" s="40">
        <v>22</v>
      </c>
      <c r="D2068" s="41"/>
      <c r="E2068" s="42">
        <v>827</v>
      </c>
      <c r="F2068" s="43">
        <v>1300052785147</v>
      </c>
      <c r="G2068" s="44"/>
      <c r="H2068" s="45"/>
      <c r="I2068" s="43"/>
      <c r="J2068" s="15"/>
      <c r="K2068" s="47" t="s">
        <v>461</v>
      </c>
      <c r="L2068" s="48">
        <v>0</v>
      </c>
      <c r="M2068" s="49">
        <v>349.85748135112499</v>
      </c>
      <c r="N2068" s="49">
        <v>13.16</v>
      </c>
      <c r="O2068" s="50">
        <v>13.16</v>
      </c>
      <c r="T2068" s="14"/>
      <c r="W2068" s="65"/>
      <c r="X2068" s="14"/>
      <c r="AA2068" s="65"/>
      <c r="AF2068" s="14"/>
      <c r="AG2068" s="15"/>
      <c r="AH2068" s="15"/>
      <c r="AI2068" s="65"/>
      <c r="AJ2068" s="55">
        <v>258</v>
      </c>
      <c r="AK2068" s="56">
        <v>365</v>
      </c>
      <c r="AL2068" s="57">
        <f t="shared" si="298"/>
        <v>5000</v>
      </c>
      <c r="AM2068" s="58">
        <f t="shared" si="298"/>
        <v>0.5</v>
      </c>
      <c r="AN2068" s="59">
        <f t="shared" si="296"/>
        <v>241446.97980693163</v>
      </c>
      <c r="AO2068" s="14"/>
      <c r="AT2068" s="65"/>
    </row>
    <row r="2069" spans="1:46" ht="21" customHeight="1">
      <c r="A2069" s="39" t="s">
        <v>2263</v>
      </c>
      <c r="B2069" s="40" t="s">
        <v>14</v>
      </c>
      <c r="C2069" s="40">
        <v>23</v>
      </c>
      <c r="D2069" s="41"/>
      <c r="E2069" s="42">
        <v>828</v>
      </c>
      <c r="F2069" s="43">
        <v>1300060075390</v>
      </c>
      <c r="G2069" s="44"/>
      <c r="H2069" s="45">
        <v>628</v>
      </c>
      <c r="I2069" s="43">
        <v>1300060075405</v>
      </c>
      <c r="J2069" s="15"/>
      <c r="K2069" s="47" t="s">
        <v>462</v>
      </c>
      <c r="L2069" s="48">
        <v>0</v>
      </c>
      <c r="M2069" s="49">
        <v>4.9400000000000004</v>
      </c>
      <c r="N2069" s="49">
        <v>4.12</v>
      </c>
      <c r="O2069" s="50">
        <v>4.12</v>
      </c>
      <c r="T2069" s="14"/>
      <c r="W2069" s="65"/>
      <c r="X2069" s="14"/>
      <c r="AA2069" s="65"/>
      <c r="AF2069" s="14"/>
      <c r="AG2069" s="15"/>
      <c r="AH2069" s="15"/>
      <c r="AI2069" s="65"/>
      <c r="AJ2069" s="55">
        <v>258</v>
      </c>
      <c r="AK2069" s="56">
        <v>365</v>
      </c>
      <c r="AL2069" s="57">
        <f t="shared" si="298"/>
        <v>5000</v>
      </c>
      <c r="AM2069" s="58">
        <f t="shared" si="298"/>
        <v>0.5</v>
      </c>
      <c r="AN2069" s="59">
        <f t="shared" si="296"/>
        <v>75208.031000000003</v>
      </c>
      <c r="AO2069" s="14"/>
      <c r="AT2069" s="65"/>
    </row>
    <row r="2070" spans="1:46" ht="21" customHeight="1">
      <c r="A2070" s="39" t="s">
        <v>2263</v>
      </c>
      <c r="B2070" s="40" t="s">
        <v>14</v>
      </c>
      <c r="C2070" s="40">
        <v>24</v>
      </c>
      <c r="D2070" s="41"/>
      <c r="E2070" s="42">
        <v>829</v>
      </c>
      <c r="F2070" s="43">
        <v>1300035400611</v>
      </c>
      <c r="G2070" s="44"/>
      <c r="H2070" s="45">
        <v>629</v>
      </c>
      <c r="I2070" s="43">
        <v>1300038004507</v>
      </c>
      <c r="J2070" s="15"/>
      <c r="K2070" s="47" t="s">
        <v>463</v>
      </c>
      <c r="L2070" s="48">
        <v>0</v>
      </c>
      <c r="M2070" s="49">
        <v>1865.03</v>
      </c>
      <c r="N2070" s="49">
        <v>2.67</v>
      </c>
      <c r="O2070" s="50">
        <v>2.67</v>
      </c>
      <c r="T2070" s="14"/>
      <c r="W2070" s="65"/>
      <c r="X2070" s="14"/>
      <c r="AA2070" s="65"/>
      <c r="AF2070" s="14"/>
      <c r="AG2070" s="15"/>
      <c r="AH2070" s="15"/>
      <c r="AI2070" s="65"/>
      <c r="AJ2070" s="55">
        <v>258</v>
      </c>
      <c r="AK2070" s="56">
        <v>365</v>
      </c>
      <c r="AL2070" s="57">
        <f t="shared" si="298"/>
        <v>5000</v>
      </c>
      <c r="AM2070" s="58">
        <f t="shared" si="298"/>
        <v>0.5</v>
      </c>
      <c r="AN2070" s="59">
        <f t="shared" si="296"/>
        <v>55534.859500000006</v>
      </c>
      <c r="AO2070" s="14"/>
      <c r="AT2070" s="65"/>
    </row>
    <row r="2071" spans="1:46" ht="21" customHeight="1">
      <c r="A2071" s="39" t="s">
        <v>2263</v>
      </c>
      <c r="B2071" s="40" t="s">
        <v>14</v>
      </c>
      <c r="C2071" s="40">
        <v>25</v>
      </c>
      <c r="D2071" s="41"/>
      <c r="E2071" s="42">
        <v>831</v>
      </c>
      <c r="F2071" s="43">
        <v>1300035437700</v>
      </c>
      <c r="G2071" s="44"/>
      <c r="H2071" s="45"/>
      <c r="I2071" s="43"/>
      <c r="J2071" s="15"/>
      <c r="K2071" s="47" t="s">
        <v>464</v>
      </c>
      <c r="L2071" s="48">
        <v>0</v>
      </c>
      <c r="M2071" s="49">
        <v>258.60000000000002</v>
      </c>
      <c r="N2071" s="49">
        <v>8.76</v>
      </c>
      <c r="O2071" s="50">
        <v>8.76</v>
      </c>
      <c r="T2071" s="14"/>
      <c r="W2071" s="65"/>
      <c r="X2071" s="14"/>
      <c r="AA2071" s="65"/>
      <c r="AF2071" s="14"/>
      <c r="AG2071" s="15"/>
      <c r="AH2071" s="15"/>
      <c r="AI2071" s="65"/>
      <c r="AJ2071" s="55">
        <v>258</v>
      </c>
      <c r="AK2071" s="56">
        <v>365</v>
      </c>
      <c r="AL2071" s="57">
        <f t="shared" si="298"/>
        <v>5000</v>
      </c>
      <c r="AM2071" s="58">
        <f t="shared" si="298"/>
        <v>0.5</v>
      </c>
      <c r="AN2071" s="59">
        <f t="shared" si="296"/>
        <v>160813.89000000001</v>
      </c>
      <c r="AO2071" s="14"/>
      <c r="AT2071" s="65"/>
    </row>
    <row r="2072" spans="1:46" ht="21" customHeight="1">
      <c r="A2072" s="39" t="s">
        <v>2263</v>
      </c>
      <c r="B2072" s="40" t="s">
        <v>14</v>
      </c>
      <c r="C2072" s="40">
        <v>26</v>
      </c>
      <c r="D2072" s="41"/>
      <c r="E2072" s="42">
        <v>833</v>
      </c>
      <c r="F2072" s="43">
        <v>1300035361803</v>
      </c>
      <c r="G2072" s="44"/>
      <c r="H2072" s="45">
        <v>663</v>
      </c>
      <c r="I2072" s="43"/>
      <c r="J2072" s="15"/>
      <c r="K2072" s="47" t="s">
        <v>465</v>
      </c>
      <c r="L2072" s="48">
        <v>0</v>
      </c>
      <c r="M2072" s="49">
        <v>1758.33</v>
      </c>
      <c r="N2072" s="49">
        <v>5.16</v>
      </c>
      <c r="O2072" s="50">
        <v>5.16</v>
      </c>
      <c r="T2072" s="14"/>
      <c r="W2072" s="65"/>
      <c r="X2072" s="14"/>
      <c r="AA2072" s="65"/>
      <c r="AF2072" s="14"/>
      <c r="AG2072" s="15"/>
      <c r="AH2072" s="15"/>
      <c r="AI2072" s="65"/>
      <c r="AJ2072" s="55">
        <v>258</v>
      </c>
      <c r="AK2072" s="56">
        <v>365</v>
      </c>
      <c r="AL2072" s="57">
        <f t="shared" si="298"/>
        <v>5000</v>
      </c>
      <c r="AM2072" s="58">
        <f t="shared" si="298"/>
        <v>0.5</v>
      </c>
      <c r="AN2072" s="59">
        <f t="shared" si="296"/>
        <v>100587.90450000002</v>
      </c>
      <c r="AO2072" s="14"/>
      <c r="AT2072" s="65"/>
    </row>
    <row r="2073" spans="1:46" ht="21" customHeight="1">
      <c r="A2073" s="39" t="s">
        <v>2263</v>
      </c>
      <c r="B2073" s="40" t="s">
        <v>14</v>
      </c>
      <c r="C2073" s="40">
        <v>27</v>
      </c>
      <c r="D2073" s="41"/>
      <c r="E2073" s="42">
        <v>834</v>
      </c>
      <c r="F2073" s="43">
        <v>1300051028551</v>
      </c>
      <c r="G2073" s="44"/>
      <c r="H2073" s="45"/>
      <c r="I2073" s="43"/>
      <c r="J2073" s="15"/>
      <c r="K2073" s="47" t="s">
        <v>466</v>
      </c>
      <c r="L2073" s="48">
        <v>0</v>
      </c>
      <c r="M2073" s="49">
        <v>3544.5299712412002</v>
      </c>
      <c r="N2073" s="49">
        <v>7.2</v>
      </c>
      <c r="O2073" s="50">
        <v>7.2</v>
      </c>
      <c r="T2073" s="14"/>
      <c r="W2073" s="65"/>
      <c r="X2073" s="14"/>
      <c r="AA2073" s="65"/>
      <c r="AF2073" s="14"/>
      <c r="AG2073" s="15"/>
      <c r="AH2073" s="15"/>
      <c r="AI2073" s="65"/>
      <c r="AJ2073" s="55">
        <v>258</v>
      </c>
      <c r="AK2073" s="56">
        <v>365</v>
      </c>
      <c r="AL2073" s="57">
        <f t="shared" si="298"/>
        <v>5000</v>
      </c>
      <c r="AM2073" s="58">
        <f t="shared" si="298"/>
        <v>0.5</v>
      </c>
      <c r="AN2073" s="59">
        <f t="shared" si="296"/>
        <v>144337.53439503038</v>
      </c>
      <c r="AO2073" s="14"/>
      <c r="AT2073" s="65"/>
    </row>
    <row r="2074" spans="1:46" ht="21" customHeight="1">
      <c r="A2074" s="39" t="s">
        <v>2263</v>
      </c>
      <c r="B2074" s="40" t="s">
        <v>14</v>
      </c>
      <c r="C2074" s="40">
        <v>28</v>
      </c>
      <c r="D2074" s="41"/>
      <c r="E2074" s="42">
        <v>835</v>
      </c>
      <c r="F2074" s="43">
        <v>1300050648875</v>
      </c>
      <c r="G2074" s="44"/>
      <c r="H2074" s="45">
        <v>635</v>
      </c>
      <c r="I2074" s="43">
        <v>1300050931602</v>
      </c>
      <c r="J2074" s="15"/>
      <c r="K2074" s="47" t="s">
        <v>467</v>
      </c>
      <c r="L2074" s="48">
        <v>0</v>
      </c>
      <c r="M2074" s="49">
        <v>13.63</v>
      </c>
      <c r="N2074" s="49">
        <v>4.03</v>
      </c>
      <c r="O2074" s="50">
        <v>4.03</v>
      </c>
      <c r="T2074" s="14"/>
      <c r="W2074" s="65"/>
      <c r="X2074" s="14"/>
      <c r="AA2074" s="65"/>
      <c r="AF2074" s="14"/>
      <c r="AG2074" s="15"/>
      <c r="AH2074" s="15"/>
      <c r="AI2074" s="65"/>
      <c r="AJ2074" s="55">
        <v>258</v>
      </c>
      <c r="AK2074" s="56">
        <v>365</v>
      </c>
      <c r="AL2074" s="57">
        <f t="shared" si="298"/>
        <v>5000</v>
      </c>
      <c r="AM2074" s="58">
        <f t="shared" si="298"/>
        <v>0.5</v>
      </c>
      <c r="AN2074" s="59">
        <f t="shared" si="296"/>
        <v>73597.249500000005</v>
      </c>
      <c r="AO2074" s="14"/>
      <c r="AT2074" s="65"/>
    </row>
    <row r="2075" spans="1:46" ht="21" customHeight="1">
      <c r="A2075" s="39" t="s">
        <v>2263</v>
      </c>
      <c r="B2075" s="40" t="s">
        <v>14</v>
      </c>
      <c r="C2075" s="40">
        <v>29</v>
      </c>
      <c r="D2075" s="41"/>
      <c r="E2075" s="42">
        <v>836</v>
      </c>
      <c r="F2075" s="43">
        <v>1300035360800</v>
      </c>
      <c r="G2075" s="44"/>
      <c r="H2075" s="45"/>
      <c r="I2075" s="43"/>
      <c r="J2075" s="15"/>
      <c r="K2075" s="47" t="s">
        <v>468</v>
      </c>
      <c r="L2075" s="48">
        <v>2.2549999999999999</v>
      </c>
      <c r="M2075" s="49">
        <v>1249.23</v>
      </c>
      <c r="N2075" s="49">
        <v>10.68</v>
      </c>
      <c r="O2075" s="50">
        <v>10.68</v>
      </c>
      <c r="T2075" s="14"/>
      <c r="W2075" s="65"/>
      <c r="X2075" s="14"/>
      <c r="AA2075" s="65"/>
      <c r="AF2075" s="14"/>
      <c r="AG2075" s="15"/>
      <c r="AH2075" s="15"/>
      <c r="AI2075" s="65"/>
      <c r="AJ2075" s="55">
        <v>258</v>
      </c>
      <c r="AK2075" s="56">
        <v>365</v>
      </c>
      <c r="AL2075" s="57">
        <f t="shared" si="298"/>
        <v>5000</v>
      </c>
      <c r="AM2075" s="58">
        <f t="shared" si="298"/>
        <v>0.5</v>
      </c>
      <c r="AN2075" s="59">
        <f t="shared" si="296"/>
        <v>214014.43950000004</v>
      </c>
      <c r="AO2075" s="14"/>
      <c r="AT2075" s="65"/>
    </row>
    <row r="2076" spans="1:46" ht="21" customHeight="1">
      <c r="A2076" s="39" t="s">
        <v>2263</v>
      </c>
      <c r="B2076" s="40" t="s">
        <v>14</v>
      </c>
      <c r="C2076" s="40">
        <v>30</v>
      </c>
      <c r="D2076" s="41"/>
      <c r="E2076" s="42">
        <v>838</v>
      </c>
      <c r="F2076" s="43">
        <v>1300052122840</v>
      </c>
      <c r="G2076" s="44"/>
      <c r="H2076" s="45">
        <v>638</v>
      </c>
      <c r="I2076" s="43">
        <v>1300052122859</v>
      </c>
      <c r="J2076" s="15"/>
      <c r="K2076" s="47" t="s">
        <v>469</v>
      </c>
      <c r="L2076" s="48">
        <v>0</v>
      </c>
      <c r="M2076" s="49">
        <v>4.6141408956255603</v>
      </c>
      <c r="N2076" s="49">
        <v>5.31</v>
      </c>
      <c r="O2076" s="50">
        <v>5.31</v>
      </c>
      <c r="T2076" s="14"/>
      <c r="W2076" s="65"/>
      <c r="X2076" s="14"/>
      <c r="AA2076" s="65"/>
      <c r="AF2076" s="14"/>
      <c r="AG2076" s="15"/>
      <c r="AH2076" s="15"/>
      <c r="AI2076" s="65"/>
      <c r="AJ2076" s="55">
        <v>258</v>
      </c>
      <c r="AK2076" s="56">
        <v>365</v>
      </c>
      <c r="AL2076" s="57">
        <f t="shared" si="298"/>
        <v>5000</v>
      </c>
      <c r="AM2076" s="58">
        <f t="shared" si="298"/>
        <v>0.5</v>
      </c>
      <c r="AN2076" s="59">
        <f t="shared" si="296"/>
        <v>96924.341614269026</v>
      </c>
      <c r="AO2076" s="14"/>
      <c r="AT2076" s="65"/>
    </row>
    <row r="2077" spans="1:46" ht="21" customHeight="1">
      <c r="A2077" s="39" t="s">
        <v>2263</v>
      </c>
      <c r="B2077" s="40" t="s">
        <v>14</v>
      </c>
      <c r="C2077" s="40">
        <v>31</v>
      </c>
      <c r="D2077" s="41"/>
      <c r="E2077" s="42">
        <v>839</v>
      </c>
      <c r="F2077" s="43">
        <v>1300051822667</v>
      </c>
      <c r="G2077" s="44"/>
      <c r="H2077" s="45">
        <v>639</v>
      </c>
      <c r="I2077" s="43">
        <v>1300051821478</v>
      </c>
      <c r="J2077" s="15"/>
      <c r="K2077" s="47" t="s">
        <v>470</v>
      </c>
      <c r="L2077" s="48">
        <v>0</v>
      </c>
      <c r="M2077" s="49">
        <v>2102.1799999999998</v>
      </c>
      <c r="N2077" s="49">
        <v>5.87</v>
      </c>
      <c r="O2077" s="50">
        <v>5.87</v>
      </c>
      <c r="T2077" s="14"/>
      <c r="W2077" s="65"/>
      <c r="X2077" s="14"/>
      <c r="AA2077" s="65"/>
      <c r="AF2077" s="14"/>
      <c r="AG2077" s="15"/>
      <c r="AH2077" s="15"/>
      <c r="AI2077" s="65"/>
      <c r="AJ2077" s="55">
        <v>258</v>
      </c>
      <c r="AK2077" s="56">
        <v>365</v>
      </c>
      <c r="AL2077" s="57">
        <f t="shared" si="298"/>
        <v>5000</v>
      </c>
      <c r="AM2077" s="58">
        <f t="shared" si="298"/>
        <v>0.5</v>
      </c>
      <c r="AN2077" s="59">
        <f t="shared" si="296"/>
        <v>114800.45699999999</v>
      </c>
      <c r="AO2077" s="14"/>
      <c r="AT2077" s="65"/>
    </row>
    <row r="2078" spans="1:46" ht="21" customHeight="1">
      <c r="A2078" s="39" t="s">
        <v>2263</v>
      </c>
      <c r="B2078" s="40" t="s">
        <v>14</v>
      </c>
      <c r="C2078" s="40">
        <v>32</v>
      </c>
      <c r="D2078" s="41"/>
      <c r="E2078" s="42">
        <v>840</v>
      </c>
      <c r="F2078" s="43">
        <v>1300052545267</v>
      </c>
      <c r="G2078" s="44"/>
      <c r="H2078" s="45">
        <v>640</v>
      </c>
      <c r="I2078" s="43">
        <v>1300052545276</v>
      </c>
      <c r="J2078" s="15"/>
      <c r="K2078" s="47" t="s">
        <v>471</v>
      </c>
      <c r="L2078" s="48">
        <v>0</v>
      </c>
      <c r="M2078" s="49">
        <v>10.706156238347599</v>
      </c>
      <c r="N2078" s="49">
        <v>4.5999999999999996</v>
      </c>
      <c r="O2078" s="50">
        <v>4.5999999999999996</v>
      </c>
      <c r="T2078" s="14"/>
      <c r="W2078" s="65"/>
      <c r="X2078" s="14"/>
      <c r="AA2078" s="65"/>
      <c r="AF2078" s="14"/>
      <c r="AG2078" s="15"/>
      <c r="AH2078" s="15"/>
      <c r="AI2078" s="65"/>
      <c r="AJ2078" s="55">
        <v>258</v>
      </c>
      <c r="AK2078" s="56">
        <v>365</v>
      </c>
      <c r="AL2078" s="57">
        <f t="shared" si="298"/>
        <v>5000</v>
      </c>
      <c r="AM2078" s="58">
        <f t="shared" si="298"/>
        <v>0.5</v>
      </c>
      <c r="AN2078" s="59">
        <f t="shared" si="296"/>
        <v>83989.077470269971</v>
      </c>
      <c r="AO2078" s="14"/>
      <c r="AT2078" s="65"/>
    </row>
    <row r="2079" spans="1:46" ht="21" customHeight="1">
      <c r="A2079" s="39" t="s">
        <v>2263</v>
      </c>
      <c r="B2079" s="40" t="s">
        <v>14</v>
      </c>
      <c r="C2079" s="40">
        <v>33</v>
      </c>
      <c r="D2079" s="41"/>
      <c r="E2079" s="42">
        <v>841</v>
      </c>
      <c r="F2079" s="43">
        <v>1300052545285</v>
      </c>
      <c r="G2079" s="44"/>
      <c r="H2079" s="45">
        <v>641</v>
      </c>
      <c r="I2079" s="43">
        <v>1300052545294</v>
      </c>
      <c r="J2079" s="15"/>
      <c r="K2079" s="47" t="s">
        <v>472</v>
      </c>
      <c r="L2079" s="48">
        <v>0</v>
      </c>
      <c r="M2079" s="49">
        <v>5.3878516491799102</v>
      </c>
      <c r="N2079" s="49">
        <v>4.62</v>
      </c>
      <c r="O2079" s="50">
        <v>4.62</v>
      </c>
      <c r="T2079" s="14"/>
      <c r="W2079" s="65"/>
      <c r="X2079" s="14"/>
      <c r="AA2079" s="65"/>
      <c r="AF2079" s="14"/>
      <c r="AG2079" s="15"/>
      <c r="AH2079" s="15"/>
      <c r="AI2079" s="65"/>
      <c r="AJ2079" s="55">
        <v>258</v>
      </c>
      <c r="AK2079" s="56">
        <v>365</v>
      </c>
      <c r="AL2079" s="57">
        <f t="shared" si="298"/>
        <v>5000</v>
      </c>
      <c r="AM2079" s="58">
        <f t="shared" si="298"/>
        <v>0.5</v>
      </c>
      <c r="AN2079" s="59">
        <f t="shared" si="296"/>
        <v>84334.665658519516</v>
      </c>
      <c r="AO2079" s="14"/>
      <c r="AT2079" s="65"/>
    </row>
    <row r="2080" spans="1:46" ht="21" customHeight="1">
      <c r="A2080" s="39" t="s">
        <v>2263</v>
      </c>
      <c r="B2080" s="40" t="s">
        <v>14</v>
      </c>
      <c r="C2080" s="40">
        <v>34</v>
      </c>
      <c r="D2080" s="41"/>
      <c r="E2080" s="42">
        <v>842</v>
      </c>
      <c r="F2080" s="43">
        <v>1300053022082</v>
      </c>
      <c r="G2080" s="44"/>
      <c r="H2080" s="45">
        <v>642</v>
      </c>
      <c r="I2080" s="43">
        <v>1300053022091</v>
      </c>
      <c r="J2080" s="15"/>
      <c r="K2080" s="47" t="s">
        <v>473</v>
      </c>
      <c r="L2080" s="48">
        <v>0</v>
      </c>
      <c r="M2080" s="49">
        <v>263.37206345279702</v>
      </c>
      <c r="N2080" s="49">
        <v>1.51</v>
      </c>
      <c r="O2080" s="50">
        <v>1.51</v>
      </c>
      <c r="T2080" s="14"/>
      <c r="W2080" s="65"/>
      <c r="X2080" s="14"/>
      <c r="AA2080" s="65"/>
      <c r="AF2080" s="14"/>
      <c r="AG2080" s="15"/>
      <c r="AH2080" s="15"/>
      <c r="AI2080" s="65"/>
      <c r="AJ2080" s="55">
        <v>258</v>
      </c>
      <c r="AK2080" s="56">
        <v>365</v>
      </c>
      <c r="AL2080" s="57">
        <f t="shared" si="298"/>
        <v>5000</v>
      </c>
      <c r="AM2080" s="58">
        <f t="shared" si="298"/>
        <v>0.5</v>
      </c>
      <c r="AN2080" s="59">
        <f t="shared" si="296"/>
        <v>28518.808031602712</v>
      </c>
      <c r="AO2080" s="14"/>
      <c r="AT2080" s="65"/>
    </row>
    <row r="2081" spans="1:46" ht="21" customHeight="1">
      <c r="A2081" s="39" t="s">
        <v>2263</v>
      </c>
      <c r="B2081" s="40" t="s">
        <v>14</v>
      </c>
      <c r="C2081" s="40">
        <v>35</v>
      </c>
      <c r="D2081" s="41"/>
      <c r="E2081" s="42">
        <v>843</v>
      </c>
      <c r="F2081" s="43">
        <v>1300053466350</v>
      </c>
      <c r="G2081" s="44"/>
      <c r="H2081" s="45">
        <v>643</v>
      </c>
      <c r="I2081" s="43">
        <v>1300053466369</v>
      </c>
      <c r="J2081" s="15"/>
      <c r="K2081" s="47" t="s">
        <v>474</v>
      </c>
      <c r="L2081" s="48">
        <v>0</v>
      </c>
      <c r="M2081" s="49">
        <v>2399.7762130712799</v>
      </c>
      <c r="N2081" s="49">
        <v>2.4900000000000002</v>
      </c>
      <c r="O2081" s="50">
        <v>2.4900000000000002</v>
      </c>
      <c r="T2081" s="14"/>
      <c r="W2081" s="65"/>
      <c r="X2081" s="14"/>
      <c r="AA2081" s="65"/>
      <c r="AF2081" s="14"/>
      <c r="AG2081" s="15"/>
      <c r="AH2081" s="15"/>
      <c r="AI2081" s="65"/>
      <c r="AJ2081" s="55">
        <v>258</v>
      </c>
      <c r="AK2081" s="56">
        <v>365</v>
      </c>
      <c r="AL2081" s="57">
        <f t="shared" si="298"/>
        <v>5000</v>
      </c>
      <c r="AM2081" s="58">
        <f t="shared" si="298"/>
        <v>0.5</v>
      </c>
      <c r="AN2081" s="59">
        <f t="shared" si="296"/>
        <v>54201.683177710176</v>
      </c>
      <c r="AO2081" s="14"/>
      <c r="AT2081" s="65"/>
    </row>
    <row r="2082" spans="1:46" ht="21" customHeight="1">
      <c r="A2082" s="39" t="s">
        <v>2263</v>
      </c>
      <c r="B2082" s="40" t="s">
        <v>14</v>
      </c>
      <c r="C2082" s="40">
        <v>36</v>
      </c>
      <c r="D2082" s="41"/>
      <c r="E2082" s="42">
        <v>844</v>
      </c>
      <c r="F2082" s="43">
        <v>1300053466378</v>
      </c>
      <c r="G2082" s="44"/>
      <c r="H2082" s="45">
        <v>644</v>
      </c>
      <c r="I2082" s="43">
        <v>1300053466387</v>
      </c>
      <c r="J2082" s="15"/>
      <c r="K2082" s="47" t="s">
        <v>475</v>
      </c>
      <c r="L2082" s="48">
        <v>0</v>
      </c>
      <c r="M2082" s="49">
        <v>2403.6832989958698</v>
      </c>
      <c r="N2082" s="49">
        <v>2.48</v>
      </c>
      <c r="O2082" s="50">
        <v>2.48</v>
      </c>
      <c r="T2082" s="14"/>
      <c r="W2082" s="65"/>
      <c r="X2082" s="14"/>
      <c r="AA2082" s="65"/>
      <c r="AF2082" s="14"/>
      <c r="AG2082" s="15"/>
      <c r="AH2082" s="15"/>
      <c r="AI2082" s="65"/>
      <c r="AJ2082" s="55">
        <v>258</v>
      </c>
      <c r="AK2082" s="56">
        <v>365</v>
      </c>
      <c r="AL2082" s="57">
        <f t="shared" si="298"/>
        <v>5000</v>
      </c>
      <c r="AM2082" s="58">
        <f t="shared" si="298"/>
        <v>0.5</v>
      </c>
      <c r="AN2082" s="59">
        <f t="shared" si="296"/>
        <v>54033.444041334922</v>
      </c>
      <c r="AO2082" s="14"/>
      <c r="AT2082" s="65"/>
    </row>
    <row r="2083" spans="1:46" ht="21" customHeight="1">
      <c r="A2083" s="39" t="s">
        <v>2263</v>
      </c>
      <c r="B2083" s="40" t="s">
        <v>14</v>
      </c>
      <c r="C2083" s="40">
        <v>37</v>
      </c>
      <c r="D2083" s="41"/>
      <c r="E2083" s="42">
        <v>845</v>
      </c>
      <c r="F2083" s="43">
        <v>1300053834682</v>
      </c>
      <c r="G2083" s="44"/>
      <c r="H2083" s="45">
        <v>645</v>
      </c>
      <c r="I2083" s="43">
        <v>1300053834691</v>
      </c>
      <c r="J2083" s="15"/>
      <c r="K2083" s="47" t="s">
        <v>476</v>
      </c>
      <c r="L2083" s="48">
        <v>0</v>
      </c>
      <c r="M2083" s="49">
        <v>443.11</v>
      </c>
      <c r="N2083" s="49">
        <v>3.47</v>
      </c>
      <c r="O2083" s="50">
        <v>3.47</v>
      </c>
      <c r="T2083" s="14"/>
      <c r="W2083" s="65"/>
      <c r="X2083" s="14"/>
      <c r="AA2083" s="65"/>
      <c r="AF2083" s="14"/>
      <c r="AG2083" s="15"/>
      <c r="AH2083" s="15"/>
      <c r="AI2083" s="65"/>
      <c r="AJ2083" s="55">
        <v>258</v>
      </c>
      <c r="AK2083" s="56">
        <v>365</v>
      </c>
      <c r="AL2083" s="57">
        <f t="shared" si="298"/>
        <v>5000</v>
      </c>
      <c r="AM2083" s="58">
        <f t="shared" si="298"/>
        <v>0.5</v>
      </c>
      <c r="AN2083" s="59">
        <f t="shared" si="296"/>
        <v>64944.851500000004</v>
      </c>
      <c r="AO2083" s="14"/>
      <c r="AT2083" s="65"/>
    </row>
    <row r="2084" spans="1:46" ht="21" customHeight="1">
      <c r="A2084" s="39" t="s">
        <v>2263</v>
      </c>
      <c r="B2084" s="40" t="s">
        <v>14</v>
      </c>
      <c r="C2084" s="40">
        <v>38</v>
      </c>
      <c r="D2084" s="41"/>
      <c r="E2084" s="42">
        <v>846</v>
      </c>
      <c r="F2084" s="43">
        <v>1300053862801</v>
      </c>
      <c r="G2084" s="44"/>
      <c r="H2084" s="45">
        <v>646</v>
      </c>
      <c r="I2084" s="43">
        <v>1300053862796</v>
      </c>
      <c r="J2084" s="15"/>
      <c r="K2084" s="47" t="s">
        <v>477</v>
      </c>
      <c r="L2084" s="48">
        <v>2.0179999999999998</v>
      </c>
      <c r="M2084" s="49">
        <v>11.51</v>
      </c>
      <c r="N2084" s="49">
        <v>6.34</v>
      </c>
      <c r="O2084" s="50">
        <v>6.34</v>
      </c>
      <c r="T2084" s="14"/>
      <c r="W2084" s="65"/>
      <c r="X2084" s="14"/>
      <c r="AA2084" s="65"/>
      <c r="AF2084" s="14"/>
      <c r="AG2084" s="15"/>
      <c r="AH2084" s="15"/>
      <c r="AI2084" s="65"/>
      <c r="AJ2084" s="55">
        <v>258</v>
      </c>
      <c r="AK2084" s="56">
        <v>365</v>
      </c>
      <c r="AL2084" s="57">
        <f t="shared" si="298"/>
        <v>5000</v>
      </c>
      <c r="AM2084" s="58">
        <f t="shared" si="298"/>
        <v>0.5</v>
      </c>
      <c r="AN2084" s="59">
        <f t="shared" si="296"/>
        <v>128763.11149999998</v>
      </c>
      <c r="AO2084" s="14"/>
      <c r="AT2084" s="65"/>
    </row>
    <row r="2085" spans="1:46" ht="21" customHeight="1">
      <c r="A2085" s="39" t="s">
        <v>2263</v>
      </c>
      <c r="B2085" s="40" t="s">
        <v>14</v>
      </c>
      <c r="C2085" s="40">
        <v>39</v>
      </c>
      <c r="D2085" s="41"/>
      <c r="E2085" s="42">
        <v>847</v>
      </c>
      <c r="F2085" s="43">
        <v>1300053962107</v>
      </c>
      <c r="G2085" s="44"/>
      <c r="H2085" s="45">
        <v>647</v>
      </c>
      <c r="I2085" s="43">
        <v>1300053962116</v>
      </c>
      <c r="J2085" s="15"/>
      <c r="K2085" s="47" t="s">
        <v>478</v>
      </c>
      <c r="L2085" s="48">
        <v>0.65</v>
      </c>
      <c r="M2085" s="49">
        <v>161.47999999999999</v>
      </c>
      <c r="N2085" s="49">
        <v>5.31</v>
      </c>
      <c r="O2085" s="50">
        <v>5.31</v>
      </c>
      <c r="T2085" s="14"/>
      <c r="W2085" s="65"/>
      <c r="X2085" s="14"/>
      <c r="AA2085" s="65"/>
      <c r="AF2085" s="14"/>
      <c r="AG2085" s="15"/>
      <c r="AH2085" s="15"/>
      <c r="AI2085" s="65"/>
      <c r="AJ2085" s="55">
        <v>258</v>
      </c>
      <c r="AK2085" s="56">
        <v>365</v>
      </c>
      <c r="AL2085" s="57">
        <f t="shared" ref="AL2085:AM2104" si="299">AL$1</f>
        <v>5000</v>
      </c>
      <c r="AM2085" s="58">
        <f t="shared" si="299"/>
        <v>0.5</v>
      </c>
      <c r="AN2085" s="59">
        <f t="shared" si="296"/>
        <v>101689.402</v>
      </c>
      <c r="AO2085" s="14"/>
      <c r="AT2085" s="65"/>
    </row>
    <row r="2086" spans="1:46" ht="21" customHeight="1">
      <c r="A2086" s="39" t="s">
        <v>2263</v>
      </c>
      <c r="B2086" s="40" t="s">
        <v>14</v>
      </c>
      <c r="C2086" s="40">
        <v>40</v>
      </c>
      <c r="D2086" s="41"/>
      <c r="E2086" s="42">
        <v>849</v>
      </c>
      <c r="F2086" s="43">
        <v>1300054624390</v>
      </c>
      <c r="G2086" s="44"/>
      <c r="H2086" s="45">
        <v>649</v>
      </c>
      <c r="I2086" s="43">
        <v>1300054624405</v>
      </c>
      <c r="J2086" s="15"/>
      <c r="K2086" s="47" t="s">
        <v>479</v>
      </c>
      <c r="L2086" s="48">
        <v>0</v>
      </c>
      <c r="M2086" s="49">
        <v>27.14</v>
      </c>
      <c r="N2086" s="49">
        <v>5.26</v>
      </c>
      <c r="O2086" s="50">
        <v>5.26</v>
      </c>
      <c r="T2086" s="14"/>
      <c r="W2086" s="65"/>
      <c r="X2086" s="14"/>
      <c r="AA2086" s="65"/>
      <c r="AF2086" s="14"/>
      <c r="AG2086" s="15"/>
      <c r="AH2086" s="15"/>
      <c r="AI2086" s="65"/>
      <c r="AJ2086" s="55">
        <v>258</v>
      </c>
      <c r="AK2086" s="56">
        <v>365</v>
      </c>
      <c r="AL2086" s="57">
        <f t="shared" si="299"/>
        <v>5000</v>
      </c>
      <c r="AM2086" s="58">
        <f t="shared" si="299"/>
        <v>0.5</v>
      </c>
      <c r="AN2086" s="59">
        <f t="shared" si="296"/>
        <v>96094.061000000002</v>
      </c>
      <c r="AO2086" s="14"/>
      <c r="AT2086" s="65"/>
    </row>
    <row r="2087" spans="1:46" ht="21" customHeight="1">
      <c r="A2087" s="39" t="s">
        <v>2263</v>
      </c>
      <c r="B2087" s="40" t="s">
        <v>14</v>
      </c>
      <c r="C2087" s="40">
        <v>41</v>
      </c>
      <c r="D2087" s="41"/>
      <c r="E2087" s="42">
        <v>851</v>
      </c>
      <c r="F2087" s="43">
        <v>1300054933348</v>
      </c>
      <c r="G2087" s="44"/>
      <c r="H2087" s="45">
        <v>611</v>
      </c>
      <c r="I2087" s="43">
        <v>1300054914140</v>
      </c>
      <c r="J2087" s="15"/>
      <c r="K2087" s="47" t="s">
        <v>480</v>
      </c>
      <c r="L2087" s="48">
        <v>0</v>
      </c>
      <c r="M2087" s="49">
        <v>4.0599999999999996</v>
      </c>
      <c r="N2087" s="49">
        <v>4.5199999999999996</v>
      </c>
      <c r="O2087" s="50">
        <v>4.5199999999999996</v>
      </c>
      <c r="T2087" s="14"/>
      <c r="W2087" s="65"/>
      <c r="X2087" s="14"/>
      <c r="AA2087" s="65"/>
      <c r="AF2087" s="14"/>
      <c r="AG2087" s="15"/>
      <c r="AH2087" s="15"/>
      <c r="AI2087" s="65"/>
      <c r="AJ2087" s="55">
        <v>258</v>
      </c>
      <c r="AK2087" s="56">
        <v>365</v>
      </c>
      <c r="AL2087" s="57">
        <f t="shared" si="299"/>
        <v>5000</v>
      </c>
      <c r="AM2087" s="58">
        <f t="shared" si="299"/>
        <v>0.5</v>
      </c>
      <c r="AN2087" s="59">
        <f t="shared" si="296"/>
        <v>82504.819000000003</v>
      </c>
      <c r="AO2087" s="14"/>
      <c r="AT2087" s="65"/>
    </row>
    <row r="2088" spans="1:46" ht="21" customHeight="1">
      <c r="A2088" s="39" t="s">
        <v>2263</v>
      </c>
      <c r="B2088" s="40" t="s">
        <v>14</v>
      </c>
      <c r="C2088" s="40">
        <v>42</v>
      </c>
      <c r="D2088" s="41"/>
      <c r="E2088" s="42">
        <v>852</v>
      </c>
      <c r="F2088" s="43">
        <v>1300053310848</v>
      </c>
      <c r="G2088" s="44"/>
      <c r="H2088" s="45">
        <v>0</v>
      </c>
      <c r="I2088" s="43"/>
      <c r="J2088" s="15"/>
      <c r="K2088" s="47" t="s">
        <v>481</v>
      </c>
      <c r="L2088" s="48">
        <v>0.32300000000000001</v>
      </c>
      <c r="M2088" s="49">
        <v>1249.0857644995599</v>
      </c>
      <c r="N2088" s="49">
        <v>5.09</v>
      </c>
      <c r="O2088" s="50">
        <v>5.09</v>
      </c>
      <c r="T2088" s="14"/>
      <c r="W2088" s="65"/>
      <c r="X2088" s="14"/>
      <c r="AA2088" s="65"/>
      <c r="AF2088" s="14"/>
      <c r="AG2088" s="15"/>
      <c r="AH2088" s="15"/>
      <c r="AI2088" s="65"/>
      <c r="AJ2088" s="55">
        <v>258</v>
      </c>
      <c r="AK2088" s="56">
        <v>365</v>
      </c>
      <c r="AL2088" s="57">
        <f t="shared" si="299"/>
        <v>5000</v>
      </c>
      <c r="AM2088" s="58">
        <f t="shared" si="299"/>
        <v>0.5</v>
      </c>
      <c r="AN2088" s="59">
        <f t="shared" si="296"/>
        <v>99535.013040423393</v>
      </c>
      <c r="AO2088" s="14"/>
      <c r="AT2088" s="65"/>
    </row>
    <row r="2089" spans="1:46" ht="21" customHeight="1">
      <c r="A2089" s="39" t="s">
        <v>2263</v>
      </c>
      <c r="B2089" s="40" t="s">
        <v>14</v>
      </c>
      <c r="C2089" s="40">
        <v>43</v>
      </c>
      <c r="D2089" s="41"/>
      <c r="E2089" s="42">
        <v>853</v>
      </c>
      <c r="F2089" s="43"/>
      <c r="G2089" s="44"/>
      <c r="H2089" s="45">
        <v>653</v>
      </c>
      <c r="I2089" s="43"/>
      <c r="J2089" s="15"/>
      <c r="K2089" s="47" t="s">
        <v>482</v>
      </c>
      <c r="L2089" s="48">
        <v>0</v>
      </c>
      <c r="M2089" s="49">
        <v>78.63</v>
      </c>
      <c r="N2089" s="49">
        <v>2.76</v>
      </c>
      <c r="O2089" s="50">
        <v>2.76</v>
      </c>
      <c r="T2089" s="14"/>
      <c r="W2089" s="65"/>
      <c r="X2089" s="14"/>
      <c r="AA2089" s="65"/>
      <c r="AF2089" s="14"/>
      <c r="AG2089" s="15"/>
      <c r="AH2089" s="15"/>
      <c r="AI2089" s="65"/>
      <c r="AJ2089" s="55">
        <v>258</v>
      </c>
      <c r="AK2089" s="56">
        <v>365</v>
      </c>
      <c r="AL2089" s="57">
        <f t="shared" si="299"/>
        <v>5000</v>
      </c>
      <c r="AM2089" s="58">
        <f t="shared" si="299"/>
        <v>0.5</v>
      </c>
      <c r="AN2089" s="59">
        <f t="shared" si="296"/>
        <v>50656.999499999991</v>
      </c>
      <c r="AO2089" s="14"/>
      <c r="AT2089" s="65"/>
    </row>
    <row r="2090" spans="1:46" ht="21" customHeight="1">
      <c r="A2090" s="39" t="s">
        <v>2263</v>
      </c>
      <c r="B2090" s="40" t="s">
        <v>14</v>
      </c>
      <c r="C2090" s="40">
        <v>44</v>
      </c>
      <c r="D2090" s="41"/>
      <c r="E2090" s="42">
        <v>854</v>
      </c>
      <c r="F2090" s="43">
        <v>1300060138720</v>
      </c>
      <c r="G2090" s="44"/>
      <c r="H2090" s="45">
        <v>654</v>
      </c>
      <c r="I2090" s="43">
        <v>1300060138739</v>
      </c>
      <c r="J2090" s="15"/>
      <c r="K2090" s="47" t="s">
        <v>483</v>
      </c>
      <c r="L2090" s="48">
        <v>0</v>
      </c>
      <c r="M2090" s="49">
        <v>31.71</v>
      </c>
      <c r="N2090" s="49">
        <v>5.17</v>
      </c>
      <c r="O2090" s="50">
        <v>5.17</v>
      </c>
      <c r="T2090" s="14"/>
      <c r="W2090" s="65"/>
      <c r="X2090" s="14"/>
      <c r="AA2090" s="65"/>
      <c r="AF2090" s="14"/>
      <c r="AG2090" s="15"/>
      <c r="AH2090" s="15"/>
      <c r="AI2090" s="65"/>
      <c r="AJ2090" s="55">
        <v>258</v>
      </c>
      <c r="AK2090" s="56">
        <v>365</v>
      </c>
      <c r="AL2090" s="57">
        <f t="shared" si="299"/>
        <v>5000</v>
      </c>
      <c r="AM2090" s="58">
        <f t="shared" si="299"/>
        <v>0.5</v>
      </c>
      <c r="AN2090" s="59">
        <f t="shared" ref="AN2090:AN2153" si="300">0.01*(AJ2090*AL2090*AM2090*L2090+AK2090*(M2090+N2090*AL2090))</f>
        <v>94468.241500000004</v>
      </c>
      <c r="AO2090" s="14"/>
      <c r="AT2090" s="65"/>
    </row>
    <row r="2091" spans="1:46" ht="21" customHeight="1">
      <c r="A2091" s="39" t="s">
        <v>2263</v>
      </c>
      <c r="B2091" s="40" t="s">
        <v>14</v>
      </c>
      <c r="C2091" s="40">
        <v>45</v>
      </c>
      <c r="D2091" s="41"/>
      <c r="E2091" s="42">
        <v>856</v>
      </c>
      <c r="F2091" s="43">
        <v>1300060102617</v>
      </c>
      <c r="G2091" s="44"/>
      <c r="H2091" s="45">
        <v>656</v>
      </c>
      <c r="I2091" s="43">
        <v>1300060102608</v>
      </c>
      <c r="J2091" s="15"/>
      <c r="K2091" s="47" t="s">
        <v>484</v>
      </c>
      <c r="L2091" s="48">
        <v>0</v>
      </c>
      <c r="M2091" s="49">
        <v>103.39</v>
      </c>
      <c r="N2091" s="49">
        <v>2.54</v>
      </c>
      <c r="O2091" s="50">
        <v>2.54</v>
      </c>
      <c r="T2091" s="14"/>
      <c r="W2091" s="65"/>
      <c r="X2091" s="14"/>
      <c r="AA2091" s="65"/>
      <c r="AF2091" s="14"/>
      <c r="AG2091" s="15"/>
      <c r="AH2091" s="15"/>
      <c r="AI2091" s="65"/>
      <c r="AJ2091" s="55">
        <v>258</v>
      </c>
      <c r="AK2091" s="56">
        <v>365</v>
      </c>
      <c r="AL2091" s="57">
        <f t="shared" si="299"/>
        <v>5000</v>
      </c>
      <c r="AM2091" s="58">
        <f t="shared" si="299"/>
        <v>0.5</v>
      </c>
      <c r="AN2091" s="59">
        <f t="shared" si="300"/>
        <v>46732.373499999994</v>
      </c>
      <c r="AO2091" s="14"/>
      <c r="AT2091" s="65"/>
    </row>
    <row r="2092" spans="1:46" ht="21" customHeight="1">
      <c r="A2092" s="39" t="s">
        <v>2263</v>
      </c>
      <c r="B2092" s="40" t="s">
        <v>14</v>
      </c>
      <c r="C2092" s="40">
        <v>46</v>
      </c>
      <c r="D2092" s="41"/>
      <c r="E2092" s="42">
        <v>865</v>
      </c>
      <c r="F2092" s="43">
        <v>1300035438944</v>
      </c>
      <c r="G2092" s="44"/>
      <c r="H2092" s="45">
        <v>665</v>
      </c>
      <c r="I2092" s="43">
        <v>1300038004491</v>
      </c>
      <c r="J2092" s="15"/>
      <c r="K2092" s="47" t="s">
        <v>485</v>
      </c>
      <c r="L2092" s="48">
        <v>0</v>
      </c>
      <c r="M2092" s="49">
        <v>6.7</v>
      </c>
      <c r="N2092" s="49">
        <v>5.44</v>
      </c>
      <c r="O2092" s="50">
        <v>5.44</v>
      </c>
      <c r="T2092" s="14"/>
      <c r="W2092" s="65"/>
      <c r="X2092" s="14"/>
      <c r="AA2092" s="65"/>
      <c r="AF2092" s="14"/>
      <c r="AG2092" s="15"/>
      <c r="AH2092" s="15"/>
      <c r="AI2092" s="65"/>
      <c r="AJ2092" s="55">
        <v>258</v>
      </c>
      <c r="AK2092" s="56">
        <v>365</v>
      </c>
      <c r="AL2092" s="57">
        <f t="shared" si="299"/>
        <v>5000</v>
      </c>
      <c r="AM2092" s="58">
        <f t="shared" si="299"/>
        <v>0.5</v>
      </c>
      <c r="AN2092" s="59">
        <f t="shared" si="300"/>
        <v>99304.455000000016</v>
      </c>
      <c r="AO2092" s="14"/>
      <c r="AT2092" s="65"/>
    </row>
    <row r="2093" spans="1:46" ht="21" customHeight="1">
      <c r="A2093" s="39" t="s">
        <v>2263</v>
      </c>
      <c r="B2093" s="40" t="s">
        <v>14</v>
      </c>
      <c r="C2093" s="40">
        <v>47</v>
      </c>
      <c r="D2093" s="41"/>
      <c r="E2093" s="42">
        <v>866</v>
      </c>
      <c r="F2093" s="43">
        <v>1300037983737</v>
      </c>
      <c r="G2093" s="44"/>
      <c r="H2093" s="45">
        <v>666</v>
      </c>
      <c r="I2093" s="43">
        <v>1300037983746</v>
      </c>
      <c r="J2093" s="15"/>
      <c r="K2093" s="47" t="s">
        <v>486</v>
      </c>
      <c r="L2093" s="48">
        <v>2.0920000000000001</v>
      </c>
      <c r="M2093" s="49">
        <v>9.3800000000000008</v>
      </c>
      <c r="N2093" s="49">
        <v>9</v>
      </c>
      <c r="O2093" s="50">
        <v>9</v>
      </c>
      <c r="T2093" s="14"/>
      <c r="W2093" s="65"/>
      <c r="X2093" s="14"/>
      <c r="AA2093" s="65"/>
      <c r="AF2093" s="14"/>
      <c r="AG2093" s="15"/>
      <c r="AH2093" s="15"/>
      <c r="AI2093" s="65"/>
      <c r="AJ2093" s="55">
        <v>258</v>
      </c>
      <c r="AK2093" s="56">
        <v>365</v>
      </c>
      <c r="AL2093" s="57">
        <f t="shared" si="299"/>
        <v>5000</v>
      </c>
      <c r="AM2093" s="58">
        <f t="shared" si="299"/>
        <v>0.5</v>
      </c>
      <c r="AN2093" s="59">
        <f t="shared" si="300"/>
        <v>177777.63699999999</v>
      </c>
      <c r="AO2093" s="14"/>
      <c r="AT2093" s="65"/>
    </row>
    <row r="2094" spans="1:46" ht="21" customHeight="1">
      <c r="A2094" s="39" t="s">
        <v>2263</v>
      </c>
      <c r="B2094" s="40" t="s">
        <v>14</v>
      </c>
      <c r="C2094" s="40">
        <v>48</v>
      </c>
      <c r="D2094" s="41"/>
      <c r="E2094" s="42">
        <v>867</v>
      </c>
      <c r="F2094" s="43">
        <v>1300037983755</v>
      </c>
      <c r="G2094" s="44"/>
      <c r="H2094" s="45">
        <v>667</v>
      </c>
      <c r="I2094" s="43">
        <v>1300037983764</v>
      </c>
      <c r="J2094" s="15"/>
      <c r="K2094" s="47" t="s">
        <v>487</v>
      </c>
      <c r="L2094" s="48">
        <v>1.522</v>
      </c>
      <c r="M2094" s="49">
        <v>8.76</v>
      </c>
      <c r="N2094" s="49">
        <v>9.1</v>
      </c>
      <c r="O2094" s="50">
        <v>9.1</v>
      </c>
      <c r="T2094" s="14"/>
      <c r="W2094" s="65"/>
      <c r="X2094" s="14"/>
      <c r="AA2094" s="65"/>
      <c r="AF2094" s="14"/>
      <c r="AG2094" s="15"/>
      <c r="AH2094" s="15"/>
      <c r="AI2094" s="65"/>
      <c r="AJ2094" s="55">
        <v>258</v>
      </c>
      <c r="AK2094" s="56">
        <v>365</v>
      </c>
      <c r="AL2094" s="57">
        <f t="shared" si="299"/>
        <v>5000</v>
      </c>
      <c r="AM2094" s="58">
        <f t="shared" si="299"/>
        <v>0.5</v>
      </c>
      <c r="AN2094" s="59">
        <f t="shared" si="300"/>
        <v>175923.87399999998</v>
      </c>
      <c r="AO2094" s="14"/>
      <c r="AT2094" s="65"/>
    </row>
    <row r="2095" spans="1:46" ht="21" customHeight="1">
      <c r="A2095" s="39" t="s">
        <v>2263</v>
      </c>
      <c r="B2095" s="40" t="s">
        <v>14</v>
      </c>
      <c r="C2095" s="40">
        <v>49</v>
      </c>
      <c r="D2095" s="41"/>
      <c r="E2095" s="42">
        <v>868</v>
      </c>
      <c r="F2095" s="43">
        <v>1300035368906</v>
      </c>
      <c r="G2095" s="44"/>
      <c r="H2095" s="45">
        <v>668</v>
      </c>
      <c r="I2095" s="43">
        <v>1300050649381</v>
      </c>
      <c r="J2095" s="15"/>
      <c r="K2095" s="47" t="s">
        <v>488</v>
      </c>
      <c r="L2095" s="48">
        <v>0</v>
      </c>
      <c r="M2095" s="49">
        <v>54.11</v>
      </c>
      <c r="N2095" s="49">
        <v>8.3699999999999992</v>
      </c>
      <c r="O2095" s="50">
        <v>8.3699999999999992</v>
      </c>
      <c r="T2095" s="14"/>
      <c r="W2095" s="65"/>
      <c r="X2095" s="14"/>
      <c r="AA2095" s="65"/>
      <c r="AF2095" s="14"/>
      <c r="AG2095" s="15"/>
      <c r="AH2095" s="15"/>
      <c r="AI2095" s="65"/>
      <c r="AJ2095" s="55">
        <v>258</v>
      </c>
      <c r="AK2095" s="56">
        <v>365</v>
      </c>
      <c r="AL2095" s="57">
        <f t="shared" si="299"/>
        <v>5000</v>
      </c>
      <c r="AM2095" s="58">
        <f t="shared" si="299"/>
        <v>0.5</v>
      </c>
      <c r="AN2095" s="59">
        <f t="shared" si="300"/>
        <v>152950.00149999998</v>
      </c>
      <c r="AO2095" s="14"/>
      <c r="AT2095" s="65"/>
    </row>
    <row r="2096" spans="1:46" ht="21" customHeight="1">
      <c r="A2096" s="39" t="s">
        <v>2263</v>
      </c>
      <c r="B2096" s="40" t="s">
        <v>14</v>
      </c>
      <c r="C2096" s="40">
        <v>50</v>
      </c>
      <c r="D2096" s="41"/>
      <c r="E2096" s="42">
        <v>869</v>
      </c>
      <c r="F2096" s="43">
        <v>1300030308295</v>
      </c>
      <c r="G2096" s="44"/>
      <c r="H2096" s="45">
        <v>669</v>
      </c>
      <c r="I2096" s="43">
        <v>1300050649070</v>
      </c>
      <c r="J2096" s="15"/>
      <c r="K2096" s="47" t="s">
        <v>489</v>
      </c>
      <c r="L2096" s="48">
        <v>0</v>
      </c>
      <c r="M2096" s="49">
        <v>16.84</v>
      </c>
      <c r="N2096" s="49">
        <v>2.86</v>
      </c>
      <c r="O2096" s="50">
        <v>2.86</v>
      </c>
      <c r="T2096" s="14"/>
      <c r="W2096" s="65"/>
      <c r="X2096" s="14"/>
      <c r="AA2096" s="65"/>
      <c r="AF2096" s="14"/>
      <c r="AG2096" s="15"/>
      <c r="AH2096" s="15"/>
      <c r="AI2096" s="65"/>
      <c r="AJ2096" s="55">
        <v>258</v>
      </c>
      <c r="AK2096" s="56">
        <v>365</v>
      </c>
      <c r="AL2096" s="57">
        <f t="shared" si="299"/>
        <v>5000</v>
      </c>
      <c r="AM2096" s="58">
        <f t="shared" si="299"/>
        <v>0.5</v>
      </c>
      <c r="AN2096" s="59">
        <f t="shared" si="300"/>
        <v>52256.466</v>
      </c>
      <c r="AO2096" s="14"/>
      <c r="AT2096" s="65"/>
    </row>
    <row r="2097" spans="1:46" ht="21" customHeight="1">
      <c r="A2097" s="39" t="s">
        <v>2263</v>
      </c>
      <c r="B2097" s="40" t="s">
        <v>14</v>
      </c>
      <c r="C2097" s="40">
        <v>51</v>
      </c>
      <c r="D2097" s="41"/>
      <c r="E2097" s="42">
        <v>870</v>
      </c>
      <c r="F2097" s="43">
        <v>1300030308295</v>
      </c>
      <c r="G2097" s="44"/>
      <c r="H2097" s="45"/>
      <c r="I2097" s="43"/>
      <c r="J2097" s="15"/>
      <c r="K2097" s="47" t="s">
        <v>490</v>
      </c>
      <c r="L2097" s="48">
        <v>0</v>
      </c>
      <c r="M2097" s="49">
        <v>917.77</v>
      </c>
      <c r="N2097" s="49">
        <v>7.71</v>
      </c>
      <c r="O2097" s="50">
        <v>7.71</v>
      </c>
      <c r="T2097" s="14"/>
      <c r="W2097" s="65"/>
      <c r="X2097" s="14"/>
      <c r="AA2097" s="65"/>
      <c r="AF2097" s="14"/>
      <c r="AG2097" s="15"/>
      <c r="AH2097" s="15"/>
      <c r="AI2097" s="65"/>
      <c r="AJ2097" s="55">
        <v>258</v>
      </c>
      <c r="AK2097" s="56">
        <v>365</v>
      </c>
      <c r="AL2097" s="57">
        <f t="shared" si="299"/>
        <v>5000</v>
      </c>
      <c r="AM2097" s="58">
        <f t="shared" si="299"/>
        <v>0.5</v>
      </c>
      <c r="AN2097" s="59">
        <f t="shared" si="300"/>
        <v>144057.36049999998</v>
      </c>
      <c r="AO2097" s="14"/>
      <c r="AT2097" s="65"/>
    </row>
    <row r="2098" spans="1:46" ht="21" customHeight="1">
      <c r="A2098" s="39" t="s">
        <v>2263</v>
      </c>
      <c r="B2098" s="40" t="s">
        <v>14</v>
      </c>
      <c r="C2098" s="40">
        <v>52</v>
      </c>
      <c r="D2098" s="41"/>
      <c r="E2098" s="42">
        <v>871</v>
      </c>
      <c r="F2098" s="43">
        <v>1300037983996</v>
      </c>
      <c r="G2098" s="44"/>
      <c r="H2098" s="45">
        <v>671</v>
      </c>
      <c r="I2098" s="43">
        <v>1300037984002</v>
      </c>
      <c r="J2098" s="15"/>
      <c r="K2098" s="47" t="s">
        <v>1868</v>
      </c>
      <c r="L2098" s="48">
        <v>0</v>
      </c>
      <c r="M2098" s="49">
        <v>50.25</v>
      </c>
      <c r="N2098" s="49">
        <v>1.98</v>
      </c>
      <c r="O2098" s="50">
        <v>1.98</v>
      </c>
      <c r="T2098" s="14"/>
      <c r="W2098" s="65"/>
      <c r="X2098" s="14"/>
      <c r="AA2098" s="65"/>
      <c r="AF2098" s="14"/>
      <c r="AG2098" s="15"/>
      <c r="AH2098" s="15"/>
      <c r="AI2098" s="65"/>
      <c r="AJ2098" s="55">
        <v>258</v>
      </c>
      <c r="AK2098" s="56">
        <v>365</v>
      </c>
      <c r="AL2098" s="57">
        <f t="shared" si="299"/>
        <v>5000</v>
      </c>
      <c r="AM2098" s="58">
        <f t="shared" si="299"/>
        <v>0.5</v>
      </c>
      <c r="AN2098" s="59">
        <f t="shared" si="300"/>
        <v>36318.412499999999</v>
      </c>
      <c r="AO2098" s="14"/>
      <c r="AT2098" s="65"/>
    </row>
    <row r="2099" spans="1:46" ht="21" customHeight="1">
      <c r="A2099" s="39" t="s">
        <v>2263</v>
      </c>
      <c r="B2099" s="40" t="s">
        <v>14</v>
      </c>
      <c r="C2099" s="40">
        <v>53</v>
      </c>
      <c r="D2099" s="41"/>
      <c r="E2099" s="42">
        <v>872</v>
      </c>
      <c r="F2099" s="43">
        <v>1300037983913</v>
      </c>
      <c r="G2099" s="44"/>
      <c r="H2099" s="45">
        <v>672</v>
      </c>
      <c r="I2099" s="43">
        <v>1300037983922</v>
      </c>
      <c r="J2099" s="15"/>
      <c r="K2099" s="47" t="s">
        <v>492</v>
      </c>
      <c r="L2099" s="48">
        <v>0</v>
      </c>
      <c r="M2099" s="49">
        <v>123.09</v>
      </c>
      <c r="N2099" s="49">
        <v>4.08</v>
      </c>
      <c r="O2099" s="50">
        <v>4.08</v>
      </c>
      <c r="T2099" s="14"/>
      <c r="W2099" s="65"/>
      <c r="X2099" s="14"/>
      <c r="AA2099" s="65"/>
      <c r="AF2099" s="14"/>
      <c r="AG2099" s="15"/>
      <c r="AH2099" s="15"/>
      <c r="AI2099" s="65"/>
      <c r="AJ2099" s="55">
        <v>258</v>
      </c>
      <c r="AK2099" s="56">
        <v>365</v>
      </c>
      <c r="AL2099" s="57">
        <f t="shared" si="299"/>
        <v>5000</v>
      </c>
      <c r="AM2099" s="58">
        <f t="shared" si="299"/>
        <v>0.5</v>
      </c>
      <c r="AN2099" s="59">
        <f t="shared" si="300"/>
        <v>74909.2785</v>
      </c>
      <c r="AO2099" s="14"/>
      <c r="AT2099" s="65"/>
    </row>
    <row r="2100" spans="1:46" ht="21" customHeight="1">
      <c r="A2100" s="39" t="s">
        <v>2263</v>
      </c>
      <c r="B2100" s="40" t="s">
        <v>14</v>
      </c>
      <c r="C2100" s="40">
        <v>54</v>
      </c>
      <c r="D2100" s="41"/>
      <c r="E2100" s="42">
        <v>873</v>
      </c>
      <c r="F2100" s="43">
        <v>1300037983899</v>
      </c>
      <c r="G2100" s="44"/>
      <c r="H2100" s="45">
        <v>673</v>
      </c>
      <c r="I2100" s="43">
        <v>1300037983904</v>
      </c>
      <c r="J2100" s="15"/>
      <c r="K2100" s="47" t="s">
        <v>493</v>
      </c>
      <c r="L2100" s="48">
        <v>0</v>
      </c>
      <c r="M2100" s="49">
        <v>43.68</v>
      </c>
      <c r="N2100" s="49">
        <v>4.17</v>
      </c>
      <c r="O2100" s="50">
        <v>4.17</v>
      </c>
      <c r="T2100" s="14"/>
      <c r="W2100" s="65"/>
      <c r="X2100" s="14"/>
      <c r="AA2100" s="65"/>
      <c r="AF2100" s="14"/>
      <c r="AG2100" s="15"/>
      <c r="AH2100" s="15"/>
      <c r="AI2100" s="65"/>
      <c r="AJ2100" s="55">
        <v>258</v>
      </c>
      <c r="AK2100" s="56">
        <v>365</v>
      </c>
      <c r="AL2100" s="57">
        <f t="shared" si="299"/>
        <v>5000</v>
      </c>
      <c r="AM2100" s="58">
        <f t="shared" si="299"/>
        <v>0.5</v>
      </c>
      <c r="AN2100" s="59">
        <f t="shared" si="300"/>
        <v>76261.932000000001</v>
      </c>
      <c r="AO2100" s="14"/>
      <c r="AT2100" s="65"/>
    </row>
    <row r="2101" spans="1:46" ht="21" customHeight="1">
      <c r="A2101" s="39" t="s">
        <v>2263</v>
      </c>
      <c r="B2101" s="40" t="s">
        <v>14</v>
      </c>
      <c r="C2101" s="40">
        <v>55</v>
      </c>
      <c r="D2101" s="41"/>
      <c r="E2101" s="42">
        <v>874</v>
      </c>
      <c r="F2101" s="43">
        <v>1300035438572</v>
      </c>
      <c r="G2101" s="44"/>
      <c r="H2101" s="45">
        <v>674</v>
      </c>
      <c r="I2101" s="43">
        <v>1300050649390</v>
      </c>
      <c r="J2101" s="15"/>
      <c r="K2101" s="47" t="s">
        <v>494</v>
      </c>
      <c r="L2101" s="48">
        <v>0</v>
      </c>
      <c r="M2101" s="49">
        <v>18.11</v>
      </c>
      <c r="N2101" s="49">
        <v>8.51</v>
      </c>
      <c r="O2101" s="50">
        <v>8.51</v>
      </c>
      <c r="T2101" s="14"/>
      <c r="W2101" s="65"/>
      <c r="X2101" s="14"/>
      <c r="AA2101" s="65"/>
      <c r="AF2101" s="14"/>
      <c r="AG2101" s="15"/>
      <c r="AH2101" s="15"/>
      <c r="AI2101" s="65"/>
      <c r="AJ2101" s="55">
        <v>258</v>
      </c>
      <c r="AK2101" s="56">
        <v>365</v>
      </c>
      <c r="AL2101" s="57">
        <f t="shared" si="299"/>
        <v>5000</v>
      </c>
      <c r="AM2101" s="58">
        <f t="shared" si="299"/>
        <v>0.5</v>
      </c>
      <c r="AN2101" s="59">
        <f t="shared" si="300"/>
        <v>155373.60150000002</v>
      </c>
      <c r="AO2101" s="14"/>
      <c r="AT2101" s="65"/>
    </row>
    <row r="2102" spans="1:46" ht="21" customHeight="1">
      <c r="A2102" s="39" t="s">
        <v>2263</v>
      </c>
      <c r="B2102" s="40" t="s">
        <v>14</v>
      </c>
      <c r="C2102" s="40">
        <v>56</v>
      </c>
      <c r="D2102" s="41"/>
      <c r="E2102" s="42">
        <v>875</v>
      </c>
      <c r="F2102" s="43">
        <v>1300050649406</v>
      </c>
      <c r="G2102" s="44"/>
      <c r="H2102" s="45">
        <v>675</v>
      </c>
      <c r="I2102" s="43">
        <v>1300050649415</v>
      </c>
      <c r="J2102" s="15"/>
      <c r="K2102" s="47" t="s">
        <v>495</v>
      </c>
      <c r="L2102" s="48">
        <v>0</v>
      </c>
      <c r="M2102" s="49">
        <v>8.99</v>
      </c>
      <c r="N2102" s="49">
        <v>8.58</v>
      </c>
      <c r="O2102" s="50">
        <v>8.58</v>
      </c>
      <c r="T2102" s="14"/>
      <c r="W2102" s="65"/>
      <c r="X2102" s="14"/>
      <c r="AA2102" s="65"/>
      <c r="AF2102" s="14"/>
      <c r="AG2102" s="15"/>
      <c r="AH2102" s="15"/>
      <c r="AI2102" s="65"/>
      <c r="AJ2102" s="55">
        <v>258</v>
      </c>
      <c r="AK2102" s="56">
        <v>365</v>
      </c>
      <c r="AL2102" s="57">
        <f t="shared" si="299"/>
        <v>5000</v>
      </c>
      <c r="AM2102" s="58">
        <f t="shared" si="299"/>
        <v>0.5</v>
      </c>
      <c r="AN2102" s="59">
        <f t="shared" si="300"/>
        <v>156617.81349999999</v>
      </c>
      <c r="AO2102" s="14"/>
      <c r="AT2102" s="65"/>
    </row>
    <row r="2103" spans="1:46" ht="21" customHeight="1">
      <c r="A2103" s="39" t="s">
        <v>2263</v>
      </c>
      <c r="B2103" s="40" t="s">
        <v>14</v>
      </c>
      <c r="C2103" s="40">
        <v>57</v>
      </c>
      <c r="D2103" s="41"/>
      <c r="E2103" s="42">
        <v>877</v>
      </c>
      <c r="F2103" s="43">
        <v>1300053593216</v>
      </c>
      <c r="G2103" s="44"/>
      <c r="H2103" s="45"/>
      <c r="I2103" s="43"/>
      <c r="J2103" s="15"/>
      <c r="K2103" s="47" t="s">
        <v>496</v>
      </c>
      <c r="L2103" s="48">
        <v>0</v>
      </c>
      <c r="M2103" s="49">
        <v>1966.7908482141499</v>
      </c>
      <c r="N2103" s="49">
        <v>13.82</v>
      </c>
      <c r="O2103" s="50">
        <v>13.82</v>
      </c>
      <c r="T2103" s="14"/>
      <c r="W2103" s="65"/>
      <c r="X2103" s="14"/>
      <c r="AA2103" s="65"/>
      <c r="AF2103" s="14"/>
      <c r="AG2103" s="15"/>
      <c r="AH2103" s="15"/>
      <c r="AI2103" s="65"/>
      <c r="AJ2103" s="55">
        <v>258</v>
      </c>
      <c r="AK2103" s="56">
        <v>365</v>
      </c>
      <c r="AL2103" s="57">
        <f t="shared" si="299"/>
        <v>5000</v>
      </c>
      <c r="AM2103" s="58">
        <f t="shared" si="299"/>
        <v>0.5</v>
      </c>
      <c r="AN2103" s="59">
        <f t="shared" si="300"/>
        <v>259393.78659598166</v>
      </c>
      <c r="AO2103" s="14"/>
      <c r="AT2103" s="65"/>
    </row>
    <row r="2104" spans="1:46" ht="21" customHeight="1">
      <c r="A2104" s="39" t="s">
        <v>2263</v>
      </c>
      <c r="B2104" s="40" t="s">
        <v>14</v>
      </c>
      <c r="C2104" s="40">
        <v>58</v>
      </c>
      <c r="D2104" s="41"/>
      <c r="E2104" s="42">
        <v>878</v>
      </c>
      <c r="F2104" s="43">
        <v>1300054122122</v>
      </c>
      <c r="G2104" s="44"/>
      <c r="H2104" s="45"/>
      <c r="I2104" s="43"/>
      <c r="J2104" s="15"/>
      <c r="K2104" s="47" t="s">
        <v>497</v>
      </c>
      <c r="L2104" s="48">
        <v>0.25900000000000001</v>
      </c>
      <c r="M2104" s="49">
        <v>2629.01</v>
      </c>
      <c r="N2104" s="49">
        <v>3.61</v>
      </c>
      <c r="O2104" s="50">
        <v>3.61</v>
      </c>
      <c r="T2104" s="14"/>
      <c r="W2104" s="65"/>
      <c r="X2104" s="14"/>
      <c r="AA2104" s="65"/>
      <c r="AF2104" s="14"/>
      <c r="AG2104" s="15"/>
      <c r="AH2104" s="15"/>
      <c r="AI2104" s="65"/>
      <c r="AJ2104" s="55">
        <v>258</v>
      </c>
      <c r="AK2104" s="56">
        <v>365</v>
      </c>
      <c r="AL2104" s="57">
        <f t="shared" si="299"/>
        <v>5000</v>
      </c>
      <c r="AM2104" s="58">
        <f t="shared" si="299"/>
        <v>0.5</v>
      </c>
      <c r="AN2104" s="59">
        <f t="shared" si="300"/>
        <v>77148.936500000011</v>
      </c>
      <c r="AO2104" s="14"/>
      <c r="AT2104" s="65"/>
    </row>
    <row r="2105" spans="1:46" ht="21" customHeight="1">
      <c r="A2105" s="39" t="s">
        <v>2263</v>
      </c>
      <c r="B2105" s="40" t="s">
        <v>14</v>
      </c>
      <c r="C2105" s="40">
        <v>59</v>
      </c>
      <c r="D2105" s="41"/>
      <c r="E2105" s="42">
        <v>887</v>
      </c>
      <c r="F2105" s="43">
        <v>1300035619768</v>
      </c>
      <c r="G2105" s="44"/>
      <c r="H2105" s="45">
        <v>687</v>
      </c>
      <c r="I2105" s="43">
        <v>1300050652905</v>
      </c>
      <c r="J2105" s="15"/>
      <c r="K2105" s="47" t="s">
        <v>498</v>
      </c>
      <c r="L2105" s="48">
        <v>0</v>
      </c>
      <c r="M2105" s="49">
        <v>115.92</v>
      </c>
      <c r="N2105" s="49">
        <v>2.74</v>
      </c>
      <c r="O2105" s="50">
        <v>2.74</v>
      </c>
      <c r="T2105" s="14"/>
      <c r="W2105" s="65"/>
      <c r="X2105" s="14"/>
      <c r="AA2105" s="65"/>
      <c r="AF2105" s="14"/>
      <c r="AG2105" s="15"/>
      <c r="AH2105" s="15"/>
      <c r="AI2105" s="65"/>
      <c r="AJ2105" s="55">
        <v>258</v>
      </c>
      <c r="AK2105" s="56">
        <v>365</v>
      </c>
      <c r="AL2105" s="57">
        <f t="shared" ref="AL2105:AM2124" si="301">AL$1</f>
        <v>5000</v>
      </c>
      <c r="AM2105" s="58">
        <f t="shared" si="301"/>
        <v>0.5</v>
      </c>
      <c r="AN2105" s="59">
        <f t="shared" si="300"/>
        <v>50428.108000000007</v>
      </c>
      <c r="AO2105" s="14"/>
      <c r="AT2105" s="65"/>
    </row>
    <row r="2106" spans="1:46" ht="21" customHeight="1">
      <c r="A2106" s="39" t="s">
        <v>2263</v>
      </c>
      <c r="B2106" s="40" t="s">
        <v>14</v>
      </c>
      <c r="C2106" s="40">
        <v>60</v>
      </c>
      <c r="D2106" s="41"/>
      <c r="E2106" s="42">
        <v>898</v>
      </c>
      <c r="F2106" s="43">
        <v>1300051694552</v>
      </c>
      <c r="G2106" s="44"/>
      <c r="H2106" s="45">
        <v>698</v>
      </c>
      <c r="I2106" s="43">
        <v>1300051694827</v>
      </c>
      <c r="J2106" s="15"/>
      <c r="K2106" s="47" t="s">
        <v>499</v>
      </c>
      <c r="L2106" s="48">
        <v>0</v>
      </c>
      <c r="M2106" s="49">
        <v>694.72</v>
      </c>
      <c r="N2106" s="49">
        <v>2.4700000000000002</v>
      </c>
      <c r="O2106" s="50">
        <v>2.4700000000000002</v>
      </c>
      <c r="T2106" s="14"/>
      <c r="W2106" s="65"/>
      <c r="X2106" s="14"/>
      <c r="AA2106" s="65"/>
      <c r="AF2106" s="14"/>
      <c r="AG2106" s="15"/>
      <c r="AH2106" s="15"/>
      <c r="AI2106" s="65"/>
      <c r="AJ2106" s="55">
        <v>258</v>
      </c>
      <c r="AK2106" s="56">
        <v>365</v>
      </c>
      <c r="AL2106" s="57">
        <f t="shared" si="301"/>
        <v>5000</v>
      </c>
      <c r="AM2106" s="58">
        <f t="shared" si="301"/>
        <v>0.5</v>
      </c>
      <c r="AN2106" s="59">
        <f t="shared" si="300"/>
        <v>47613.22800000001</v>
      </c>
      <c r="AO2106" s="14"/>
      <c r="AT2106" s="65"/>
    </row>
    <row r="2107" spans="1:46" ht="21" customHeight="1">
      <c r="A2107" s="39" t="s">
        <v>2263</v>
      </c>
      <c r="B2107" s="40" t="s">
        <v>14</v>
      </c>
      <c r="C2107" s="40">
        <v>61</v>
      </c>
      <c r="D2107" s="41"/>
      <c r="E2107" s="42">
        <v>921</v>
      </c>
      <c r="F2107" s="43">
        <v>1300050654248</v>
      </c>
      <c r="G2107" s="44"/>
      <c r="H2107" s="45">
        <v>691</v>
      </c>
      <c r="I2107" s="43">
        <v>1300060208518</v>
      </c>
      <c r="J2107" s="15"/>
      <c r="K2107" s="47" t="s">
        <v>500</v>
      </c>
      <c r="L2107" s="48">
        <v>0</v>
      </c>
      <c r="M2107" s="49">
        <v>5682.01</v>
      </c>
      <c r="N2107" s="49">
        <v>6.67</v>
      </c>
      <c r="O2107" s="50">
        <v>6.67</v>
      </c>
      <c r="T2107" s="14"/>
      <c r="W2107" s="65"/>
      <c r="X2107" s="14"/>
      <c r="AA2107" s="65"/>
      <c r="AF2107" s="14"/>
      <c r="AG2107" s="15"/>
      <c r="AH2107" s="15"/>
      <c r="AI2107" s="65"/>
      <c r="AJ2107" s="55">
        <v>258</v>
      </c>
      <c r="AK2107" s="56">
        <v>365</v>
      </c>
      <c r="AL2107" s="57">
        <f t="shared" si="301"/>
        <v>5000</v>
      </c>
      <c r="AM2107" s="58">
        <f t="shared" si="301"/>
        <v>0.5</v>
      </c>
      <c r="AN2107" s="59">
        <f t="shared" si="300"/>
        <v>142466.8365</v>
      </c>
      <c r="AO2107" s="14"/>
      <c r="AT2107" s="65"/>
    </row>
    <row r="2108" spans="1:46" ht="21" customHeight="1">
      <c r="A2108" s="39" t="s">
        <v>2263</v>
      </c>
      <c r="B2108" s="40" t="s">
        <v>14</v>
      </c>
      <c r="C2108" s="40">
        <v>62</v>
      </c>
      <c r="D2108" s="41"/>
      <c r="E2108" s="42">
        <v>922</v>
      </c>
      <c r="F2108" s="43">
        <v>1300050654257</v>
      </c>
      <c r="G2108" s="44"/>
      <c r="H2108" s="45">
        <v>682</v>
      </c>
      <c r="I2108" s="43">
        <v>1300060269895</v>
      </c>
      <c r="J2108" s="15"/>
      <c r="K2108" s="47" t="s">
        <v>501</v>
      </c>
      <c r="L2108" s="48">
        <v>0</v>
      </c>
      <c r="M2108" s="49">
        <v>2073.4899999999998</v>
      </c>
      <c r="N2108" s="49">
        <v>7.84</v>
      </c>
      <c r="O2108" s="50">
        <v>7.84</v>
      </c>
      <c r="T2108" s="14"/>
      <c r="W2108" s="65"/>
      <c r="X2108" s="14"/>
      <c r="AA2108" s="65"/>
      <c r="AF2108" s="14"/>
      <c r="AG2108" s="15"/>
      <c r="AH2108" s="15"/>
      <c r="AI2108" s="65"/>
      <c r="AJ2108" s="55">
        <v>258</v>
      </c>
      <c r="AK2108" s="56">
        <v>365</v>
      </c>
      <c r="AL2108" s="57">
        <f t="shared" si="301"/>
        <v>5000</v>
      </c>
      <c r="AM2108" s="58">
        <f t="shared" si="301"/>
        <v>0.5</v>
      </c>
      <c r="AN2108" s="59">
        <f t="shared" si="300"/>
        <v>150648.23850000001</v>
      </c>
      <c r="AO2108" s="14"/>
      <c r="AT2108" s="65"/>
    </row>
    <row r="2109" spans="1:46" ht="21" customHeight="1">
      <c r="A2109" s="39" t="s">
        <v>2263</v>
      </c>
      <c r="B2109" s="40" t="s">
        <v>14</v>
      </c>
      <c r="C2109" s="40">
        <v>63</v>
      </c>
      <c r="D2109" s="41"/>
      <c r="E2109" s="42">
        <v>923</v>
      </c>
      <c r="F2109" s="43">
        <v>1300050649994</v>
      </c>
      <c r="G2109" s="44"/>
      <c r="H2109" s="45"/>
      <c r="I2109" s="43"/>
      <c r="J2109" s="15"/>
      <c r="K2109" s="47" t="s">
        <v>502</v>
      </c>
      <c r="L2109" s="48">
        <v>0.30299999999999999</v>
      </c>
      <c r="M2109" s="49">
        <v>900.83</v>
      </c>
      <c r="N2109" s="49">
        <v>7.83</v>
      </c>
      <c r="O2109" s="50">
        <v>7.83</v>
      </c>
      <c r="T2109" s="14"/>
      <c r="W2109" s="65"/>
      <c r="X2109" s="14"/>
      <c r="AA2109" s="65"/>
      <c r="AF2109" s="14"/>
      <c r="AG2109" s="15"/>
      <c r="AH2109" s="15"/>
      <c r="AI2109" s="65"/>
      <c r="AJ2109" s="55">
        <v>258</v>
      </c>
      <c r="AK2109" s="56">
        <v>365</v>
      </c>
      <c r="AL2109" s="57">
        <f t="shared" si="301"/>
        <v>5000</v>
      </c>
      <c r="AM2109" s="58">
        <f t="shared" si="301"/>
        <v>0.5</v>
      </c>
      <c r="AN2109" s="59">
        <f t="shared" si="300"/>
        <v>148139.87950000001</v>
      </c>
      <c r="AO2109" s="14"/>
      <c r="AT2109" s="65"/>
    </row>
    <row r="2110" spans="1:46" ht="21" customHeight="1">
      <c r="A2110" s="39" t="s">
        <v>2263</v>
      </c>
      <c r="B2110" s="40" t="s">
        <v>14</v>
      </c>
      <c r="C2110" s="40">
        <v>64</v>
      </c>
      <c r="D2110" s="41"/>
      <c r="E2110" s="42">
        <v>924</v>
      </c>
      <c r="F2110" s="43">
        <v>1300050653040</v>
      </c>
      <c r="G2110" s="44"/>
      <c r="H2110" s="45"/>
      <c r="I2110" s="43"/>
      <c r="J2110" s="15"/>
      <c r="K2110" s="47" t="s">
        <v>503</v>
      </c>
      <c r="L2110" s="48">
        <v>0</v>
      </c>
      <c r="M2110" s="49">
        <v>576.49</v>
      </c>
      <c r="N2110" s="49">
        <v>10.18</v>
      </c>
      <c r="O2110" s="50">
        <v>10.18</v>
      </c>
      <c r="T2110" s="14"/>
      <c r="W2110" s="65"/>
      <c r="X2110" s="14"/>
      <c r="AA2110" s="65"/>
      <c r="AF2110" s="14"/>
      <c r="AG2110" s="15"/>
      <c r="AH2110" s="15"/>
      <c r="AI2110" s="65"/>
      <c r="AJ2110" s="55">
        <v>258</v>
      </c>
      <c r="AK2110" s="56">
        <v>365</v>
      </c>
      <c r="AL2110" s="57">
        <f t="shared" si="301"/>
        <v>5000</v>
      </c>
      <c r="AM2110" s="58">
        <f t="shared" si="301"/>
        <v>0.5</v>
      </c>
      <c r="AN2110" s="59">
        <f t="shared" si="300"/>
        <v>187889.18849999999</v>
      </c>
      <c r="AO2110" s="14"/>
      <c r="AT2110" s="65"/>
    </row>
    <row r="2111" spans="1:46" ht="21" customHeight="1">
      <c r="A2111" s="39" t="s">
        <v>2263</v>
      </c>
      <c r="B2111" s="40" t="s">
        <v>14</v>
      </c>
      <c r="C2111" s="40">
        <v>65</v>
      </c>
      <c r="D2111" s="41"/>
      <c r="E2111" s="42">
        <v>925</v>
      </c>
      <c r="F2111" s="43">
        <v>1300050654220</v>
      </c>
      <c r="G2111" s="44"/>
      <c r="H2111" s="45"/>
      <c r="I2111" s="43"/>
      <c r="J2111" s="15"/>
      <c r="K2111" s="47" t="s">
        <v>504</v>
      </c>
      <c r="L2111" s="48">
        <v>0</v>
      </c>
      <c r="M2111" s="49">
        <v>3364.44</v>
      </c>
      <c r="N2111" s="49">
        <v>8.2799999999999994</v>
      </c>
      <c r="O2111" s="50">
        <v>8.2799999999999994</v>
      </c>
      <c r="T2111" s="14"/>
      <c r="W2111" s="65"/>
      <c r="X2111" s="14"/>
      <c r="AA2111" s="65"/>
      <c r="AF2111" s="14"/>
      <c r="AG2111" s="15"/>
      <c r="AH2111" s="15"/>
      <c r="AI2111" s="65"/>
      <c r="AJ2111" s="55">
        <v>258</v>
      </c>
      <c r="AK2111" s="56">
        <v>365</v>
      </c>
      <c r="AL2111" s="57">
        <f t="shared" si="301"/>
        <v>5000</v>
      </c>
      <c r="AM2111" s="58">
        <f t="shared" si="301"/>
        <v>0.5</v>
      </c>
      <c r="AN2111" s="59">
        <f t="shared" si="300"/>
        <v>163390.20600000001</v>
      </c>
      <c r="AO2111" s="14"/>
      <c r="AT2111" s="65"/>
    </row>
    <row r="2112" spans="1:46" ht="21" customHeight="1">
      <c r="A2112" s="39" t="s">
        <v>2263</v>
      </c>
      <c r="B2112" s="40" t="s">
        <v>14</v>
      </c>
      <c r="C2112" s="40">
        <v>66</v>
      </c>
      <c r="D2112" s="41"/>
      <c r="E2112" s="42" t="s">
        <v>505</v>
      </c>
      <c r="F2112" s="43" t="s">
        <v>505</v>
      </c>
      <c r="G2112" s="44"/>
      <c r="H2112" s="45" t="s">
        <v>505</v>
      </c>
      <c r="I2112" s="43" t="s">
        <v>505</v>
      </c>
      <c r="J2112" s="15"/>
      <c r="K2112" s="47" t="s">
        <v>506</v>
      </c>
      <c r="L2112" s="48">
        <v>0</v>
      </c>
      <c r="M2112" s="49">
        <v>31257.371960864701</v>
      </c>
      <c r="N2112" s="49">
        <v>1.91</v>
      </c>
      <c r="O2112" s="50">
        <v>1.91</v>
      </c>
      <c r="T2112" s="14"/>
      <c r="W2112" s="65"/>
      <c r="X2112" s="14"/>
      <c r="AA2112" s="65"/>
      <c r="AF2112" s="14"/>
      <c r="AG2112" s="15"/>
      <c r="AH2112" s="15"/>
      <c r="AI2112" s="65"/>
      <c r="AJ2112" s="55">
        <v>258</v>
      </c>
      <c r="AK2112" s="56">
        <v>365</v>
      </c>
      <c r="AL2112" s="57">
        <f t="shared" si="301"/>
        <v>5000</v>
      </c>
      <c r="AM2112" s="58">
        <f t="shared" si="301"/>
        <v>0.5</v>
      </c>
      <c r="AN2112" s="59">
        <f t="shared" si="300"/>
        <v>148946.90765715617</v>
      </c>
      <c r="AO2112" s="14"/>
      <c r="AT2112" s="65"/>
    </row>
    <row r="2113" spans="1:46" ht="21" customHeight="1">
      <c r="A2113" s="39" t="s">
        <v>2263</v>
      </c>
      <c r="B2113" s="40" t="s">
        <v>14</v>
      </c>
      <c r="C2113" s="40">
        <v>67</v>
      </c>
      <c r="D2113" s="41"/>
      <c r="E2113" s="42" t="s">
        <v>507</v>
      </c>
      <c r="F2113" s="43" t="s">
        <v>507</v>
      </c>
      <c r="G2113" s="44"/>
      <c r="H2113" s="45" t="s">
        <v>507</v>
      </c>
      <c r="I2113" s="43" t="s">
        <v>507</v>
      </c>
      <c r="J2113" s="15"/>
      <c r="K2113" s="47" t="s">
        <v>508</v>
      </c>
      <c r="L2113" s="48">
        <v>0</v>
      </c>
      <c r="M2113" s="49">
        <v>4990.42</v>
      </c>
      <c r="N2113" s="49"/>
      <c r="O2113" s="50"/>
      <c r="T2113" s="14"/>
      <c r="W2113" s="65"/>
      <c r="X2113" s="14"/>
      <c r="AA2113" s="65"/>
      <c r="AF2113" s="14"/>
      <c r="AG2113" s="15"/>
      <c r="AH2113" s="15"/>
      <c r="AI2113" s="65"/>
      <c r="AJ2113" s="55">
        <v>258</v>
      </c>
      <c r="AK2113" s="56">
        <v>365</v>
      </c>
      <c r="AL2113" s="57">
        <f t="shared" si="301"/>
        <v>5000</v>
      </c>
      <c r="AM2113" s="58">
        <f t="shared" si="301"/>
        <v>0.5</v>
      </c>
      <c r="AN2113" s="59">
        <f t="shared" si="300"/>
        <v>18215.032999999999</v>
      </c>
      <c r="AO2113" s="14"/>
      <c r="AT2113" s="65"/>
    </row>
    <row r="2114" spans="1:46" ht="21" customHeight="1">
      <c r="A2114" s="39" t="s">
        <v>2263</v>
      </c>
      <c r="B2114" s="40" t="s">
        <v>14</v>
      </c>
      <c r="C2114" s="40">
        <v>68</v>
      </c>
      <c r="D2114" s="41"/>
      <c r="E2114" s="42" t="s">
        <v>509</v>
      </c>
      <c r="F2114" s="43" t="s">
        <v>509</v>
      </c>
      <c r="G2114" s="44"/>
      <c r="H2114" s="45"/>
      <c r="I2114" s="43"/>
      <c r="J2114" s="15"/>
      <c r="K2114" s="47" t="s">
        <v>510</v>
      </c>
      <c r="L2114" s="48">
        <v>0</v>
      </c>
      <c r="M2114" s="49">
        <v>0</v>
      </c>
      <c r="N2114" s="49">
        <v>11.55</v>
      </c>
      <c r="O2114" s="50">
        <v>11.55</v>
      </c>
      <c r="T2114" s="14"/>
      <c r="W2114" s="65"/>
      <c r="X2114" s="14"/>
      <c r="AA2114" s="65"/>
      <c r="AF2114" s="14"/>
      <c r="AG2114" s="15"/>
      <c r="AH2114" s="15"/>
      <c r="AI2114" s="65"/>
      <c r="AJ2114" s="55">
        <v>258</v>
      </c>
      <c r="AK2114" s="56">
        <v>365</v>
      </c>
      <c r="AL2114" s="57">
        <f t="shared" si="301"/>
        <v>5000</v>
      </c>
      <c r="AM2114" s="58">
        <f t="shared" si="301"/>
        <v>0.5</v>
      </c>
      <c r="AN2114" s="59">
        <f t="shared" si="300"/>
        <v>210787.5</v>
      </c>
      <c r="AO2114" s="14"/>
      <c r="AT2114" s="65"/>
    </row>
    <row r="2115" spans="1:46" ht="21" customHeight="1">
      <c r="A2115" s="39" t="s">
        <v>2263</v>
      </c>
      <c r="B2115" s="40" t="s">
        <v>14</v>
      </c>
      <c r="C2115" s="40">
        <v>69</v>
      </c>
      <c r="D2115" s="41"/>
      <c r="E2115" s="42" t="s">
        <v>511</v>
      </c>
      <c r="F2115" s="43" t="s">
        <v>511</v>
      </c>
      <c r="G2115" s="44"/>
      <c r="H2115" s="45"/>
      <c r="I2115" s="43"/>
      <c r="J2115" s="15"/>
      <c r="K2115" s="47" t="s">
        <v>512</v>
      </c>
      <c r="L2115" s="48">
        <v>0</v>
      </c>
      <c r="M2115" s="49">
        <v>0</v>
      </c>
      <c r="N2115" s="49">
        <v>2.77</v>
      </c>
      <c r="O2115" s="50">
        <v>2.77</v>
      </c>
      <c r="T2115" s="14"/>
      <c r="W2115" s="65"/>
      <c r="X2115" s="14"/>
      <c r="AA2115" s="65"/>
      <c r="AF2115" s="14"/>
      <c r="AG2115" s="15"/>
      <c r="AH2115" s="15"/>
      <c r="AI2115" s="65"/>
      <c r="AJ2115" s="55">
        <v>258</v>
      </c>
      <c r="AK2115" s="56">
        <v>365</v>
      </c>
      <c r="AL2115" s="57">
        <f t="shared" si="301"/>
        <v>5000</v>
      </c>
      <c r="AM2115" s="58">
        <f t="shared" si="301"/>
        <v>0.5</v>
      </c>
      <c r="AN2115" s="59">
        <f t="shared" si="300"/>
        <v>50552.5</v>
      </c>
      <c r="AO2115" s="14"/>
      <c r="AT2115" s="65"/>
    </row>
    <row r="2116" spans="1:46" ht="21" customHeight="1">
      <c r="A2116" s="39" t="s">
        <v>2263</v>
      </c>
      <c r="B2116" s="40" t="s">
        <v>14</v>
      </c>
      <c r="C2116" s="40">
        <v>70</v>
      </c>
      <c r="D2116" s="41"/>
      <c r="E2116" s="42" t="s">
        <v>513</v>
      </c>
      <c r="F2116" s="43" t="s">
        <v>513</v>
      </c>
      <c r="G2116" s="44"/>
      <c r="H2116" s="45" t="s">
        <v>513</v>
      </c>
      <c r="I2116" s="43" t="s">
        <v>513</v>
      </c>
      <c r="J2116" s="15"/>
      <c r="K2116" s="47" t="s">
        <v>514</v>
      </c>
      <c r="L2116" s="48">
        <v>0</v>
      </c>
      <c r="M2116" s="49">
        <v>0</v>
      </c>
      <c r="N2116" s="49">
        <v>6.6</v>
      </c>
      <c r="O2116" s="50">
        <v>6.6</v>
      </c>
      <c r="T2116" s="14"/>
      <c r="W2116" s="65"/>
      <c r="X2116" s="14"/>
      <c r="AA2116" s="65"/>
      <c r="AF2116" s="14"/>
      <c r="AG2116" s="15"/>
      <c r="AH2116" s="15"/>
      <c r="AI2116" s="65"/>
      <c r="AJ2116" s="55">
        <v>258</v>
      </c>
      <c r="AK2116" s="56">
        <v>365</v>
      </c>
      <c r="AL2116" s="57">
        <f t="shared" si="301"/>
        <v>5000</v>
      </c>
      <c r="AM2116" s="58">
        <f t="shared" si="301"/>
        <v>0.5</v>
      </c>
      <c r="AN2116" s="59">
        <f t="shared" si="300"/>
        <v>120450</v>
      </c>
      <c r="AO2116" s="14"/>
      <c r="AT2116" s="65"/>
    </row>
    <row r="2117" spans="1:46" ht="21" customHeight="1">
      <c r="A2117" s="39" t="s">
        <v>2263</v>
      </c>
      <c r="B2117" s="40" t="s">
        <v>14</v>
      </c>
      <c r="C2117" s="40">
        <v>71</v>
      </c>
      <c r="D2117" s="41"/>
      <c r="E2117" s="42"/>
      <c r="F2117" s="43"/>
      <c r="G2117" s="44"/>
      <c r="H2117" s="45" t="s">
        <v>515</v>
      </c>
      <c r="I2117" s="43" t="s">
        <v>515</v>
      </c>
      <c r="J2117" s="15"/>
      <c r="K2117" s="47" t="s">
        <v>516</v>
      </c>
      <c r="L2117" s="48">
        <v>0</v>
      </c>
      <c r="M2117" s="49">
        <v>0</v>
      </c>
      <c r="N2117" s="49">
        <v>0</v>
      </c>
      <c r="O2117" s="50">
        <v>0</v>
      </c>
      <c r="T2117" s="14"/>
      <c r="W2117" s="65"/>
      <c r="X2117" s="14"/>
      <c r="AA2117" s="65"/>
      <c r="AF2117" s="14"/>
      <c r="AG2117" s="15"/>
      <c r="AH2117" s="15"/>
      <c r="AI2117" s="65"/>
      <c r="AJ2117" s="55">
        <v>258</v>
      </c>
      <c r="AK2117" s="56">
        <v>365</v>
      </c>
      <c r="AL2117" s="57">
        <f t="shared" si="301"/>
        <v>5000</v>
      </c>
      <c r="AM2117" s="58">
        <f t="shared" si="301"/>
        <v>0.5</v>
      </c>
      <c r="AN2117" s="59">
        <f t="shared" si="300"/>
        <v>0</v>
      </c>
      <c r="AO2117" s="14"/>
      <c r="AT2117" s="65"/>
    </row>
    <row r="2118" spans="1:46" ht="21" customHeight="1">
      <c r="A2118" s="39" t="s">
        <v>2263</v>
      </c>
      <c r="B2118" s="40" t="s">
        <v>14</v>
      </c>
      <c r="C2118" s="40">
        <v>72</v>
      </c>
      <c r="D2118" s="41"/>
      <c r="E2118" s="42" t="s">
        <v>517</v>
      </c>
      <c r="F2118" s="43"/>
      <c r="G2118" s="44"/>
      <c r="H2118" s="45" t="s">
        <v>518</v>
      </c>
      <c r="I2118" s="43" t="s">
        <v>518</v>
      </c>
      <c r="J2118" s="15"/>
      <c r="K2118" s="47" t="s">
        <v>519</v>
      </c>
      <c r="L2118" s="48">
        <v>0</v>
      </c>
      <c r="M2118" s="49">
        <v>0</v>
      </c>
      <c r="N2118" s="49">
        <v>0</v>
      </c>
      <c r="O2118" s="50">
        <v>0</v>
      </c>
      <c r="T2118" s="14"/>
      <c r="W2118" s="65"/>
      <c r="X2118" s="14"/>
      <c r="AA2118" s="65"/>
      <c r="AF2118" s="14"/>
      <c r="AG2118" s="15"/>
      <c r="AH2118" s="15"/>
      <c r="AI2118" s="65"/>
      <c r="AJ2118" s="55">
        <v>258</v>
      </c>
      <c r="AK2118" s="56">
        <v>365</v>
      </c>
      <c r="AL2118" s="57">
        <f t="shared" si="301"/>
        <v>5000</v>
      </c>
      <c r="AM2118" s="58">
        <f t="shared" si="301"/>
        <v>0.5</v>
      </c>
      <c r="AN2118" s="59">
        <f t="shared" si="300"/>
        <v>0</v>
      </c>
      <c r="AO2118" s="14"/>
      <c r="AT2118" s="65"/>
    </row>
    <row r="2119" spans="1:46" ht="21" customHeight="1">
      <c r="A2119" s="39" t="s">
        <v>2263</v>
      </c>
      <c r="B2119" s="40" t="s">
        <v>14</v>
      </c>
      <c r="C2119" s="40">
        <v>73</v>
      </c>
      <c r="D2119" s="41"/>
      <c r="E2119" s="42">
        <v>300</v>
      </c>
      <c r="F2119" s="43">
        <v>1300035348714</v>
      </c>
      <c r="G2119" s="44"/>
      <c r="H2119" s="45"/>
      <c r="I2119" s="43"/>
      <c r="J2119" s="15"/>
      <c r="K2119" s="47" t="s">
        <v>520</v>
      </c>
      <c r="L2119" s="48">
        <v>1.958</v>
      </c>
      <c r="M2119" s="49">
        <v>352.94</v>
      </c>
      <c r="N2119" s="49">
        <v>1.83</v>
      </c>
      <c r="O2119" s="50">
        <v>1.83</v>
      </c>
      <c r="T2119" s="14"/>
      <c r="W2119" s="65"/>
      <c r="X2119" s="14"/>
      <c r="AA2119" s="65"/>
      <c r="AF2119" s="14"/>
      <c r="AG2119" s="15"/>
      <c r="AH2119" s="15"/>
      <c r="AI2119" s="65"/>
      <c r="AJ2119" s="55">
        <v>258</v>
      </c>
      <c r="AK2119" s="56">
        <v>365</v>
      </c>
      <c r="AL2119" s="57">
        <f t="shared" si="301"/>
        <v>5000</v>
      </c>
      <c r="AM2119" s="58">
        <f t="shared" si="301"/>
        <v>0.5</v>
      </c>
      <c r="AN2119" s="59">
        <f t="shared" si="300"/>
        <v>47314.830999999998</v>
      </c>
      <c r="AO2119" s="14"/>
      <c r="AT2119" s="65"/>
    </row>
    <row r="2120" spans="1:46" ht="21" customHeight="1">
      <c r="A2120" s="39" t="s">
        <v>2263</v>
      </c>
      <c r="B2120" s="40" t="s">
        <v>14</v>
      </c>
      <c r="C2120" s="40">
        <v>74</v>
      </c>
      <c r="D2120" s="41"/>
      <c r="E2120" s="42">
        <v>301</v>
      </c>
      <c r="F2120" s="43">
        <v>1300035349160</v>
      </c>
      <c r="G2120" s="44"/>
      <c r="H2120" s="45"/>
      <c r="I2120" s="43"/>
      <c r="J2120" s="15"/>
      <c r="K2120" s="47" t="s">
        <v>521</v>
      </c>
      <c r="L2120" s="48">
        <v>0.21199999999999999</v>
      </c>
      <c r="M2120" s="49">
        <v>352.94</v>
      </c>
      <c r="N2120" s="49">
        <v>5.45</v>
      </c>
      <c r="O2120" s="50">
        <v>5.45</v>
      </c>
      <c r="T2120" s="14"/>
      <c r="W2120" s="65"/>
      <c r="X2120" s="14"/>
      <c r="AA2120" s="65"/>
      <c r="AF2120" s="14"/>
      <c r="AG2120" s="15"/>
      <c r="AH2120" s="15"/>
      <c r="AI2120" s="65"/>
      <c r="AJ2120" s="55">
        <v>258</v>
      </c>
      <c r="AK2120" s="56">
        <v>365</v>
      </c>
      <c r="AL2120" s="57">
        <f t="shared" si="301"/>
        <v>5000</v>
      </c>
      <c r="AM2120" s="58">
        <f t="shared" si="301"/>
        <v>0.5</v>
      </c>
      <c r="AN2120" s="59">
        <f t="shared" si="300"/>
        <v>102118.13099999999</v>
      </c>
      <c r="AO2120" s="14"/>
      <c r="AT2120" s="65"/>
    </row>
    <row r="2121" spans="1:46" ht="21" customHeight="1">
      <c r="A2121" s="39" t="s">
        <v>2263</v>
      </c>
      <c r="B2121" s="40" t="s">
        <v>14</v>
      </c>
      <c r="C2121" s="40">
        <v>75</v>
      </c>
      <c r="D2121" s="41"/>
      <c r="E2121" s="42">
        <v>302</v>
      </c>
      <c r="F2121" s="43">
        <v>1300035349461</v>
      </c>
      <c r="G2121" s="44"/>
      <c r="H2121" s="45"/>
      <c r="I2121" s="43"/>
      <c r="J2121" s="15"/>
      <c r="K2121" s="47" t="s">
        <v>522</v>
      </c>
      <c r="L2121" s="48">
        <v>0</v>
      </c>
      <c r="M2121" s="49">
        <v>352.94</v>
      </c>
      <c r="N2121" s="49">
        <v>6.85</v>
      </c>
      <c r="O2121" s="50">
        <v>6.85</v>
      </c>
      <c r="T2121" s="14"/>
      <c r="W2121" s="65"/>
      <c r="X2121" s="14"/>
      <c r="AA2121" s="65"/>
      <c r="AF2121" s="14"/>
      <c r="AG2121" s="15"/>
      <c r="AH2121" s="15"/>
      <c r="AI2121" s="65"/>
      <c r="AJ2121" s="55">
        <v>258</v>
      </c>
      <c r="AK2121" s="56">
        <v>365</v>
      </c>
      <c r="AL2121" s="57">
        <f t="shared" si="301"/>
        <v>5000</v>
      </c>
      <c r="AM2121" s="58">
        <f t="shared" si="301"/>
        <v>0.5</v>
      </c>
      <c r="AN2121" s="59">
        <f t="shared" si="300"/>
        <v>126300.73100000001</v>
      </c>
      <c r="AO2121" s="14"/>
      <c r="AT2121" s="65"/>
    </row>
    <row r="2122" spans="1:46" ht="21" customHeight="1">
      <c r="A2122" s="39" t="s">
        <v>2263</v>
      </c>
      <c r="B2122" s="40" t="s">
        <v>14</v>
      </c>
      <c r="C2122" s="40">
        <v>76</v>
      </c>
      <c r="D2122" s="41"/>
      <c r="E2122" s="42">
        <v>303</v>
      </c>
      <c r="F2122" s="43">
        <v>1300035350156</v>
      </c>
      <c r="G2122" s="44"/>
      <c r="H2122" s="45"/>
      <c r="I2122" s="43"/>
      <c r="J2122" s="15"/>
      <c r="K2122" s="47" t="s">
        <v>523</v>
      </c>
      <c r="L2122" s="48">
        <v>2.415</v>
      </c>
      <c r="M2122" s="49">
        <v>352.94</v>
      </c>
      <c r="N2122" s="49">
        <v>8.7899999999999991</v>
      </c>
      <c r="O2122" s="50">
        <v>8.7899999999999991</v>
      </c>
      <c r="T2122" s="14"/>
      <c r="W2122" s="65"/>
      <c r="X2122" s="14"/>
      <c r="AA2122" s="65"/>
      <c r="AF2122" s="14"/>
      <c r="AG2122" s="15"/>
      <c r="AH2122" s="15"/>
      <c r="AI2122" s="65"/>
      <c r="AJ2122" s="55">
        <v>258</v>
      </c>
      <c r="AK2122" s="56">
        <v>365</v>
      </c>
      <c r="AL2122" s="57">
        <f t="shared" si="301"/>
        <v>5000</v>
      </c>
      <c r="AM2122" s="58">
        <f t="shared" si="301"/>
        <v>0.5</v>
      </c>
      <c r="AN2122" s="59">
        <f t="shared" si="300"/>
        <v>177282.48099999997</v>
      </c>
      <c r="AO2122" s="14"/>
      <c r="AT2122" s="65"/>
    </row>
    <row r="2123" spans="1:46" ht="21" customHeight="1">
      <c r="A2123" s="39" t="s">
        <v>2263</v>
      </c>
      <c r="B2123" s="40" t="s">
        <v>14</v>
      </c>
      <c r="C2123" s="40">
        <v>77</v>
      </c>
      <c r="D2123" s="41"/>
      <c r="E2123" s="42">
        <v>304</v>
      </c>
      <c r="F2123" s="43">
        <v>1300035351949</v>
      </c>
      <c r="G2123" s="44"/>
      <c r="H2123" s="45"/>
      <c r="I2123" s="43"/>
      <c r="J2123" s="15"/>
      <c r="K2123" s="47" t="s">
        <v>524</v>
      </c>
      <c r="L2123" s="48">
        <v>0.316</v>
      </c>
      <c r="M2123" s="49">
        <v>352.94</v>
      </c>
      <c r="N2123" s="49">
        <v>4.6900000000000004</v>
      </c>
      <c r="O2123" s="50">
        <v>4.6900000000000004</v>
      </c>
      <c r="T2123" s="14"/>
      <c r="W2123" s="65"/>
      <c r="X2123" s="14"/>
      <c r="AA2123" s="65"/>
      <c r="AF2123" s="14"/>
      <c r="AG2123" s="15"/>
      <c r="AH2123" s="15"/>
      <c r="AI2123" s="65"/>
      <c r="AJ2123" s="55">
        <v>258</v>
      </c>
      <c r="AK2123" s="56">
        <v>365</v>
      </c>
      <c r="AL2123" s="57">
        <f t="shared" si="301"/>
        <v>5000</v>
      </c>
      <c r="AM2123" s="58">
        <f t="shared" si="301"/>
        <v>0.5</v>
      </c>
      <c r="AN2123" s="59">
        <f t="shared" si="300"/>
        <v>88918.931000000011</v>
      </c>
      <c r="AO2123" s="14"/>
      <c r="AT2123" s="65"/>
    </row>
    <row r="2124" spans="1:46" ht="21" customHeight="1">
      <c r="A2124" s="39" t="s">
        <v>2263</v>
      </c>
      <c r="B2124" s="40" t="s">
        <v>14</v>
      </c>
      <c r="C2124" s="40">
        <v>78</v>
      </c>
      <c r="D2124" s="41"/>
      <c r="E2124" s="42">
        <v>305</v>
      </c>
      <c r="F2124" s="43">
        <v>1300035351958</v>
      </c>
      <c r="G2124" s="44"/>
      <c r="H2124" s="45"/>
      <c r="I2124" s="43"/>
      <c r="J2124" s="15"/>
      <c r="K2124" s="47" t="s">
        <v>1746</v>
      </c>
      <c r="L2124" s="48">
        <v>0.33500000000000002</v>
      </c>
      <c r="M2124" s="49">
        <v>352.94</v>
      </c>
      <c r="N2124" s="49">
        <v>6.25</v>
      </c>
      <c r="O2124" s="50">
        <v>6.25</v>
      </c>
      <c r="T2124" s="14"/>
      <c r="W2124" s="65"/>
      <c r="X2124" s="14"/>
      <c r="AA2124" s="65"/>
      <c r="AF2124" s="14"/>
      <c r="AG2124" s="15"/>
      <c r="AH2124" s="15"/>
      <c r="AI2124" s="65"/>
      <c r="AJ2124" s="55">
        <v>258</v>
      </c>
      <c r="AK2124" s="56">
        <v>365</v>
      </c>
      <c r="AL2124" s="57">
        <f t="shared" si="301"/>
        <v>5000</v>
      </c>
      <c r="AM2124" s="58">
        <f t="shared" si="301"/>
        <v>0.5</v>
      </c>
      <c r="AN2124" s="59">
        <f t="shared" si="300"/>
        <v>117511.481</v>
      </c>
      <c r="AO2124" s="14"/>
      <c r="AT2124" s="65"/>
    </row>
    <row r="2125" spans="1:46" ht="21" customHeight="1">
      <c r="A2125" s="39" t="s">
        <v>2263</v>
      </c>
      <c r="B2125" s="40" t="s">
        <v>14</v>
      </c>
      <c r="C2125" s="40">
        <v>79</v>
      </c>
      <c r="D2125" s="41"/>
      <c r="E2125" s="42">
        <v>306</v>
      </c>
      <c r="F2125" s="43">
        <v>1300035352214</v>
      </c>
      <c r="G2125" s="44"/>
      <c r="H2125" s="45"/>
      <c r="I2125" s="43"/>
      <c r="J2125" s="15"/>
      <c r="K2125" s="47" t="s">
        <v>525</v>
      </c>
      <c r="L2125" s="48">
        <v>0.33</v>
      </c>
      <c r="M2125" s="49">
        <v>352.94</v>
      </c>
      <c r="N2125" s="49">
        <v>4.88</v>
      </c>
      <c r="O2125" s="50">
        <v>4.88</v>
      </c>
      <c r="T2125" s="14"/>
      <c r="W2125" s="65"/>
      <c r="X2125" s="14"/>
      <c r="AA2125" s="65"/>
      <c r="AF2125" s="14"/>
      <c r="AG2125" s="15"/>
      <c r="AH2125" s="15"/>
      <c r="AI2125" s="65"/>
      <c r="AJ2125" s="55">
        <v>258</v>
      </c>
      <c r="AK2125" s="56">
        <v>365</v>
      </c>
      <c r="AL2125" s="57">
        <f t="shared" ref="AL2125:AM2144" si="302">AL$1</f>
        <v>5000</v>
      </c>
      <c r="AM2125" s="58">
        <f t="shared" si="302"/>
        <v>0.5</v>
      </c>
      <c r="AN2125" s="59">
        <f t="shared" si="300"/>
        <v>92476.731</v>
      </c>
      <c r="AO2125" s="14"/>
      <c r="AT2125" s="65"/>
    </row>
    <row r="2126" spans="1:46" ht="21" customHeight="1">
      <c r="A2126" s="39" t="s">
        <v>2263</v>
      </c>
      <c r="B2126" s="40" t="s">
        <v>14</v>
      </c>
      <c r="C2126" s="40">
        <v>80</v>
      </c>
      <c r="D2126" s="41"/>
      <c r="E2126" s="42">
        <v>307</v>
      </c>
      <c r="F2126" s="43">
        <v>1300035352232</v>
      </c>
      <c r="G2126" s="44"/>
      <c r="H2126" s="45"/>
      <c r="I2126" s="43"/>
      <c r="J2126" s="15"/>
      <c r="K2126" s="47" t="s">
        <v>526</v>
      </c>
      <c r="L2126" s="48">
        <v>1.3440000000000001</v>
      </c>
      <c r="M2126" s="49">
        <v>352.94</v>
      </c>
      <c r="N2126" s="49">
        <v>2.39</v>
      </c>
      <c r="O2126" s="50">
        <v>2.39</v>
      </c>
      <c r="T2126" s="14"/>
      <c r="W2126" s="65"/>
      <c r="X2126" s="14"/>
      <c r="AA2126" s="65"/>
      <c r="AF2126" s="14"/>
      <c r="AG2126" s="15"/>
      <c r="AH2126" s="15"/>
      <c r="AI2126" s="65"/>
      <c r="AJ2126" s="55">
        <v>258</v>
      </c>
      <c r="AK2126" s="56">
        <v>365</v>
      </c>
      <c r="AL2126" s="57">
        <f t="shared" si="302"/>
        <v>5000</v>
      </c>
      <c r="AM2126" s="58">
        <f t="shared" si="302"/>
        <v>0.5</v>
      </c>
      <c r="AN2126" s="59">
        <f t="shared" si="300"/>
        <v>53574.53100000001</v>
      </c>
      <c r="AO2126" s="14"/>
      <c r="AT2126" s="65"/>
    </row>
    <row r="2127" spans="1:46" ht="21" customHeight="1">
      <c r="A2127" s="39" t="s">
        <v>2263</v>
      </c>
      <c r="B2127" s="40" t="s">
        <v>14</v>
      </c>
      <c r="C2127" s="40">
        <v>81</v>
      </c>
      <c r="D2127" s="41"/>
      <c r="E2127" s="42">
        <v>308</v>
      </c>
      <c r="F2127" s="43">
        <v>1300035353050</v>
      </c>
      <c r="G2127" s="44"/>
      <c r="H2127" s="45"/>
      <c r="I2127" s="43"/>
      <c r="J2127" s="15"/>
      <c r="K2127" s="47" t="s">
        <v>527</v>
      </c>
      <c r="L2127" s="48">
        <v>0.316</v>
      </c>
      <c r="M2127" s="49">
        <v>352.94</v>
      </c>
      <c r="N2127" s="49">
        <v>6.79</v>
      </c>
      <c r="O2127" s="50">
        <v>6.79</v>
      </c>
      <c r="T2127" s="14"/>
      <c r="W2127" s="65"/>
      <c r="X2127" s="14"/>
      <c r="AA2127" s="65"/>
      <c r="AF2127" s="14"/>
      <c r="AG2127" s="15"/>
      <c r="AH2127" s="15"/>
      <c r="AI2127" s="65"/>
      <c r="AJ2127" s="55">
        <v>258</v>
      </c>
      <c r="AK2127" s="56">
        <v>365</v>
      </c>
      <c r="AL2127" s="57">
        <f t="shared" si="302"/>
        <v>5000</v>
      </c>
      <c r="AM2127" s="58">
        <f t="shared" si="302"/>
        <v>0.5</v>
      </c>
      <c r="AN2127" s="59">
        <f t="shared" si="300"/>
        <v>127243.93100000001</v>
      </c>
      <c r="AO2127" s="14"/>
      <c r="AT2127" s="65"/>
    </row>
    <row r="2128" spans="1:46" ht="21" customHeight="1">
      <c r="A2128" s="39" t="s">
        <v>2263</v>
      </c>
      <c r="B2128" s="40" t="s">
        <v>14</v>
      </c>
      <c r="C2128" s="40">
        <v>82</v>
      </c>
      <c r="D2128" s="41"/>
      <c r="E2128" s="42">
        <v>309</v>
      </c>
      <c r="F2128" s="43">
        <v>1300035354346</v>
      </c>
      <c r="G2128" s="44"/>
      <c r="H2128" s="45"/>
      <c r="I2128" s="43"/>
      <c r="J2128" s="15"/>
      <c r="K2128" s="47" t="s">
        <v>528</v>
      </c>
      <c r="L2128" s="48">
        <v>0.57799999999999996</v>
      </c>
      <c r="M2128" s="49">
        <v>352.94</v>
      </c>
      <c r="N2128" s="49">
        <v>2.2999999999999998</v>
      </c>
      <c r="O2128" s="50">
        <v>2.2999999999999998</v>
      </c>
      <c r="T2128" s="14"/>
      <c r="W2128" s="65"/>
      <c r="X2128" s="14"/>
      <c r="AA2128" s="65"/>
      <c r="AF2128" s="14"/>
      <c r="AG2128" s="15"/>
      <c r="AH2128" s="15"/>
      <c r="AI2128" s="65"/>
      <c r="AJ2128" s="55">
        <v>258</v>
      </c>
      <c r="AK2128" s="56">
        <v>365</v>
      </c>
      <c r="AL2128" s="57">
        <f t="shared" si="302"/>
        <v>5000</v>
      </c>
      <c r="AM2128" s="58">
        <f t="shared" si="302"/>
        <v>0.5</v>
      </c>
      <c r="AN2128" s="59">
        <f t="shared" si="300"/>
        <v>46991.331000000006</v>
      </c>
      <c r="AO2128" s="14"/>
      <c r="AT2128" s="65"/>
    </row>
    <row r="2129" spans="1:46" ht="21" customHeight="1">
      <c r="A2129" s="39" t="s">
        <v>2263</v>
      </c>
      <c r="B2129" s="40" t="s">
        <v>14</v>
      </c>
      <c r="C2129" s="40">
        <v>83</v>
      </c>
      <c r="D2129" s="41"/>
      <c r="E2129" s="42">
        <v>310</v>
      </c>
      <c r="F2129" s="43">
        <v>1300035355465</v>
      </c>
      <c r="G2129" s="44"/>
      <c r="H2129" s="45"/>
      <c r="I2129" s="43"/>
      <c r="J2129" s="15"/>
      <c r="K2129" s="47" t="s">
        <v>1747</v>
      </c>
      <c r="L2129" s="48">
        <v>2.7530000000000001</v>
      </c>
      <c r="M2129" s="49">
        <v>352.94</v>
      </c>
      <c r="N2129" s="49">
        <v>8.1300000000000008</v>
      </c>
      <c r="O2129" s="50">
        <v>8.1300000000000008</v>
      </c>
      <c r="T2129" s="14"/>
      <c r="W2129" s="65"/>
      <c r="X2129" s="14"/>
      <c r="AA2129" s="65"/>
      <c r="AF2129" s="14"/>
      <c r="AG2129" s="15"/>
      <c r="AH2129" s="15"/>
      <c r="AI2129" s="65"/>
      <c r="AJ2129" s="55">
        <v>258</v>
      </c>
      <c r="AK2129" s="56">
        <v>365</v>
      </c>
      <c r="AL2129" s="57">
        <f t="shared" si="302"/>
        <v>5000</v>
      </c>
      <c r="AM2129" s="58">
        <f t="shared" si="302"/>
        <v>0.5</v>
      </c>
      <c r="AN2129" s="59">
        <f t="shared" si="300"/>
        <v>167417.58100000003</v>
      </c>
      <c r="AO2129" s="14"/>
      <c r="AT2129" s="65"/>
    </row>
    <row r="2130" spans="1:46" ht="21" customHeight="1">
      <c r="A2130" s="39" t="s">
        <v>2263</v>
      </c>
      <c r="B2130" s="40" t="s">
        <v>14</v>
      </c>
      <c r="C2130" s="40">
        <v>84</v>
      </c>
      <c r="D2130" s="41"/>
      <c r="E2130" s="42">
        <v>311</v>
      </c>
      <c r="F2130" s="43">
        <v>1300035355526</v>
      </c>
      <c r="G2130" s="44"/>
      <c r="H2130" s="45"/>
      <c r="I2130" s="43"/>
      <c r="J2130" s="15"/>
      <c r="K2130" s="47" t="s">
        <v>529</v>
      </c>
      <c r="L2130" s="48">
        <v>2.5310000000000001</v>
      </c>
      <c r="M2130" s="49">
        <v>352.94</v>
      </c>
      <c r="N2130" s="49">
        <v>4.12</v>
      </c>
      <c r="O2130" s="50">
        <v>4.12</v>
      </c>
      <c r="T2130" s="14"/>
      <c r="W2130" s="65"/>
      <c r="X2130" s="14"/>
      <c r="AA2130" s="65"/>
      <c r="AF2130" s="14"/>
      <c r="AG2130" s="15"/>
      <c r="AH2130" s="15"/>
      <c r="AI2130" s="65"/>
      <c r="AJ2130" s="55">
        <v>258</v>
      </c>
      <c r="AK2130" s="56">
        <v>365</v>
      </c>
      <c r="AL2130" s="57">
        <f t="shared" si="302"/>
        <v>5000</v>
      </c>
      <c r="AM2130" s="58">
        <f t="shared" si="302"/>
        <v>0.5</v>
      </c>
      <c r="AN2130" s="59">
        <f t="shared" si="300"/>
        <v>92803.180999999997</v>
      </c>
      <c r="AO2130" s="14"/>
      <c r="AT2130" s="65"/>
    </row>
    <row r="2131" spans="1:46" ht="21" customHeight="1">
      <c r="A2131" s="39" t="s">
        <v>2263</v>
      </c>
      <c r="B2131" s="40" t="s">
        <v>14</v>
      </c>
      <c r="C2131" s="40">
        <v>85</v>
      </c>
      <c r="D2131" s="41"/>
      <c r="E2131" s="42">
        <v>312</v>
      </c>
      <c r="F2131" s="43">
        <v>1300035358299</v>
      </c>
      <c r="G2131" s="44"/>
      <c r="H2131" s="45"/>
      <c r="I2131" s="43"/>
      <c r="J2131" s="15"/>
      <c r="K2131" s="47" t="s">
        <v>1869</v>
      </c>
      <c r="L2131" s="48">
        <v>2.5270000000000001</v>
      </c>
      <c r="M2131" s="49">
        <v>352.94</v>
      </c>
      <c r="N2131" s="49">
        <v>9.8699999999999992</v>
      </c>
      <c r="O2131" s="50">
        <v>9.8699999999999992</v>
      </c>
      <c r="T2131" s="14"/>
      <c r="W2131" s="65"/>
      <c r="X2131" s="14"/>
      <c r="AA2131" s="65"/>
      <c r="AF2131" s="14"/>
      <c r="AG2131" s="15"/>
      <c r="AH2131" s="15"/>
      <c r="AI2131" s="65"/>
      <c r="AJ2131" s="55">
        <v>258</v>
      </c>
      <c r="AK2131" s="56">
        <v>365</v>
      </c>
      <c r="AL2131" s="57">
        <f t="shared" si="302"/>
        <v>5000</v>
      </c>
      <c r="AM2131" s="58">
        <f t="shared" si="302"/>
        <v>0.5</v>
      </c>
      <c r="AN2131" s="59">
        <f t="shared" si="300"/>
        <v>197714.88099999999</v>
      </c>
      <c r="AO2131" s="14"/>
      <c r="AT2131" s="65"/>
    </row>
    <row r="2132" spans="1:46" ht="21" customHeight="1">
      <c r="A2132" s="39" t="s">
        <v>2263</v>
      </c>
      <c r="B2132" s="40" t="s">
        <v>14</v>
      </c>
      <c r="C2132" s="40">
        <v>86</v>
      </c>
      <c r="D2132" s="41"/>
      <c r="E2132" s="42">
        <v>314</v>
      </c>
      <c r="F2132" s="43">
        <v>1300035359567</v>
      </c>
      <c r="G2132" s="44"/>
      <c r="H2132" s="45"/>
      <c r="I2132" s="43"/>
      <c r="J2132" s="15"/>
      <c r="K2132" s="47" t="s">
        <v>531</v>
      </c>
      <c r="L2132" s="48">
        <v>0.72199999999999998</v>
      </c>
      <c r="M2132" s="49">
        <v>352.94</v>
      </c>
      <c r="N2132" s="49">
        <v>7.34</v>
      </c>
      <c r="O2132" s="50">
        <v>7.34</v>
      </c>
      <c r="T2132" s="14"/>
      <c r="W2132" s="65"/>
      <c r="X2132" s="14"/>
      <c r="AA2132" s="65"/>
      <c r="AF2132" s="14"/>
      <c r="AG2132" s="15"/>
      <c r="AH2132" s="15"/>
      <c r="AI2132" s="65"/>
      <c r="AJ2132" s="55">
        <v>258</v>
      </c>
      <c r="AK2132" s="56">
        <v>365</v>
      </c>
      <c r="AL2132" s="57">
        <f t="shared" si="302"/>
        <v>5000</v>
      </c>
      <c r="AM2132" s="58">
        <f t="shared" si="302"/>
        <v>0.5</v>
      </c>
      <c r="AN2132" s="59">
        <f t="shared" si="300"/>
        <v>139900.13100000002</v>
      </c>
      <c r="AO2132" s="14"/>
      <c r="AT2132" s="65"/>
    </row>
    <row r="2133" spans="1:46" ht="21" customHeight="1">
      <c r="A2133" s="39" t="s">
        <v>2263</v>
      </c>
      <c r="B2133" s="40" t="s">
        <v>14</v>
      </c>
      <c r="C2133" s="40">
        <v>87</v>
      </c>
      <c r="D2133" s="41"/>
      <c r="E2133" s="42">
        <v>315</v>
      </c>
      <c r="F2133" s="43">
        <v>1300035359725</v>
      </c>
      <c r="G2133" s="44"/>
      <c r="H2133" s="45"/>
      <c r="I2133" s="43"/>
      <c r="J2133" s="15"/>
      <c r="K2133" s="47" t="s">
        <v>532</v>
      </c>
      <c r="L2133" s="48">
        <v>0.73499999999999999</v>
      </c>
      <c r="M2133" s="49">
        <v>352.94</v>
      </c>
      <c r="N2133" s="49">
        <v>7.76</v>
      </c>
      <c r="O2133" s="50">
        <v>7.76</v>
      </c>
      <c r="T2133" s="14"/>
      <c r="W2133" s="65"/>
      <c r="X2133" s="14"/>
      <c r="AA2133" s="65"/>
      <c r="AF2133" s="14"/>
      <c r="AG2133" s="15"/>
      <c r="AH2133" s="15"/>
      <c r="AI2133" s="65"/>
      <c r="AJ2133" s="55">
        <v>258</v>
      </c>
      <c r="AK2133" s="56">
        <v>365</v>
      </c>
      <c r="AL2133" s="57">
        <f t="shared" si="302"/>
        <v>5000</v>
      </c>
      <c r="AM2133" s="58">
        <f t="shared" si="302"/>
        <v>0.5</v>
      </c>
      <c r="AN2133" s="59">
        <f t="shared" si="300"/>
        <v>147648.98100000003</v>
      </c>
      <c r="AO2133" s="14"/>
      <c r="AT2133" s="65"/>
    </row>
    <row r="2134" spans="1:46" ht="21" customHeight="1">
      <c r="A2134" s="39" t="s">
        <v>2263</v>
      </c>
      <c r="B2134" s="40" t="s">
        <v>14</v>
      </c>
      <c r="C2134" s="40">
        <v>88</v>
      </c>
      <c r="D2134" s="41"/>
      <c r="E2134" s="42">
        <v>316</v>
      </c>
      <c r="F2134" s="43">
        <v>1300035360386</v>
      </c>
      <c r="G2134" s="44"/>
      <c r="H2134" s="45"/>
      <c r="I2134" s="43"/>
      <c r="J2134" s="15"/>
      <c r="K2134" s="47" t="s">
        <v>533</v>
      </c>
      <c r="L2134" s="48">
        <v>7.4009999999999998</v>
      </c>
      <c r="M2134" s="49">
        <v>352.94</v>
      </c>
      <c r="N2134" s="49">
        <v>5.58</v>
      </c>
      <c r="O2134" s="50">
        <v>5.58</v>
      </c>
      <c r="T2134" s="14"/>
      <c r="W2134" s="65"/>
      <c r="X2134" s="14"/>
      <c r="AA2134" s="65"/>
      <c r="AF2134" s="14"/>
      <c r="AG2134" s="15"/>
      <c r="AH2134" s="15"/>
      <c r="AI2134" s="65"/>
      <c r="AJ2134" s="55">
        <v>258</v>
      </c>
      <c r="AK2134" s="56">
        <v>365</v>
      </c>
      <c r="AL2134" s="57">
        <f t="shared" si="302"/>
        <v>5000</v>
      </c>
      <c r="AM2134" s="58">
        <f t="shared" si="302"/>
        <v>0.5</v>
      </c>
      <c r="AN2134" s="59">
        <f t="shared" si="300"/>
        <v>150859.68100000001</v>
      </c>
      <c r="AO2134" s="14"/>
      <c r="AT2134" s="65"/>
    </row>
    <row r="2135" spans="1:46" ht="21" customHeight="1">
      <c r="A2135" s="39" t="s">
        <v>2263</v>
      </c>
      <c r="B2135" s="40" t="s">
        <v>14</v>
      </c>
      <c r="C2135" s="40">
        <v>89</v>
      </c>
      <c r="D2135" s="41"/>
      <c r="E2135" s="42">
        <v>317</v>
      </c>
      <c r="F2135" s="43">
        <v>1300035360632</v>
      </c>
      <c r="G2135" s="44"/>
      <c r="H2135" s="45"/>
      <c r="I2135" s="43"/>
      <c r="J2135" s="15"/>
      <c r="K2135" s="47" t="s">
        <v>534</v>
      </c>
      <c r="L2135" s="48">
        <v>6.7939999999999996</v>
      </c>
      <c r="M2135" s="49">
        <v>352.94</v>
      </c>
      <c r="N2135" s="49">
        <v>2.46</v>
      </c>
      <c r="O2135" s="50">
        <v>2.46</v>
      </c>
      <c r="T2135" s="14"/>
      <c r="W2135" s="65"/>
      <c r="X2135" s="14"/>
      <c r="AA2135" s="65"/>
      <c r="AF2135" s="14"/>
      <c r="AG2135" s="15"/>
      <c r="AH2135" s="15"/>
      <c r="AI2135" s="65"/>
      <c r="AJ2135" s="55">
        <v>258</v>
      </c>
      <c r="AK2135" s="56">
        <v>365</v>
      </c>
      <c r="AL2135" s="57">
        <f t="shared" si="302"/>
        <v>5000</v>
      </c>
      <c r="AM2135" s="58">
        <f t="shared" si="302"/>
        <v>0.5</v>
      </c>
      <c r="AN2135" s="59">
        <f t="shared" si="300"/>
        <v>90004.531000000017</v>
      </c>
      <c r="AO2135" s="14"/>
      <c r="AT2135" s="65"/>
    </row>
    <row r="2136" spans="1:46" ht="21" customHeight="1">
      <c r="A2136" s="39" t="s">
        <v>2263</v>
      </c>
      <c r="B2136" s="40" t="s">
        <v>14</v>
      </c>
      <c r="C2136" s="40">
        <v>90</v>
      </c>
      <c r="D2136" s="41"/>
      <c r="E2136" s="42">
        <v>318</v>
      </c>
      <c r="F2136" s="43">
        <v>1300035360952</v>
      </c>
      <c r="G2136" s="44"/>
      <c r="H2136" s="45"/>
      <c r="I2136" s="43"/>
      <c r="J2136" s="15"/>
      <c r="K2136" s="47" t="s">
        <v>535</v>
      </c>
      <c r="L2136" s="48">
        <v>7.4219999999999997</v>
      </c>
      <c r="M2136" s="49">
        <v>352.94</v>
      </c>
      <c r="N2136" s="49">
        <v>6.93</v>
      </c>
      <c r="O2136" s="50">
        <v>6.93</v>
      </c>
      <c r="T2136" s="14"/>
      <c r="W2136" s="65"/>
      <c r="X2136" s="14"/>
      <c r="AA2136" s="65"/>
      <c r="AF2136" s="14"/>
      <c r="AG2136" s="15"/>
      <c r="AH2136" s="15"/>
      <c r="AI2136" s="65"/>
      <c r="AJ2136" s="55">
        <v>258</v>
      </c>
      <c r="AK2136" s="56">
        <v>365</v>
      </c>
      <c r="AL2136" s="57">
        <f t="shared" si="302"/>
        <v>5000</v>
      </c>
      <c r="AM2136" s="58">
        <f t="shared" si="302"/>
        <v>0.5</v>
      </c>
      <c r="AN2136" s="59">
        <f t="shared" si="300"/>
        <v>175632.63100000002</v>
      </c>
      <c r="AO2136" s="14"/>
      <c r="AT2136" s="65"/>
    </row>
    <row r="2137" spans="1:46" ht="21" customHeight="1">
      <c r="A2137" s="39" t="s">
        <v>2263</v>
      </c>
      <c r="B2137" s="40" t="s">
        <v>14</v>
      </c>
      <c r="C2137" s="40">
        <v>91</v>
      </c>
      <c r="D2137" s="41"/>
      <c r="E2137" s="42">
        <v>319</v>
      </c>
      <c r="F2137" s="43">
        <v>1300035362719</v>
      </c>
      <c r="G2137" s="44"/>
      <c r="H2137" s="45"/>
      <c r="I2137" s="43"/>
      <c r="J2137" s="15"/>
      <c r="K2137" s="47" t="s">
        <v>536</v>
      </c>
      <c r="L2137" s="48">
        <v>1.6919999999999999</v>
      </c>
      <c r="M2137" s="49">
        <v>352.94</v>
      </c>
      <c r="N2137" s="49">
        <v>8.14</v>
      </c>
      <c r="O2137" s="50">
        <v>8.14</v>
      </c>
      <c r="T2137" s="14"/>
      <c r="W2137" s="65"/>
      <c r="X2137" s="14"/>
      <c r="AA2137" s="65"/>
      <c r="AF2137" s="14"/>
      <c r="AG2137" s="15"/>
      <c r="AH2137" s="15"/>
      <c r="AI2137" s="65"/>
      <c r="AJ2137" s="55">
        <v>258</v>
      </c>
      <c r="AK2137" s="56">
        <v>365</v>
      </c>
      <c r="AL2137" s="57">
        <f t="shared" si="302"/>
        <v>5000</v>
      </c>
      <c r="AM2137" s="58">
        <f t="shared" si="302"/>
        <v>0.5</v>
      </c>
      <c r="AN2137" s="59">
        <f t="shared" si="300"/>
        <v>160756.63100000002</v>
      </c>
      <c r="AO2137" s="14"/>
      <c r="AT2137" s="65"/>
    </row>
    <row r="2138" spans="1:46" ht="21" customHeight="1">
      <c r="A2138" s="39" t="s">
        <v>2263</v>
      </c>
      <c r="B2138" s="40" t="s">
        <v>14</v>
      </c>
      <c r="C2138" s="40">
        <v>92</v>
      </c>
      <c r="D2138" s="41"/>
      <c r="E2138" s="42">
        <v>320</v>
      </c>
      <c r="F2138" s="43">
        <v>1300035363002</v>
      </c>
      <c r="G2138" s="44"/>
      <c r="H2138" s="45"/>
      <c r="I2138" s="43"/>
      <c r="J2138" s="15"/>
      <c r="K2138" s="47" t="s">
        <v>537</v>
      </c>
      <c r="L2138" s="48">
        <v>4.8600000000000003</v>
      </c>
      <c r="M2138" s="49">
        <v>1371.55</v>
      </c>
      <c r="N2138" s="49">
        <v>3.85</v>
      </c>
      <c r="O2138" s="50">
        <v>3.85</v>
      </c>
      <c r="T2138" s="14"/>
      <c r="W2138" s="65"/>
      <c r="X2138" s="14"/>
      <c r="AA2138" s="65"/>
      <c r="AF2138" s="14"/>
      <c r="AG2138" s="15"/>
      <c r="AH2138" s="15"/>
      <c r="AI2138" s="65"/>
      <c r="AJ2138" s="55">
        <v>258</v>
      </c>
      <c r="AK2138" s="56">
        <v>365</v>
      </c>
      <c r="AL2138" s="57">
        <f t="shared" si="302"/>
        <v>5000</v>
      </c>
      <c r="AM2138" s="58">
        <f t="shared" si="302"/>
        <v>0.5</v>
      </c>
      <c r="AN2138" s="59">
        <f t="shared" si="300"/>
        <v>106615.6575</v>
      </c>
      <c r="AO2138" s="14"/>
      <c r="AT2138" s="65"/>
    </row>
    <row r="2139" spans="1:46" ht="21" customHeight="1">
      <c r="A2139" s="39" t="s">
        <v>2263</v>
      </c>
      <c r="B2139" s="40" t="s">
        <v>14</v>
      </c>
      <c r="C2139" s="40">
        <v>93</v>
      </c>
      <c r="D2139" s="41"/>
      <c r="E2139" s="42">
        <v>321</v>
      </c>
      <c r="F2139" s="43">
        <v>1300035364619</v>
      </c>
      <c r="G2139" s="44"/>
      <c r="H2139" s="45"/>
      <c r="I2139" s="43"/>
      <c r="J2139" s="15"/>
      <c r="K2139" s="47" t="s">
        <v>538</v>
      </c>
      <c r="L2139" s="48">
        <v>0.6</v>
      </c>
      <c r="M2139" s="49">
        <v>2037.22</v>
      </c>
      <c r="N2139" s="49">
        <v>6.02</v>
      </c>
      <c r="O2139" s="50">
        <v>6.02</v>
      </c>
      <c r="T2139" s="14"/>
      <c r="W2139" s="65"/>
      <c r="X2139" s="14"/>
      <c r="AA2139" s="65"/>
      <c r="AF2139" s="14"/>
      <c r="AG2139" s="15"/>
      <c r="AH2139" s="15"/>
      <c r="AI2139" s="65"/>
      <c r="AJ2139" s="55">
        <v>258</v>
      </c>
      <c r="AK2139" s="56">
        <v>365</v>
      </c>
      <c r="AL2139" s="57">
        <f t="shared" si="302"/>
        <v>5000</v>
      </c>
      <c r="AM2139" s="58">
        <f t="shared" si="302"/>
        <v>0.5</v>
      </c>
      <c r="AN2139" s="59">
        <f t="shared" si="300"/>
        <v>121170.85299999999</v>
      </c>
      <c r="AO2139" s="14"/>
      <c r="AT2139" s="65"/>
    </row>
    <row r="2140" spans="1:46" ht="21" customHeight="1">
      <c r="A2140" s="39" t="s">
        <v>2263</v>
      </c>
      <c r="B2140" s="40" t="s">
        <v>14</v>
      </c>
      <c r="C2140" s="40">
        <v>94</v>
      </c>
      <c r="D2140" s="41"/>
      <c r="E2140" s="42">
        <v>322</v>
      </c>
      <c r="F2140" s="43">
        <v>1300035364707</v>
      </c>
      <c r="G2140" s="44"/>
      <c r="H2140" s="45"/>
      <c r="I2140" s="43"/>
      <c r="J2140" s="15"/>
      <c r="K2140" s="47" t="s">
        <v>539</v>
      </c>
      <c r="L2140" s="48">
        <v>0.64500000000000002</v>
      </c>
      <c r="M2140" s="49">
        <v>325.79000000000002</v>
      </c>
      <c r="N2140" s="49">
        <v>6.67</v>
      </c>
      <c r="O2140" s="50">
        <v>6.67</v>
      </c>
      <c r="T2140" s="14"/>
      <c r="W2140" s="65"/>
      <c r="X2140" s="14"/>
      <c r="AA2140" s="65"/>
      <c r="AF2140" s="14"/>
      <c r="AG2140" s="15"/>
      <c r="AH2140" s="15"/>
      <c r="AI2140" s="65"/>
      <c r="AJ2140" s="55">
        <v>258</v>
      </c>
      <c r="AK2140" s="56">
        <v>365</v>
      </c>
      <c r="AL2140" s="57">
        <f t="shared" si="302"/>
        <v>5000</v>
      </c>
      <c r="AM2140" s="58">
        <f t="shared" si="302"/>
        <v>0.5</v>
      </c>
      <c r="AN2140" s="59">
        <f t="shared" si="300"/>
        <v>127076.8835</v>
      </c>
      <c r="AO2140" s="14"/>
      <c r="AT2140" s="65"/>
    </row>
    <row r="2141" spans="1:46" ht="21" customHeight="1">
      <c r="A2141" s="39" t="s">
        <v>2263</v>
      </c>
      <c r="B2141" s="40" t="s">
        <v>14</v>
      </c>
      <c r="C2141" s="40">
        <v>95</v>
      </c>
      <c r="D2141" s="41"/>
      <c r="E2141" s="42">
        <v>323</v>
      </c>
      <c r="F2141" s="43">
        <v>1300035366379</v>
      </c>
      <c r="G2141" s="44"/>
      <c r="H2141" s="45"/>
      <c r="I2141" s="43"/>
      <c r="J2141" s="15"/>
      <c r="K2141" s="47" t="s">
        <v>540</v>
      </c>
      <c r="L2141" s="48">
        <v>2.3079999999999998</v>
      </c>
      <c r="M2141" s="49">
        <v>176.47</v>
      </c>
      <c r="N2141" s="49">
        <v>4.29</v>
      </c>
      <c r="O2141" s="50">
        <v>4.29</v>
      </c>
      <c r="T2141" s="14"/>
      <c r="W2141" s="65"/>
      <c r="X2141" s="14"/>
      <c r="AA2141" s="65"/>
      <c r="AF2141" s="14"/>
      <c r="AG2141" s="15"/>
      <c r="AH2141" s="15"/>
      <c r="AI2141" s="65"/>
      <c r="AJ2141" s="55">
        <v>258</v>
      </c>
      <c r="AK2141" s="56">
        <v>365</v>
      </c>
      <c r="AL2141" s="57">
        <f t="shared" si="302"/>
        <v>5000</v>
      </c>
      <c r="AM2141" s="58">
        <f t="shared" si="302"/>
        <v>0.5</v>
      </c>
      <c r="AN2141" s="59">
        <f t="shared" si="300"/>
        <v>93823.215500000006</v>
      </c>
      <c r="AO2141" s="14"/>
      <c r="AT2141" s="65"/>
    </row>
    <row r="2142" spans="1:46" ht="21" customHeight="1">
      <c r="A2142" s="39" t="s">
        <v>2263</v>
      </c>
      <c r="B2142" s="40" t="s">
        <v>14</v>
      </c>
      <c r="C2142" s="40">
        <v>96</v>
      </c>
      <c r="D2142" s="41"/>
      <c r="E2142" s="42">
        <v>324</v>
      </c>
      <c r="F2142" s="43">
        <v>1300035369760</v>
      </c>
      <c r="G2142" s="44"/>
      <c r="H2142" s="45"/>
      <c r="I2142" s="43"/>
      <c r="J2142" s="15"/>
      <c r="K2142" s="47" t="s">
        <v>541</v>
      </c>
      <c r="L2142" s="48">
        <v>7.5430000000000001</v>
      </c>
      <c r="M2142" s="49">
        <v>352.94</v>
      </c>
      <c r="N2142" s="49">
        <v>10.43</v>
      </c>
      <c r="O2142" s="50">
        <v>10.43</v>
      </c>
      <c r="T2142" s="14"/>
      <c r="W2142" s="65"/>
      <c r="X2142" s="14"/>
      <c r="AA2142" s="65"/>
      <c r="AF2142" s="14"/>
      <c r="AG2142" s="15"/>
      <c r="AH2142" s="15"/>
      <c r="AI2142" s="65"/>
      <c r="AJ2142" s="55">
        <v>258</v>
      </c>
      <c r="AK2142" s="56">
        <v>365</v>
      </c>
      <c r="AL2142" s="57">
        <f t="shared" si="302"/>
        <v>5000</v>
      </c>
      <c r="AM2142" s="58">
        <f t="shared" si="302"/>
        <v>0.5</v>
      </c>
      <c r="AN2142" s="59">
        <f t="shared" si="300"/>
        <v>240288.08100000001</v>
      </c>
      <c r="AO2142" s="14"/>
      <c r="AT2142" s="65"/>
    </row>
    <row r="2143" spans="1:46" ht="21" customHeight="1">
      <c r="A2143" s="39" t="s">
        <v>2263</v>
      </c>
      <c r="B2143" s="40" t="s">
        <v>14</v>
      </c>
      <c r="C2143" s="40">
        <v>97</v>
      </c>
      <c r="D2143" s="41"/>
      <c r="E2143" s="42">
        <v>325</v>
      </c>
      <c r="F2143" s="43">
        <v>1300051555440</v>
      </c>
      <c r="G2143" s="44"/>
      <c r="H2143" s="45"/>
      <c r="I2143" s="43"/>
      <c r="J2143" s="15"/>
      <c r="K2143" s="47" t="s">
        <v>542</v>
      </c>
      <c r="L2143" s="48">
        <v>2.4689999999999999</v>
      </c>
      <c r="M2143" s="49">
        <v>352.94</v>
      </c>
      <c r="N2143" s="49">
        <v>11.56</v>
      </c>
      <c r="O2143" s="50">
        <v>11.56</v>
      </c>
      <c r="T2143" s="14"/>
      <c r="W2143" s="65"/>
      <c r="X2143" s="14"/>
      <c r="AA2143" s="65"/>
      <c r="AF2143" s="14"/>
      <c r="AG2143" s="15"/>
      <c r="AH2143" s="15"/>
      <c r="AI2143" s="65"/>
      <c r="AJ2143" s="55">
        <v>258</v>
      </c>
      <c r="AK2143" s="56">
        <v>365</v>
      </c>
      <c r="AL2143" s="57">
        <f t="shared" si="302"/>
        <v>5000</v>
      </c>
      <c r="AM2143" s="58">
        <f t="shared" si="302"/>
        <v>0.5</v>
      </c>
      <c r="AN2143" s="59">
        <f t="shared" si="300"/>
        <v>228183.28100000002</v>
      </c>
      <c r="AO2143" s="14"/>
      <c r="AT2143" s="65"/>
    </row>
    <row r="2144" spans="1:46" ht="21" customHeight="1">
      <c r="A2144" s="39" t="s">
        <v>2263</v>
      </c>
      <c r="B2144" s="40" t="s">
        <v>14</v>
      </c>
      <c r="C2144" s="40">
        <v>98</v>
      </c>
      <c r="D2144" s="41"/>
      <c r="E2144" s="42">
        <v>326</v>
      </c>
      <c r="F2144" s="43">
        <v>1300052619849</v>
      </c>
      <c r="G2144" s="44"/>
      <c r="H2144" s="45"/>
      <c r="I2144" s="43"/>
      <c r="J2144" s="15"/>
      <c r="K2144" s="47" t="s">
        <v>543</v>
      </c>
      <c r="L2144" s="48">
        <v>4.3780000000000001</v>
      </c>
      <c r="M2144" s="49">
        <v>352.94</v>
      </c>
      <c r="N2144" s="49">
        <v>6.86</v>
      </c>
      <c r="O2144" s="50">
        <v>6.86</v>
      </c>
      <c r="T2144" s="14"/>
      <c r="W2144" s="65"/>
      <c r="X2144" s="14"/>
      <c r="AA2144" s="65"/>
      <c r="AF2144" s="14"/>
      <c r="AG2144" s="15"/>
      <c r="AH2144" s="15"/>
      <c r="AI2144" s="65"/>
      <c r="AJ2144" s="55">
        <v>258</v>
      </c>
      <c r="AK2144" s="56">
        <v>365</v>
      </c>
      <c r="AL2144" s="57">
        <f t="shared" si="302"/>
        <v>5000</v>
      </c>
      <c r="AM2144" s="58">
        <f t="shared" si="302"/>
        <v>0.5</v>
      </c>
      <c r="AN2144" s="59">
        <f t="shared" si="300"/>
        <v>154721.33100000001</v>
      </c>
      <c r="AO2144" s="14"/>
      <c r="AT2144" s="65"/>
    </row>
    <row r="2145" spans="1:46" ht="21" customHeight="1">
      <c r="A2145" s="39" t="s">
        <v>2263</v>
      </c>
      <c r="B2145" s="40" t="s">
        <v>14</v>
      </c>
      <c r="C2145" s="40">
        <v>99</v>
      </c>
      <c r="D2145" s="41"/>
      <c r="E2145" s="42">
        <v>327</v>
      </c>
      <c r="F2145" s="43">
        <v>1300035348644</v>
      </c>
      <c r="G2145" s="44"/>
      <c r="H2145" s="45"/>
      <c r="I2145" s="43"/>
      <c r="J2145" s="15"/>
      <c r="K2145" s="47" t="s">
        <v>544</v>
      </c>
      <c r="L2145" s="48">
        <v>1.8759999999999999</v>
      </c>
      <c r="M2145" s="49">
        <v>352.94</v>
      </c>
      <c r="N2145" s="49">
        <v>3.41</v>
      </c>
      <c r="O2145" s="50">
        <v>3.41</v>
      </c>
      <c r="T2145" s="14"/>
      <c r="W2145" s="65"/>
      <c r="X2145" s="14"/>
      <c r="AA2145" s="65"/>
      <c r="AF2145" s="14"/>
      <c r="AG2145" s="15"/>
      <c r="AH2145" s="15"/>
      <c r="AI2145" s="65"/>
      <c r="AJ2145" s="55">
        <v>258</v>
      </c>
      <c r="AK2145" s="56">
        <v>365</v>
      </c>
      <c r="AL2145" s="57">
        <f t="shared" ref="AL2145:AM2164" si="303">AL$1</f>
        <v>5000</v>
      </c>
      <c r="AM2145" s="58">
        <f t="shared" si="303"/>
        <v>0.5</v>
      </c>
      <c r="AN2145" s="59">
        <f t="shared" si="300"/>
        <v>75620.930999999997</v>
      </c>
      <c r="AO2145" s="14"/>
      <c r="AT2145" s="65"/>
    </row>
    <row r="2146" spans="1:46" ht="21" customHeight="1">
      <c r="A2146" s="39" t="s">
        <v>2263</v>
      </c>
      <c r="B2146" s="40" t="s">
        <v>14</v>
      </c>
      <c r="C2146" s="40">
        <v>100</v>
      </c>
      <c r="D2146" s="41"/>
      <c r="E2146" s="42">
        <v>328</v>
      </c>
      <c r="F2146" s="43">
        <v>1300035348662</v>
      </c>
      <c r="G2146" s="44"/>
      <c r="H2146" s="45"/>
      <c r="I2146" s="43"/>
      <c r="J2146" s="15"/>
      <c r="K2146" s="47" t="s">
        <v>1748</v>
      </c>
      <c r="L2146" s="48">
        <v>2.202</v>
      </c>
      <c r="M2146" s="49">
        <v>352.94</v>
      </c>
      <c r="N2146" s="49">
        <v>10.01</v>
      </c>
      <c r="O2146" s="50">
        <v>10.01</v>
      </c>
      <c r="T2146" s="14"/>
      <c r="W2146" s="65"/>
      <c r="X2146" s="14"/>
      <c r="AA2146" s="65"/>
      <c r="AF2146" s="14"/>
      <c r="AG2146" s="15"/>
      <c r="AH2146" s="15"/>
      <c r="AI2146" s="65"/>
      <c r="AJ2146" s="55">
        <v>258</v>
      </c>
      <c r="AK2146" s="56">
        <v>365</v>
      </c>
      <c r="AL2146" s="57">
        <f t="shared" si="303"/>
        <v>5000</v>
      </c>
      <c r="AM2146" s="58">
        <f t="shared" si="303"/>
        <v>0.5</v>
      </c>
      <c r="AN2146" s="59">
        <f t="shared" si="300"/>
        <v>198173.63100000002</v>
      </c>
      <c r="AO2146" s="14"/>
      <c r="AT2146" s="65"/>
    </row>
    <row r="2147" spans="1:46" ht="21" customHeight="1">
      <c r="A2147" s="39" t="s">
        <v>2263</v>
      </c>
      <c r="B2147" s="40" t="s">
        <v>14</v>
      </c>
      <c r="C2147" s="40">
        <v>101</v>
      </c>
      <c r="D2147" s="41"/>
      <c r="E2147" s="42">
        <v>329</v>
      </c>
      <c r="F2147" s="43">
        <v>1300035349035</v>
      </c>
      <c r="G2147" s="44"/>
      <c r="H2147" s="45"/>
      <c r="I2147" s="43"/>
      <c r="J2147" s="15"/>
      <c r="K2147" s="47" t="s">
        <v>545</v>
      </c>
      <c r="L2147" s="48">
        <v>0.185</v>
      </c>
      <c r="M2147" s="49">
        <v>352.94</v>
      </c>
      <c r="N2147" s="49">
        <v>4.6100000000000003</v>
      </c>
      <c r="O2147" s="50">
        <v>4.6100000000000003</v>
      </c>
      <c r="T2147" s="14"/>
      <c r="W2147" s="65"/>
      <c r="X2147" s="14"/>
      <c r="AA2147" s="65"/>
      <c r="AF2147" s="14"/>
      <c r="AG2147" s="15"/>
      <c r="AH2147" s="15"/>
      <c r="AI2147" s="65"/>
      <c r="AJ2147" s="55">
        <v>258</v>
      </c>
      <c r="AK2147" s="56">
        <v>365</v>
      </c>
      <c r="AL2147" s="57">
        <f t="shared" si="303"/>
        <v>5000</v>
      </c>
      <c r="AM2147" s="58">
        <f t="shared" si="303"/>
        <v>0.5</v>
      </c>
      <c r="AN2147" s="59">
        <f t="shared" si="300"/>
        <v>86613.981</v>
      </c>
      <c r="AO2147" s="14"/>
      <c r="AT2147" s="65"/>
    </row>
    <row r="2148" spans="1:46" ht="21" customHeight="1">
      <c r="A2148" s="39" t="s">
        <v>2263</v>
      </c>
      <c r="B2148" s="40" t="s">
        <v>14</v>
      </c>
      <c r="C2148" s="40">
        <v>102</v>
      </c>
      <c r="D2148" s="41"/>
      <c r="E2148" s="42">
        <v>330</v>
      </c>
      <c r="F2148" s="43">
        <v>1300035349044</v>
      </c>
      <c r="G2148" s="44"/>
      <c r="H2148" s="45"/>
      <c r="I2148" s="43"/>
      <c r="J2148" s="15"/>
      <c r="K2148" s="47" t="s">
        <v>546</v>
      </c>
      <c r="L2148" s="48">
        <v>0.20399999999999999</v>
      </c>
      <c r="M2148" s="49">
        <v>2390.16</v>
      </c>
      <c r="N2148" s="49">
        <v>5.39</v>
      </c>
      <c r="O2148" s="50">
        <v>5.39</v>
      </c>
      <c r="T2148" s="14"/>
      <c r="W2148" s="65"/>
      <c r="X2148" s="14"/>
      <c r="AA2148" s="65"/>
      <c r="AF2148" s="14"/>
      <c r="AG2148" s="15"/>
      <c r="AH2148" s="15"/>
      <c r="AI2148" s="65"/>
      <c r="AJ2148" s="55">
        <v>258</v>
      </c>
      <c r="AK2148" s="56">
        <v>365</v>
      </c>
      <c r="AL2148" s="57">
        <f t="shared" si="303"/>
        <v>5000</v>
      </c>
      <c r="AM2148" s="58">
        <f t="shared" si="303"/>
        <v>0.5</v>
      </c>
      <c r="AN2148" s="59">
        <f t="shared" si="300"/>
        <v>108407.38400000001</v>
      </c>
      <c r="AO2148" s="14"/>
      <c r="AT2148" s="65"/>
    </row>
    <row r="2149" spans="1:46" ht="21" customHeight="1">
      <c r="A2149" s="39" t="s">
        <v>2263</v>
      </c>
      <c r="B2149" s="40" t="s">
        <v>14</v>
      </c>
      <c r="C2149" s="40">
        <v>103</v>
      </c>
      <c r="D2149" s="41"/>
      <c r="E2149" s="42">
        <v>331</v>
      </c>
      <c r="F2149" s="43">
        <v>1300035349114</v>
      </c>
      <c r="G2149" s="44"/>
      <c r="H2149" s="45"/>
      <c r="I2149" s="43"/>
      <c r="J2149" s="15"/>
      <c r="K2149" s="47" t="s">
        <v>547</v>
      </c>
      <c r="L2149" s="48">
        <v>0.19500000000000001</v>
      </c>
      <c r="M2149" s="49">
        <v>352.94</v>
      </c>
      <c r="N2149" s="49">
        <v>2.27</v>
      </c>
      <c r="O2149" s="50">
        <v>2.27</v>
      </c>
      <c r="T2149" s="14"/>
      <c r="W2149" s="65"/>
      <c r="X2149" s="14"/>
      <c r="AA2149" s="65"/>
      <c r="AF2149" s="14"/>
      <c r="AG2149" s="15"/>
      <c r="AH2149" s="15"/>
      <c r="AI2149" s="65"/>
      <c r="AJ2149" s="55">
        <v>258</v>
      </c>
      <c r="AK2149" s="56">
        <v>365</v>
      </c>
      <c r="AL2149" s="57">
        <f t="shared" si="303"/>
        <v>5000</v>
      </c>
      <c r="AM2149" s="58">
        <f t="shared" si="303"/>
        <v>0.5</v>
      </c>
      <c r="AN2149" s="59">
        <f t="shared" si="300"/>
        <v>43973.481000000007</v>
      </c>
      <c r="AO2149" s="14"/>
      <c r="AT2149" s="65"/>
    </row>
    <row r="2150" spans="1:46" ht="21" customHeight="1">
      <c r="A2150" s="39" t="s">
        <v>2263</v>
      </c>
      <c r="B2150" s="40" t="s">
        <v>14</v>
      </c>
      <c r="C2150" s="40">
        <v>104</v>
      </c>
      <c r="D2150" s="41"/>
      <c r="E2150" s="42">
        <v>332</v>
      </c>
      <c r="F2150" s="43">
        <v>1300035349220</v>
      </c>
      <c r="G2150" s="44"/>
      <c r="H2150" s="45"/>
      <c r="I2150" s="43"/>
      <c r="J2150" s="15"/>
      <c r="K2150" s="47" t="s">
        <v>548</v>
      </c>
      <c r="L2150" s="48">
        <v>0.19700000000000001</v>
      </c>
      <c r="M2150" s="49">
        <v>352.94</v>
      </c>
      <c r="N2150" s="49">
        <v>4.24</v>
      </c>
      <c r="O2150" s="50">
        <v>4.24</v>
      </c>
      <c r="T2150" s="14"/>
      <c r="W2150" s="65"/>
      <c r="X2150" s="14"/>
      <c r="AA2150" s="65"/>
      <c r="AF2150" s="14"/>
      <c r="AG2150" s="15"/>
      <c r="AH2150" s="15"/>
      <c r="AI2150" s="65"/>
      <c r="AJ2150" s="55">
        <v>258</v>
      </c>
      <c r="AK2150" s="56">
        <v>365</v>
      </c>
      <c r="AL2150" s="57">
        <f t="shared" si="303"/>
        <v>5000</v>
      </c>
      <c r="AM2150" s="58">
        <f t="shared" si="303"/>
        <v>0.5</v>
      </c>
      <c r="AN2150" s="59">
        <f t="shared" si="300"/>
        <v>79938.880999999994</v>
      </c>
      <c r="AO2150" s="14"/>
      <c r="AT2150" s="65"/>
    </row>
    <row r="2151" spans="1:46" ht="21" customHeight="1">
      <c r="A2151" s="39" t="s">
        <v>2263</v>
      </c>
      <c r="B2151" s="40" t="s">
        <v>14</v>
      </c>
      <c r="C2151" s="40">
        <v>105</v>
      </c>
      <c r="D2151" s="41"/>
      <c r="E2151" s="42">
        <v>333</v>
      </c>
      <c r="F2151" s="43">
        <v>1300035349346</v>
      </c>
      <c r="G2151" s="44"/>
      <c r="H2151" s="45"/>
      <c r="I2151" s="43"/>
      <c r="J2151" s="15"/>
      <c r="K2151" s="47" t="s">
        <v>549</v>
      </c>
      <c r="L2151" s="48">
        <v>0.2</v>
      </c>
      <c r="M2151" s="49">
        <v>352.94</v>
      </c>
      <c r="N2151" s="49">
        <v>7.11</v>
      </c>
      <c r="O2151" s="50">
        <v>7.11</v>
      </c>
      <c r="T2151" s="14"/>
      <c r="W2151" s="65"/>
      <c r="X2151" s="14"/>
      <c r="AA2151" s="65"/>
      <c r="AF2151" s="14"/>
      <c r="AG2151" s="15"/>
      <c r="AH2151" s="15"/>
      <c r="AI2151" s="65"/>
      <c r="AJ2151" s="55">
        <v>258</v>
      </c>
      <c r="AK2151" s="56">
        <v>365</v>
      </c>
      <c r="AL2151" s="57">
        <f t="shared" si="303"/>
        <v>5000</v>
      </c>
      <c r="AM2151" s="58">
        <f t="shared" si="303"/>
        <v>0.5</v>
      </c>
      <c r="AN2151" s="59">
        <f t="shared" si="300"/>
        <v>132335.73100000003</v>
      </c>
      <c r="AO2151" s="14"/>
      <c r="AT2151" s="65"/>
    </row>
    <row r="2152" spans="1:46" ht="21" customHeight="1">
      <c r="A2152" s="39" t="s">
        <v>2263</v>
      </c>
      <c r="B2152" s="40" t="s">
        <v>14</v>
      </c>
      <c r="C2152" s="40">
        <v>106</v>
      </c>
      <c r="D2152" s="41"/>
      <c r="E2152" s="42">
        <v>334</v>
      </c>
      <c r="F2152" s="43">
        <v>1300035349355</v>
      </c>
      <c r="G2152" s="44"/>
      <c r="H2152" s="45"/>
      <c r="I2152" s="43"/>
      <c r="J2152" s="15"/>
      <c r="K2152" s="47" t="s">
        <v>550</v>
      </c>
      <c r="L2152" s="48">
        <v>0.17599999999999999</v>
      </c>
      <c r="M2152" s="49">
        <v>352.94</v>
      </c>
      <c r="N2152" s="49">
        <v>2.64</v>
      </c>
      <c r="O2152" s="50">
        <v>2.64</v>
      </c>
      <c r="T2152" s="14"/>
      <c r="W2152" s="65"/>
      <c r="X2152" s="14"/>
      <c r="AA2152" s="65"/>
      <c r="AF2152" s="14"/>
      <c r="AG2152" s="15"/>
      <c r="AH2152" s="15"/>
      <c r="AI2152" s="65"/>
      <c r="AJ2152" s="55">
        <v>258</v>
      </c>
      <c r="AK2152" s="56">
        <v>365</v>
      </c>
      <c r="AL2152" s="57">
        <f t="shared" si="303"/>
        <v>5000</v>
      </c>
      <c r="AM2152" s="58">
        <f t="shared" si="303"/>
        <v>0.5</v>
      </c>
      <c r="AN2152" s="59">
        <f t="shared" si="300"/>
        <v>50603.431000000004</v>
      </c>
      <c r="AO2152" s="14"/>
      <c r="AT2152" s="65"/>
    </row>
    <row r="2153" spans="1:46" ht="21" customHeight="1">
      <c r="A2153" s="39" t="s">
        <v>2263</v>
      </c>
      <c r="B2153" s="40" t="s">
        <v>14</v>
      </c>
      <c r="C2153" s="40">
        <v>107</v>
      </c>
      <c r="D2153" s="41"/>
      <c r="E2153" s="42">
        <v>335</v>
      </c>
      <c r="F2153" s="43">
        <v>1300035349639</v>
      </c>
      <c r="G2153" s="44"/>
      <c r="H2153" s="45"/>
      <c r="I2153" s="43"/>
      <c r="J2153" s="15"/>
      <c r="K2153" s="47" t="s">
        <v>551</v>
      </c>
      <c r="L2153" s="48">
        <v>0</v>
      </c>
      <c r="M2153" s="49">
        <v>352.94</v>
      </c>
      <c r="N2153" s="49">
        <v>5.79</v>
      </c>
      <c r="O2153" s="50">
        <v>5.79</v>
      </c>
      <c r="T2153" s="14"/>
      <c r="W2153" s="65"/>
      <c r="X2153" s="14"/>
      <c r="AA2153" s="65"/>
      <c r="AF2153" s="14"/>
      <c r="AG2153" s="15"/>
      <c r="AH2153" s="15"/>
      <c r="AI2153" s="65"/>
      <c r="AJ2153" s="55">
        <v>258</v>
      </c>
      <c r="AK2153" s="56">
        <v>365</v>
      </c>
      <c r="AL2153" s="57">
        <f t="shared" si="303"/>
        <v>5000</v>
      </c>
      <c r="AM2153" s="58">
        <f t="shared" si="303"/>
        <v>0.5</v>
      </c>
      <c r="AN2153" s="59">
        <f t="shared" si="300"/>
        <v>106955.731</v>
      </c>
      <c r="AO2153" s="14"/>
      <c r="AT2153" s="65"/>
    </row>
    <row r="2154" spans="1:46" ht="21" customHeight="1">
      <c r="A2154" s="39" t="s">
        <v>2263</v>
      </c>
      <c r="B2154" s="40" t="s">
        <v>14</v>
      </c>
      <c r="C2154" s="40">
        <v>108</v>
      </c>
      <c r="D2154" s="41"/>
      <c r="E2154" s="42">
        <v>336</v>
      </c>
      <c r="F2154" s="43">
        <v>1300035349745</v>
      </c>
      <c r="G2154" s="44"/>
      <c r="H2154" s="45"/>
      <c r="I2154" s="43"/>
      <c r="J2154" s="15"/>
      <c r="K2154" s="47" t="s">
        <v>552</v>
      </c>
      <c r="L2154" s="48">
        <v>2.5179999999999998</v>
      </c>
      <c r="M2154" s="49">
        <v>352.94</v>
      </c>
      <c r="N2154" s="49">
        <v>5.0999999999999996</v>
      </c>
      <c r="O2154" s="50">
        <v>5.0999999999999996</v>
      </c>
      <c r="T2154" s="14"/>
      <c r="W2154" s="65"/>
      <c r="X2154" s="14"/>
      <c r="AA2154" s="65"/>
      <c r="AF2154" s="14"/>
      <c r="AG2154" s="15"/>
      <c r="AH2154" s="15"/>
      <c r="AI2154" s="65"/>
      <c r="AJ2154" s="55">
        <v>258</v>
      </c>
      <c r="AK2154" s="56">
        <v>365</v>
      </c>
      <c r="AL2154" s="57">
        <f t="shared" si="303"/>
        <v>5000</v>
      </c>
      <c r="AM2154" s="58">
        <f t="shared" si="303"/>
        <v>0.5</v>
      </c>
      <c r="AN2154" s="59">
        <f t="shared" ref="AN2154:AN2217" si="304">0.01*(AJ2154*AL2154*AM2154*L2154+AK2154*(M2154+N2154*AL2154))</f>
        <v>110604.33100000001</v>
      </c>
      <c r="AO2154" s="14"/>
      <c r="AT2154" s="65"/>
    </row>
    <row r="2155" spans="1:46" ht="21" customHeight="1">
      <c r="A2155" s="39" t="s">
        <v>2263</v>
      </c>
      <c r="B2155" s="40" t="s">
        <v>14</v>
      </c>
      <c r="C2155" s="40">
        <v>109</v>
      </c>
      <c r="D2155" s="41"/>
      <c r="E2155" s="42">
        <v>337</v>
      </c>
      <c r="F2155" s="43">
        <v>1300035350680</v>
      </c>
      <c r="G2155" s="44"/>
      <c r="H2155" s="45"/>
      <c r="I2155" s="43"/>
      <c r="J2155" s="15"/>
      <c r="K2155" s="47" t="s">
        <v>553</v>
      </c>
      <c r="L2155" s="48">
        <v>0.191</v>
      </c>
      <c r="M2155" s="49">
        <v>352.94</v>
      </c>
      <c r="N2155" s="49">
        <v>3.67</v>
      </c>
      <c r="O2155" s="50">
        <v>3.67</v>
      </c>
      <c r="T2155" s="14"/>
      <c r="W2155" s="65"/>
      <c r="X2155" s="14"/>
      <c r="AA2155" s="65"/>
      <c r="AF2155" s="14"/>
      <c r="AG2155" s="15"/>
      <c r="AH2155" s="15"/>
      <c r="AI2155" s="65"/>
      <c r="AJ2155" s="55">
        <v>258</v>
      </c>
      <c r="AK2155" s="56">
        <v>365</v>
      </c>
      <c r="AL2155" s="57">
        <f t="shared" si="303"/>
        <v>5000</v>
      </c>
      <c r="AM2155" s="58">
        <f t="shared" si="303"/>
        <v>0.5</v>
      </c>
      <c r="AN2155" s="59">
        <f t="shared" si="304"/>
        <v>69497.680999999997</v>
      </c>
      <c r="AO2155" s="14"/>
      <c r="AT2155" s="65"/>
    </row>
    <row r="2156" spans="1:46" ht="21" customHeight="1">
      <c r="A2156" s="39" t="s">
        <v>2263</v>
      </c>
      <c r="B2156" s="40" t="s">
        <v>14</v>
      </c>
      <c r="C2156" s="40">
        <v>110</v>
      </c>
      <c r="D2156" s="41"/>
      <c r="E2156" s="42">
        <v>338</v>
      </c>
      <c r="F2156" s="43">
        <v>1300035351248</v>
      </c>
      <c r="G2156" s="44"/>
      <c r="H2156" s="45"/>
      <c r="I2156" s="43"/>
      <c r="J2156" s="15"/>
      <c r="K2156" s="47" t="s">
        <v>554</v>
      </c>
      <c r="L2156" s="48">
        <v>1.0129999999999999</v>
      </c>
      <c r="M2156" s="49">
        <v>352.94</v>
      </c>
      <c r="N2156" s="49">
        <v>3.29</v>
      </c>
      <c r="O2156" s="50">
        <v>3.29</v>
      </c>
      <c r="T2156" s="14"/>
      <c r="W2156" s="65"/>
      <c r="X2156" s="14"/>
      <c r="AA2156" s="65"/>
      <c r="AF2156" s="14"/>
      <c r="AG2156" s="15"/>
      <c r="AH2156" s="15"/>
      <c r="AI2156" s="65"/>
      <c r="AJ2156" s="55">
        <v>258</v>
      </c>
      <c r="AK2156" s="56">
        <v>365</v>
      </c>
      <c r="AL2156" s="57">
        <f t="shared" si="303"/>
        <v>5000</v>
      </c>
      <c r="AM2156" s="58">
        <f t="shared" si="303"/>
        <v>0.5</v>
      </c>
      <c r="AN2156" s="59">
        <f t="shared" si="304"/>
        <v>67864.580999999991</v>
      </c>
      <c r="AO2156" s="14"/>
      <c r="AT2156" s="65"/>
    </row>
    <row r="2157" spans="1:46" ht="21" customHeight="1">
      <c r="A2157" s="39" t="s">
        <v>2263</v>
      </c>
      <c r="B2157" s="40" t="s">
        <v>14</v>
      </c>
      <c r="C2157" s="40">
        <v>111</v>
      </c>
      <c r="D2157" s="41"/>
      <c r="E2157" s="42">
        <v>339</v>
      </c>
      <c r="F2157" s="43">
        <v>1300035351735</v>
      </c>
      <c r="G2157" s="44"/>
      <c r="H2157" s="45"/>
      <c r="I2157" s="43"/>
      <c r="J2157" s="15"/>
      <c r="K2157" s="47" t="s">
        <v>555</v>
      </c>
      <c r="L2157" s="48">
        <v>0.28999999999999998</v>
      </c>
      <c r="M2157" s="49">
        <v>352.94</v>
      </c>
      <c r="N2157" s="49">
        <v>2.79</v>
      </c>
      <c r="O2157" s="50">
        <v>2.79</v>
      </c>
      <c r="T2157" s="14"/>
      <c r="W2157" s="65"/>
      <c r="X2157" s="14"/>
      <c r="AA2157" s="65"/>
      <c r="AF2157" s="14"/>
      <c r="AG2157" s="15"/>
      <c r="AH2157" s="15"/>
      <c r="AI2157" s="65"/>
      <c r="AJ2157" s="55">
        <v>258</v>
      </c>
      <c r="AK2157" s="56">
        <v>365</v>
      </c>
      <c r="AL2157" s="57">
        <f t="shared" si="303"/>
        <v>5000</v>
      </c>
      <c r="AM2157" s="58">
        <f t="shared" si="303"/>
        <v>0.5</v>
      </c>
      <c r="AN2157" s="59">
        <f t="shared" si="304"/>
        <v>54076.231000000007</v>
      </c>
      <c r="AO2157" s="14"/>
      <c r="AT2157" s="65"/>
    </row>
    <row r="2158" spans="1:46" ht="21" customHeight="1">
      <c r="A2158" s="39" t="s">
        <v>2263</v>
      </c>
      <c r="B2158" s="40" t="s">
        <v>14</v>
      </c>
      <c r="C2158" s="40">
        <v>112</v>
      </c>
      <c r="D2158" s="41"/>
      <c r="E2158" s="42">
        <v>340</v>
      </c>
      <c r="F2158" s="43">
        <v>1300035351967</v>
      </c>
      <c r="G2158" s="44"/>
      <c r="H2158" s="45"/>
      <c r="I2158" s="43"/>
      <c r="J2158" s="15"/>
      <c r="K2158" s="47" t="s">
        <v>556</v>
      </c>
      <c r="L2158" s="48">
        <v>0.32400000000000001</v>
      </c>
      <c r="M2158" s="49">
        <v>352.94</v>
      </c>
      <c r="N2158" s="49">
        <v>5.76</v>
      </c>
      <c r="O2158" s="50">
        <v>5.76</v>
      </c>
      <c r="T2158" s="14"/>
      <c r="W2158" s="65"/>
      <c r="X2158" s="14"/>
      <c r="AA2158" s="65"/>
      <c r="AF2158" s="14"/>
      <c r="AG2158" s="15"/>
      <c r="AH2158" s="15"/>
      <c r="AI2158" s="65"/>
      <c r="AJ2158" s="55">
        <v>258</v>
      </c>
      <c r="AK2158" s="56">
        <v>365</v>
      </c>
      <c r="AL2158" s="57">
        <f t="shared" si="303"/>
        <v>5000</v>
      </c>
      <c r="AM2158" s="58">
        <f t="shared" si="303"/>
        <v>0.5</v>
      </c>
      <c r="AN2158" s="59">
        <f t="shared" si="304"/>
        <v>108498.031</v>
      </c>
      <c r="AO2158" s="14"/>
      <c r="AT2158" s="65"/>
    </row>
    <row r="2159" spans="1:46" ht="21" customHeight="1">
      <c r="A2159" s="39" t="s">
        <v>2263</v>
      </c>
      <c r="B2159" s="40" t="s">
        <v>14</v>
      </c>
      <c r="C2159" s="40">
        <v>113</v>
      </c>
      <c r="D2159" s="41"/>
      <c r="E2159" s="42">
        <v>341</v>
      </c>
      <c r="F2159" s="43">
        <v>1300035352739</v>
      </c>
      <c r="G2159" s="44"/>
      <c r="H2159" s="45"/>
      <c r="I2159" s="43"/>
      <c r="J2159" s="15"/>
      <c r="K2159" s="47" t="s">
        <v>557</v>
      </c>
      <c r="L2159" s="48">
        <v>2.5409999999999999</v>
      </c>
      <c r="M2159" s="49">
        <v>352.94</v>
      </c>
      <c r="N2159" s="49">
        <v>3.27</v>
      </c>
      <c r="O2159" s="50">
        <v>3.27</v>
      </c>
      <c r="T2159" s="14"/>
      <c r="W2159" s="65"/>
      <c r="X2159" s="14"/>
      <c r="AA2159" s="65"/>
      <c r="AF2159" s="14"/>
      <c r="AG2159" s="15"/>
      <c r="AH2159" s="15"/>
      <c r="AI2159" s="65"/>
      <c r="AJ2159" s="55">
        <v>258</v>
      </c>
      <c r="AK2159" s="56">
        <v>365</v>
      </c>
      <c r="AL2159" s="57">
        <f t="shared" si="303"/>
        <v>5000</v>
      </c>
      <c r="AM2159" s="58">
        <f t="shared" si="303"/>
        <v>0.5</v>
      </c>
      <c r="AN2159" s="59">
        <f t="shared" si="304"/>
        <v>77355.180999999997</v>
      </c>
      <c r="AO2159" s="14"/>
      <c r="AT2159" s="65"/>
    </row>
    <row r="2160" spans="1:46" ht="21" customHeight="1">
      <c r="A2160" s="39" t="s">
        <v>2263</v>
      </c>
      <c r="B2160" s="40" t="s">
        <v>14</v>
      </c>
      <c r="C2160" s="40">
        <v>114</v>
      </c>
      <c r="D2160" s="41"/>
      <c r="E2160" s="42">
        <v>342</v>
      </c>
      <c r="F2160" s="43">
        <v>1300035352881</v>
      </c>
      <c r="G2160" s="44"/>
      <c r="H2160" s="45"/>
      <c r="I2160" s="43"/>
      <c r="J2160" s="15"/>
      <c r="K2160" s="47" t="s">
        <v>1870</v>
      </c>
      <c r="L2160" s="48">
        <v>0.84599999999999997</v>
      </c>
      <c r="M2160" s="49">
        <v>352.94</v>
      </c>
      <c r="N2160" s="49">
        <v>1.77</v>
      </c>
      <c r="O2160" s="50">
        <v>1.77</v>
      </c>
      <c r="T2160" s="14"/>
      <c r="W2160" s="65"/>
      <c r="X2160" s="14"/>
      <c r="AA2160" s="65"/>
      <c r="AF2160" s="14"/>
      <c r="AG2160" s="15"/>
      <c r="AH2160" s="15"/>
      <c r="AI2160" s="65"/>
      <c r="AJ2160" s="55">
        <v>258</v>
      </c>
      <c r="AK2160" s="56">
        <v>365</v>
      </c>
      <c r="AL2160" s="57">
        <f t="shared" si="303"/>
        <v>5000</v>
      </c>
      <c r="AM2160" s="58">
        <f t="shared" si="303"/>
        <v>0.5</v>
      </c>
      <c r="AN2160" s="59">
        <f t="shared" si="304"/>
        <v>39047.431000000004</v>
      </c>
      <c r="AO2160" s="14"/>
      <c r="AT2160" s="65"/>
    </row>
    <row r="2161" spans="1:46" ht="21" customHeight="1">
      <c r="A2161" s="39" t="s">
        <v>2263</v>
      </c>
      <c r="B2161" s="40" t="s">
        <v>14</v>
      </c>
      <c r="C2161" s="40">
        <v>115</v>
      </c>
      <c r="D2161" s="41"/>
      <c r="E2161" s="42">
        <v>343</v>
      </c>
      <c r="F2161" s="43">
        <v>1300035352970</v>
      </c>
      <c r="G2161" s="44"/>
      <c r="H2161" s="45"/>
      <c r="I2161" s="43"/>
      <c r="J2161" s="15"/>
      <c r="K2161" s="47" t="s">
        <v>558</v>
      </c>
      <c r="L2161" s="48">
        <v>0.31900000000000001</v>
      </c>
      <c r="M2161" s="49">
        <v>352.94</v>
      </c>
      <c r="N2161" s="49">
        <v>9.51</v>
      </c>
      <c r="O2161" s="50">
        <v>9.51</v>
      </c>
      <c r="T2161" s="14"/>
      <c r="W2161" s="65"/>
      <c r="X2161" s="14"/>
      <c r="AA2161" s="65"/>
      <c r="AF2161" s="14"/>
      <c r="AG2161" s="15"/>
      <c r="AH2161" s="15"/>
      <c r="AI2161" s="65"/>
      <c r="AJ2161" s="55">
        <v>258</v>
      </c>
      <c r="AK2161" s="56">
        <v>365</v>
      </c>
      <c r="AL2161" s="57">
        <f t="shared" si="303"/>
        <v>5000</v>
      </c>
      <c r="AM2161" s="58">
        <f t="shared" si="303"/>
        <v>0.5</v>
      </c>
      <c r="AN2161" s="59">
        <f t="shared" si="304"/>
        <v>176903.28100000002</v>
      </c>
      <c r="AO2161" s="14"/>
      <c r="AT2161" s="65"/>
    </row>
    <row r="2162" spans="1:46" ht="21" customHeight="1">
      <c r="A2162" s="39" t="s">
        <v>2263</v>
      </c>
      <c r="B2162" s="40" t="s">
        <v>14</v>
      </c>
      <c r="C2162" s="40">
        <v>116</v>
      </c>
      <c r="D2162" s="41"/>
      <c r="E2162" s="42">
        <v>344</v>
      </c>
      <c r="F2162" s="43">
        <v>1300035354179</v>
      </c>
      <c r="G2162" s="44"/>
      <c r="H2162" s="45"/>
      <c r="I2162" s="43"/>
      <c r="J2162" s="15"/>
      <c r="K2162" s="47" t="s">
        <v>559</v>
      </c>
      <c r="L2162" s="48">
        <v>0.312</v>
      </c>
      <c r="M2162" s="49">
        <v>352.94</v>
      </c>
      <c r="N2162" s="49">
        <v>5.78</v>
      </c>
      <c r="O2162" s="50">
        <v>5.78</v>
      </c>
      <c r="T2162" s="14"/>
      <c r="W2162" s="65"/>
      <c r="X2162" s="14"/>
      <c r="AA2162" s="65"/>
      <c r="AF2162" s="14"/>
      <c r="AG2162" s="15"/>
      <c r="AH2162" s="15"/>
      <c r="AI2162" s="65"/>
      <c r="AJ2162" s="55">
        <v>258</v>
      </c>
      <c r="AK2162" s="56">
        <v>365</v>
      </c>
      <c r="AL2162" s="57">
        <f t="shared" si="303"/>
        <v>5000</v>
      </c>
      <c r="AM2162" s="58">
        <f t="shared" si="303"/>
        <v>0.5</v>
      </c>
      <c r="AN2162" s="59">
        <f t="shared" si="304"/>
        <v>108785.63099999999</v>
      </c>
      <c r="AO2162" s="14"/>
      <c r="AT2162" s="65"/>
    </row>
    <row r="2163" spans="1:46" ht="21" customHeight="1">
      <c r="A2163" s="39" t="s">
        <v>2263</v>
      </c>
      <c r="B2163" s="40" t="s">
        <v>14</v>
      </c>
      <c r="C2163" s="40">
        <v>117</v>
      </c>
      <c r="D2163" s="41"/>
      <c r="E2163" s="42">
        <v>345</v>
      </c>
      <c r="F2163" s="43">
        <v>1300035354986</v>
      </c>
      <c r="G2163" s="44"/>
      <c r="H2163" s="45"/>
      <c r="I2163" s="43"/>
      <c r="J2163" s="15"/>
      <c r="K2163" s="47" t="s">
        <v>560</v>
      </c>
      <c r="L2163" s="48">
        <v>2.681</v>
      </c>
      <c r="M2163" s="49">
        <v>352.94</v>
      </c>
      <c r="N2163" s="49">
        <v>7.53</v>
      </c>
      <c r="O2163" s="50">
        <v>7.53</v>
      </c>
      <c r="T2163" s="14"/>
      <c r="W2163" s="65"/>
      <c r="X2163" s="14"/>
      <c r="AA2163" s="65"/>
      <c r="AF2163" s="14"/>
      <c r="AG2163" s="15"/>
      <c r="AH2163" s="15"/>
      <c r="AI2163" s="65"/>
      <c r="AJ2163" s="55">
        <v>258</v>
      </c>
      <c r="AK2163" s="56">
        <v>365</v>
      </c>
      <c r="AL2163" s="57">
        <f t="shared" si="303"/>
        <v>5000</v>
      </c>
      <c r="AM2163" s="58">
        <f t="shared" si="303"/>
        <v>0.5</v>
      </c>
      <c r="AN2163" s="59">
        <f t="shared" si="304"/>
        <v>156003.18100000001</v>
      </c>
      <c r="AO2163" s="14"/>
      <c r="AT2163" s="65"/>
    </row>
    <row r="2164" spans="1:46" ht="21" customHeight="1">
      <c r="A2164" s="39" t="s">
        <v>2263</v>
      </c>
      <c r="B2164" s="40" t="s">
        <v>14</v>
      </c>
      <c r="C2164" s="40">
        <v>118</v>
      </c>
      <c r="D2164" s="41"/>
      <c r="E2164" s="42">
        <v>346</v>
      </c>
      <c r="F2164" s="43">
        <v>1300035355118</v>
      </c>
      <c r="G2164" s="44"/>
      <c r="H2164" s="45"/>
      <c r="I2164" s="43"/>
      <c r="J2164" s="15"/>
      <c r="K2164" s="47" t="s">
        <v>561</v>
      </c>
      <c r="L2164" s="48">
        <v>2.6909999999999998</v>
      </c>
      <c r="M2164" s="49">
        <v>529.41</v>
      </c>
      <c r="N2164" s="49">
        <v>5.65</v>
      </c>
      <c r="O2164" s="50">
        <v>5.65</v>
      </c>
      <c r="T2164" s="14"/>
      <c r="W2164" s="65"/>
      <c r="X2164" s="14"/>
      <c r="AA2164" s="65"/>
      <c r="AF2164" s="14"/>
      <c r="AG2164" s="15"/>
      <c r="AH2164" s="15"/>
      <c r="AI2164" s="65"/>
      <c r="AJ2164" s="55">
        <v>258</v>
      </c>
      <c r="AK2164" s="56">
        <v>365</v>
      </c>
      <c r="AL2164" s="57">
        <f t="shared" si="303"/>
        <v>5000</v>
      </c>
      <c r="AM2164" s="58">
        <f t="shared" si="303"/>
        <v>0.5</v>
      </c>
      <c r="AN2164" s="59">
        <f t="shared" si="304"/>
        <v>122401.79650000001</v>
      </c>
      <c r="AO2164" s="14"/>
      <c r="AT2164" s="65"/>
    </row>
    <row r="2165" spans="1:46" ht="21" customHeight="1">
      <c r="A2165" s="39" t="s">
        <v>2263</v>
      </c>
      <c r="B2165" s="40" t="s">
        <v>14</v>
      </c>
      <c r="C2165" s="40">
        <v>119</v>
      </c>
      <c r="D2165" s="41"/>
      <c r="E2165" s="42">
        <v>347</v>
      </c>
      <c r="F2165" s="43">
        <v>1300035355136</v>
      </c>
      <c r="G2165" s="44"/>
      <c r="H2165" s="45"/>
      <c r="I2165" s="43"/>
      <c r="J2165" s="15"/>
      <c r="K2165" s="47" t="s">
        <v>562</v>
      </c>
      <c r="L2165" s="48">
        <v>2.633</v>
      </c>
      <c r="M2165" s="49">
        <v>3585.24</v>
      </c>
      <c r="N2165" s="49">
        <v>8.7200000000000006</v>
      </c>
      <c r="O2165" s="50">
        <v>8.7200000000000006</v>
      </c>
      <c r="T2165" s="14"/>
      <c r="W2165" s="65"/>
      <c r="X2165" s="14"/>
      <c r="AA2165" s="65"/>
      <c r="AF2165" s="14"/>
      <c r="AG2165" s="15"/>
      <c r="AH2165" s="15"/>
      <c r="AI2165" s="65"/>
      <c r="AJ2165" s="55">
        <v>258</v>
      </c>
      <c r="AK2165" s="56">
        <v>365</v>
      </c>
      <c r="AL2165" s="57">
        <f t="shared" ref="AL2165:AM2184" si="305">AL$1</f>
        <v>5000</v>
      </c>
      <c r="AM2165" s="58">
        <f t="shared" si="305"/>
        <v>0.5</v>
      </c>
      <c r="AN2165" s="59">
        <f t="shared" si="304"/>
        <v>189208.976</v>
      </c>
      <c r="AO2165" s="14"/>
      <c r="AT2165" s="65"/>
    </row>
    <row r="2166" spans="1:46" ht="21" customHeight="1">
      <c r="A2166" s="39" t="s">
        <v>2263</v>
      </c>
      <c r="B2166" s="40" t="s">
        <v>14</v>
      </c>
      <c r="C2166" s="40">
        <v>120</v>
      </c>
      <c r="D2166" s="41"/>
      <c r="E2166" s="42">
        <v>348</v>
      </c>
      <c r="F2166" s="43">
        <v>1300035355749</v>
      </c>
      <c r="G2166" s="44"/>
      <c r="H2166" s="45"/>
      <c r="I2166" s="43"/>
      <c r="J2166" s="15"/>
      <c r="K2166" s="47" t="s">
        <v>563</v>
      </c>
      <c r="L2166" s="48">
        <v>4.0890000000000004</v>
      </c>
      <c r="M2166" s="49">
        <v>352.94</v>
      </c>
      <c r="N2166" s="49">
        <v>7.4</v>
      </c>
      <c r="O2166" s="50">
        <v>7.4</v>
      </c>
      <c r="T2166" s="14"/>
      <c r="W2166" s="65"/>
      <c r="X2166" s="14"/>
      <c r="AA2166" s="65"/>
      <c r="AF2166" s="14"/>
      <c r="AG2166" s="15"/>
      <c r="AH2166" s="15"/>
      <c r="AI2166" s="65"/>
      <c r="AJ2166" s="55">
        <v>258</v>
      </c>
      <c r="AK2166" s="56">
        <v>365</v>
      </c>
      <c r="AL2166" s="57">
        <f t="shared" si="305"/>
        <v>5000</v>
      </c>
      <c r="AM2166" s="58">
        <f t="shared" si="305"/>
        <v>0.5</v>
      </c>
      <c r="AN2166" s="59">
        <f t="shared" si="304"/>
        <v>162712.28100000002</v>
      </c>
      <c r="AO2166" s="14"/>
      <c r="AT2166" s="65"/>
    </row>
    <row r="2167" spans="1:46" ht="21" customHeight="1">
      <c r="A2167" s="39" t="s">
        <v>2263</v>
      </c>
      <c r="B2167" s="40" t="s">
        <v>14</v>
      </c>
      <c r="C2167" s="40">
        <v>121</v>
      </c>
      <c r="D2167" s="41"/>
      <c r="E2167" s="42">
        <v>349</v>
      </c>
      <c r="F2167" s="43">
        <v>1300035355837</v>
      </c>
      <c r="G2167" s="44"/>
      <c r="H2167" s="45"/>
      <c r="I2167" s="43"/>
      <c r="J2167" s="15"/>
      <c r="K2167" s="47" t="s">
        <v>564</v>
      </c>
      <c r="L2167" s="48">
        <v>4.4669999999999996</v>
      </c>
      <c r="M2167" s="49">
        <v>352.94</v>
      </c>
      <c r="N2167" s="49">
        <v>7.03</v>
      </c>
      <c r="O2167" s="50">
        <v>7.03</v>
      </c>
      <c r="T2167" s="14"/>
      <c r="W2167" s="65"/>
      <c r="X2167" s="14"/>
      <c r="AA2167" s="65"/>
      <c r="AF2167" s="14"/>
      <c r="AG2167" s="15"/>
      <c r="AH2167" s="15"/>
      <c r="AI2167" s="65"/>
      <c r="AJ2167" s="55">
        <v>258</v>
      </c>
      <c r="AK2167" s="56">
        <v>365</v>
      </c>
      <c r="AL2167" s="57">
        <f t="shared" si="305"/>
        <v>5000</v>
      </c>
      <c r="AM2167" s="58">
        <f t="shared" si="305"/>
        <v>0.5</v>
      </c>
      <c r="AN2167" s="59">
        <f t="shared" si="304"/>
        <v>158397.88100000002</v>
      </c>
      <c r="AO2167" s="14"/>
      <c r="AT2167" s="65"/>
    </row>
    <row r="2168" spans="1:46" ht="21" customHeight="1">
      <c r="A2168" s="39" t="s">
        <v>2263</v>
      </c>
      <c r="B2168" s="40" t="s">
        <v>14</v>
      </c>
      <c r="C2168" s="40">
        <v>122</v>
      </c>
      <c r="D2168" s="41"/>
      <c r="E2168" s="42">
        <v>350</v>
      </c>
      <c r="F2168" s="43">
        <v>1300035355970</v>
      </c>
      <c r="G2168" s="44"/>
      <c r="H2168" s="45"/>
      <c r="I2168" s="43"/>
      <c r="J2168" s="15"/>
      <c r="K2168" s="47" t="s">
        <v>565</v>
      </c>
      <c r="L2168" s="48">
        <v>4.5090000000000003</v>
      </c>
      <c r="M2168" s="49">
        <v>352.94</v>
      </c>
      <c r="N2168" s="49">
        <v>5.83</v>
      </c>
      <c r="O2168" s="50">
        <v>5.83</v>
      </c>
      <c r="T2168" s="14"/>
      <c r="W2168" s="65"/>
      <c r="X2168" s="14"/>
      <c r="AA2168" s="65"/>
      <c r="AF2168" s="14"/>
      <c r="AG2168" s="15"/>
      <c r="AH2168" s="15"/>
      <c r="AI2168" s="65"/>
      <c r="AJ2168" s="55">
        <v>258</v>
      </c>
      <c r="AK2168" s="56">
        <v>365</v>
      </c>
      <c r="AL2168" s="57">
        <f t="shared" si="305"/>
        <v>5000</v>
      </c>
      <c r="AM2168" s="58">
        <f t="shared" si="305"/>
        <v>0.5</v>
      </c>
      <c r="AN2168" s="59">
        <f t="shared" si="304"/>
        <v>136768.78099999999</v>
      </c>
      <c r="AO2168" s="14"/>
      <c r="AT2168" s="65"/>
    </row>
    <row r="2169" spans="1:46" ht="21" customHeight="1">
      <c r="A2169" s="39" t="s">
        <v>2263</v>
      </c>
      <c r="B2169" s="40" t="s">
        <v>14</v>
      </c>
      <c r="C2169" s="40">
        <v>123</v>
      </c>
      <c r="D2169" s="41"/>
      <c r="E2169" s="42">
        <v>351</v>
      </c>
      <c r="F2169" s="43">
        <v>1300035356194</v>
      </c>
      <c r="G2169" s="44"/>
      <c r="H2169" s="45"/>
      <c r="I2169" s="43"/>
      <c r="J2169" s="15"/>
      <c r="K2169" s="47" t="s">
        <v>566</v>
      </c>
      <c r="L2169" s="48">
        <v>4.5540000000000003</v>
      </c>
      <c r="M2169" s="49">
        <v>352.94</v>
      </c>
      <c r="N2169" s="49">
        <v>12.08</v>
      </c>
      <c r="O2169" s="50">
        <v>12.08</v>
      </c>
      <c r="T2169" s="14"/>
      <c r="W2169" s="65"/>
      <c r="X2169" s="14"/>
      <c r="AA2169" s="65"/>
      <c r="AF2169" s="14"/>
      <c r="AG2169" s="15"/>
      <c r="AH2169" s="15"/>
      <c r="AI2169" s="65"/>
      <c r="AJ2169" s="55">
        <v>258</v>
      </c>
      <c r="AK2169" s="56">
        <v>365</v>
      </c>
      <c r="AL2169" s="57">
        <f t="shared" si="305"/>
        <v>5000</v>
      </c>
      <c r="AM2169" s="58">
        <f t="shared" si="305"/>
        <v>0.5</v>
      </c>
      <c r="AN2169" s="59">
        <f t="shared" si="304"/>
        <v>251121.53100000002</v>
      </c>
      <c r="AO2169" s="14"/>
      <c r="AT2169" s="65"/>
    </row>
    <row r="2170" spans="1:46" ht="21" customHeight="1">
      <c r="A2170" s="39" t="s">
        <v>2263</v>
      </c>
      <c r="B2170" s="40" t="s">
        <v>14</v>
      </c>
      <c r="C2170" s="40">
        <v>124</v>
      </c>
      <c r="D2170" s="41"/>
      <c r="E2170" s="42">
        <v>352</v>
      </c>
      <c r="F2170" s="43">
        <v>1300035356380</v>
      </c>
      <c r="G2170" s="44"/>
      <c r="H2170" s="45"/>
      <c r="I2170" s="43"/>
      <c r="J2170" s="15"/>
      <c r="K2170" s="47" t="s">
        <v>567</v>
      </c>
      <c r="L2170" s="48">
        <v>0</v>
      </c>
      <c r="M2170" s="49">
        <v>352.94</v>
      </c>
      <c r="N2170" s="49">
        <v>5.46</v>
      </c>
      <c r="O2170" s="50">
        <v>5.46</v>
      </c>
      <c r="T2170" s="14"/>
      <c r="W2170" s="65"/>
      <c r="X2170" s="14"/>
      <c r="AA2170" s="65"/>
      <c r="AF2170" s="14"/>
      <c r="AG2170" s="15"/>
      <c r="AH2170" s="15"/>
      <c r="AI2170" s="65"/>
      <c r="AJ2170" s="55">
        <v>258</v>
      </c>
      <c r="AK2170" s="56">
        <v>365</v>
      </c>
      <c r="AL2170" s="57">
        <f t="shared" si="305"/>
        <v>5000</v>
      </c>
      <c r="AM2170" s="58">
        <f t="shared" si="305"/>
        <v>0.5</v>
      </c>
      <c r="AN2170" s="59">
        <f t="shared" si="304"/>
        <v>100933.231</v>
      </c>
      <c r="AO2170" s="14"/>
      <c r="AT2170" s="65"/>
    </row>
    <row r="2171" spans="1:46" ht="21" customHeight="1">
      <c r="A2171" s="39" t="s">
        <v>2263</v>
      </c>
      <c r="B2171" s="40" t="s">
        <v>14</v>
      </c>
      <c r="C2171" s="40">
        <v>125</v>
      </c>
      <c r="D2171" s="41"/>
      <c r="E2171" s="42">
        <v>353</v>
      </c>
      <c r="F2171" s="43">
        <v>1300035356724</v>
      </c>
      <c r="G2171" s="44"/>
      <c r="H2171" s="45"/>
      <c r="I2171" s="43"/>
      <c r="J2171" s="15"/>
      <c r="K2171" s="47" t="s">
        <v>568</v>
      </c>
      <c r="L2171" s="48">
        <v>0</v>
      </c>
      <c r="M2171" s="49">
        <v>4427.38</v>
      </c>
      <c r="N2171" s="49">
        <v>12.64</v>
      </c>
      <c r="O2171" s="50">
        <v>12.64</v>
      </c>
      <c r="T2171" s="14"/>
      <c r="W2171" s="65"/>
      <c r="X2171" s="14"/>
      <c r="AA2171" s="65"/>
      <c r="AF2171" s="14"/>
      <c r="AG2171" s="15"/>
      <c r="AH2171" s="15"/>
      <c r="AI2171" s="65"/>
      <c r="AJ2171" s="55">
        <v>258</v>
      </c>
      <c r="AK2171" s="56">
        <v>365</v>
      </c>
      <c r="AL2171" s="57">
        <f t="shared" si="305"/>
        <v>5000</v>
      </c>
      <c r="AM2171" s="58">
        <f t="shared" si="305"/>
        <v>0.5</v>
      </c>
      <c r="AN2171" s="59">
        <f t="shared" si="304"/>
        <v>246839.93700000003</v>
      </c>
      <c r="AO2171" s="14"/>
      <c r="AT2171" s="65"/>
    </row>
    <row r="2172" spans="1:46" ht="21" customHeight="1">
      <c r="A2172" s="39" t="s">
        <v>2263</v>
      </c>
      <c r="B2172" s="40" t="s">
        <v>14</v>
      </c>
      <c r="C2172" s="40">
        <v>126</v>
      </c>
      <c r="D2172" s="41"/>
      <c r="E2172" s="42">
        <v>354</v>
      </c>
      <c r="F2172" s="43">
        <v>1300035356770</v>
      </c>
      <c r="G2172" s="44"/>
      <c r="H2172" s="45"/>
      <c r="I2172" s="43"/>
      <c r="J2172" s="15"/>
      <c r="K2172" s="47" t="s">
        <v>569</v>
      </c>
      <c r="L2172" s="48">
        <v>0.89700000000000002</v>
      </c>
      <c r="M2172" s="49">
        <v>352.94</v>
      </c>
      <c r="N2172" s="49">
        <v>8.58</v>
      </c>
      <c r="O2172" s="50">
        <v>8.58</v>
      </c>
      <c r="T2172" s="14"/>
      <c r="W2172" s="65"/>
      <c r="X2172" s="14"/>
      <c r="AA2172" s="65"/>
      <c r="AF2172" s="14"/>
      <c r="AG2172" s="15"/>
      <c r="AH2172" s="15"/>
      <c r="AI2172" s="65"/>
      <c r="AJ2172" s="55">
        <v>258</v>
      </c>
      <c r="AK2172" s="56">
        <v>365</v>
      </c>
      <c r="AL2172" s="57">
        <f t="shared" si="305"/>
        <v>5000</v>
      </c>
      <c r="AM2172" s="58">
        <f t="shared" si="305"/>
        <v>0.5</v>
      </c>
      <c r="AN2172" s="59">
        <f t="shared" si="304"/>
        <v>163658.88100000002</v>
      </c>
      <c r="AO2172" s="14"/>
      <c r="AT2172" s="65"/>
    </row>
    <row r="2173" spans="1:46" ht="21" customHeight="1">
      <c r="A2173" s="39" t="s">
        <v>2263</v>
      </c>
      <c r="B2173" s="40" t="s">
        <v>14</v>
      </c>
      <c r="C2173" s="40">
        <v>127</v>
      </c>
      <c r="D2173" s="41"/>
      <c r="E2173" s="42">
        <v>355</v>
      </c>
      <c r="F2173" s="43">
        <v>1300035356840</v>
      </c>
      <c r="G2173" s="44"/>
      <c r="H2173" s="45"/>
      <c r="I2173" s="43"/>
      <c r="J2173" s="15"/>
      <c r="K2173" s="47" t="s">
        <v>1871</v>
      </c>
      <c r="L2173" s="48">
        <v>0.89800000000000002</v>
      </c>
      <c r="M2173" s="49">
        <v>2743.1</v>
      </c>
      <c r="N2173" s="49">
        <v>5.96</v>
      </c>
      <c r="O2173" s="50">
        <v>5.96</v>
      </c>
      <c r="T2173" s="14"/>
      <c r="W2173" s="65"/>
      <c r="X2173" s="14"/>
      <c r="AA2173" s="65"/>
      <c r="AF2173" s="14"/>
      <c r="AG2173" s="15"/>
      <c r="AH2173" s="15"/>
      <c r="AI2173" s="65"/>
      <c r="AJ2173" s="55">
        <v>258</v>
      </c>
      <c r="AK2173" s="56">
        <v>365</v>
      </c>
      <c r="AL2173" s="57">
        <f t="shared" si="305"/>
        <v>5000</v>
      </c>
      <c r="AM2173" s="58">
        <f t="shared" si="305"/>
        <v>0.5</v>
      </c>
      <c r="AN2173" s="59">
        <f t="shared" si="304"/>
        <v>124574.41500000001</v>
      </c>
      <c r="AO2173" s="14"/>
      <c r="AT2173" s="65"/>
    </row>
    <row r="2174" spans="1:46" ht="21" customHeight="1">
      <c r="A2174" s="39" t="s">
        <v>2263</v>
      </c>
      <c r="B2174" s="40" t="s">
        <v>14</v>
      </c>
      <c r="C2174" s="40">
        <v>128</v>
      </c>
      <c r="D2174" s="41"/>
      <c r="E2174" s="42">
        <v>356</v>
      </c>
      <c r="F2174" s="43">
        <v>1300035357009</v>
      </c>
      <c r="G2174" s="44"/>
      <c r="H2174" s="45"/>
      <c r="I2174" s="43"/>
      <c r="J2174" s="15"/>
      <c r="K2174" s="47" t="s">
        <v>570</v>
      </c>
      <c r="L2174" s="48">
        <v>0.83399999999999996</v>
      </c>
      <c r="M2174" s="49">
        <v>352.94</v>
      </c>
      <c r="N2174" s="49">
        <v>4.17</v>
      </c>
      <c r="O2174" s="50">
        <v>4.17</v>
      </c>
      <c r="T2174" s="14"/>
      <c r="W2174" s="65"/>
      <c r="X2174" s="14"/>
      <c r="AA2174" s="65"/>
      <c r="AF2174" s="14"/>
      <c r="AG2174" s="15"/>
      <c r="AH2174" s="15"/>
      <c r="AI2174" s="65"/>
      <c r="AJ2174" s="55">
        <v>258</v>
      </c>
      <c r="AK2174" s="56">
        <v>365</v>
      </c>
      <c r="AL2174" s="57">
        <f t="shared" si="305"/>
        <v>5000</v>
      </c>
      <c r="AM2174" s="58">
        <f t="shared" si="305"/>
        <v>0.5</v>
      </c>
      <c r="AN2174" s="59">
        <f t="shared" si="304"/>
        <v>82770.031000000003</v>
      </c>
      <c r="AO2174" s="14"/>
      <c r="AT2174" s="65"/>
    </row>
    <row r="2175" spans="1:46" ht="21" customHeight="1">
      <c r="A2175" s="39" t="s">
        <v>2263</v>
      </c>
      <c r="B2175" s="40" t="s">
        <v>14</v>
      </c>
      <c r="C2175" s="40">
        <v>129</v>
      </c>
      <c r="D2175" s="41"/>
      <c r="E2175" s="42">
        <v>357</v>
      </c>
      <c r="F2175" s="43">
        <v>1300035358795</v>
      </c>
      <c r="G2175" s="44"/>
      <c r="H2175" s="45"/>
      <c r="I2175" s="43"/>
      <c r="J2175" s="15"/>
      <c r="K2175" s="47" t="s">
        <v>571</v>
      </c>
      <c r="L2175" s="48">
        <v>2.194</v>
      </c>
      <c r="M2175" s="49">
        <v>352.94</v>
      </c>
      <c r="N2175" s="49">
        <v>9.2100000000000009</v>
      </c>
      <c r="O2175" s="50">
        <v>9.2100000000000009</v>
      </c>
      <c r="T2175" s="14"/>
      <c r="W2175" s="65"/>
      <c r="X2175" s="14"/>
      <c r="AA2175" s="65"/>
      <c r="AF2175" s="14"/>
      <c r="AG2175" s="15"/>
      <c r="AH2175" s="15"/>
      <c r="AI2175" s="65"/>
      <c r="AJ2175" s="55">
        <v>258</v>
      </c>
      <c r="AK2175" s="56">
        <v>365</v>
      </c>
      <c r="AL2175" s="57">
        <f t="shared" si="305"/>
        <v>5000</v>
      </c>
      <c r="AM2175" s="58">
        <f t="shared" si="305"/>
        <v>0.5</v>
      </c>
      <c r="AN2175" s="59">
        <f t="shared" si="304"/>
        <v>183522.03100000005</v>
      </c>
      <c r="AO2175" s="14"/>
      <c r="AT2175" s="65"/>
    </row>
    <row r="2176" spans="1:46" ht="21" customHeight="1">
      <c r="A2176" s="39" t="s">
        <v>2263</v>
      </c>
      <c r="B2176" s="40" t="s">
        <v>14</v>
      </c>
      <c r="C2176" s="40">
        <v>130</v>
      </c>
      <c r="D2176" s="41"/>
      <c r="E2176" s="42">
        <v>358</v>
      </c>
      <c r="F2176" s="43">
        <v>1300035359600</v>
      </c>
      <c r="G2176" s="44"/>
      <c r="H2176" s="45"/>
      <c r="I2176" s="43"/>
      <c r="J2176" s="15"/>
      <c r="K2176" s="47" t="s">
        <v>572</v>
      </c>
      <c r="L2176" s="48">
        <v>0.751</v>
      </c>
      <c r="M2176" s="49">
        <v>352.94</v>
      </c>
      <c r="N2176" s="49">
        <v>7.91</v>
      </c>
      <c r="O2176" s="50">
        <v>7.91</v>
      </c>
      <c r="T2176" s="14"/>
      <c r="W2176" s="65"/>
      <c r="X2176" s="14"/>
      <c r="AA2176" s="65"/>
      <c r="AF2176" s="14"/>
      <c r="AG2176" s="15"/>
      <c r="AH2176" s="15"/>
      <c r="AI2176" s="65"/>
      <c r="AJ2176" s="55">
        <v>258</v>
      </c>
      <c r="AK2176" s="56">
        <v>365</v>
      </c>
      <c r="AL2176" s="57">
        <f t="shared" si="305"/>
        <v>5000</v>
      </c>
      <c r="AM2176" s="58">
        <f t="shared" si="305"/>
        <v>0.5</v>
      </c>
      <c r="AN2176" s="59">
        <f t="shared" si="304"/>
        <v>150489.68100000001</v>
      </c>
      <c r="AO2176" s="14"/>
      <c r="AT2176" s="65"/>
    </row>
    <row r="2177" spans="1:46" ht="21" customHeight="1">
      <c r="A2177" s="39" t="s">
        <v>2263</v>
      </c>
      <c r="B2177" s="40" t="s">
        <v>14</v>
      </c>
      <c r="C2177" s="40">
        <v>131</v>
      </c>
      <c r="D2177" s="41"/>
      <c r="E2177" s="42">
        <v>359</v>
      </c>
      <c r="F2177" s="43">
        <v>1300035359673</v>
      </c>
      <c r="G2177" s="44"/>
      <c r="H2177" s="45"/>
      <c r="I2177" s="43"/>
      <c r="J2177" s="15"/>
      <c r="K2177" s="47" t="s">
        <v>573</v>
      </c>
      <c r="L2177" s="48">
        <v>0.71</v>
      </c>
      <c r="M2177" s="49">
        <v>352.94</v>
      </c>
      <c r="N2177" s="49">
        <v>3.87</v>
      </c>
      <c r="O2177" s="50">
        <v>3.87</v>
      </c>
      <c r="T2177" s="14"/>
      <c r="W2177" s="65"/>
      <c r="X2177" s="14"/>
      <c r="AA2177" s="65"/>
      <c r="AF2177" s="14"/>
      <c r="AG2177" s="15"/>
      <c r="AH2177" s="15"/>
      <c r="AI2177" s="65"/>
      <c r="AJ2177" s="55">
        <v>258</v>
      </c>
      <c r="AK2177" s="56">
        <v>365</v>
      </c>
      <c r="AL2177" s="57">
        <f t="shared" si="305"/>
        <v>5000</v>
      </c>
      <c r="AM2177" s="58">
        <f t="shared" si="305"/>
        <v>0.5</v>
      </c>
      <c r="AN2177" s="59">
        <f t="shared" si="304"/>
        <v>76495.231</v>
      </c>
      <c r="AO2177" s="14"/>
      <c r="AT2177" s="65"/>
    </row>
    <row r="2178" spans="1:46" ht="21" customHeight="1">
      <c r="A2178" s="39" t="s">
        <v>2263</v>
      </c>
      <c r="B2178" s="40" t="s">
        <v>14</v>
      </c>
      <c r="C2178" s="40">
        <v>132</v>
      </c>
      <c r="D2178" s="41"/>
      <c r="E2178" s="42">
        <v>360</v>
      </c>
      <c r="F2178" s="43">
        <v>1300035359799</v>
      </c>
      <c r="G2178" s="44"/>
      <c r="H2178" s="45"/>
      <c r="I2178" s="43"/>
      <c r="J2178" s="15"/>
      <c r="K2178" s="47" t="s">
        <v>574</v>
      </c>
      <c r="L2178" s="48">
        <v>0.78900000000000003</v>
      </c>
      <c r="M2178" s="49">
        <v>352.94</v>
      </c>
      <c r="N2178" s="49">
        <v>7.53</v>
      </c>
      <c r="O2178" s="50">
        <v>7.53</v>
      </c>
      <c r="T2178" s="14"/>
      <c r="W2178" s="65"/>
      <c r="X2178" s="14"/>
      <c r="AA2178" s="65"/>
      <c r="AF2178" s="14"/>
      <c r="AG2178" s="15"/>
      <c r="AH2178" s="15"/>
      <c r="AI2178" s="65"/>
      <c r="AJ2178" s="55">
        <v>258</v>
      </c>
      <c r="AK2178" s="56">
        <v>365</v>
      </c>
      <c r="AL2178" s="57">
        <f t="shared" si="305"/>
        <v>5000</v>
      </c>
      <c r="AM2178" s="58">
        <f t="shared" si="305"/>
        <v>0.5</v>
      </c>
      <c r="AN2178" s="59">
        <f t="shared" si="304"/>
        <v>143799.78100000002</v>
      </c>
      <c r="AO2178" s="14"/>
      <c r="AT2178" s="65"/>
    </row>
    <row r="2179" spans="1:46" ht="21" customHeight="1">
      <c r="A2179" s="39" t="s">
        <v>2263</v>
      </c>
      <c r="B2179" s="40" t="s">
        <v>14</v>
      </c>
      <c r="C2179" s="40">
        <v>133</v>
      </c>
      <c r="D2179" s="41"/>
      <c r="E2179" s="42">
        <v>361</v>
      </c>
      <c r="F2179" s="43">
        <v>1300035359901</v>
      </c>
      <c r="G2179" s="44"/>
      <c r="H2179" s="45"/>
      <c r="I2179" s="43"/>
      <c r="J2179" s="15"/>
      <c r="K2179" s="47" t="s">
        <v>575</v>
      </c>
      <c r="L2179" s="48">
        <v>2.1589999999999998</v>
      </c>
      <c r="M2179" s="49">
        <v>352.94</v>
      </c>
      <c r="N2179" s="49">
        <v>11.76</v>
      </c>
      <c r="O2179" s="50">
        <v>11.76</v>
      </c>
      <c r="T2179" s="14"/>
      <c r="W2179" s="65"/>
      <c r="X2179" s="14"/>
      <c r="AA2179" s="65"/>
      <c r="AF2179" s="14"/>
      <c r="AG2179" s="15"/>
      <c r="AH2179" s="15"/>
      <c r="AI2179" s="65"/>
      <c r="AJ2179" s="55">
        <v>258</v>
      </c>
      <c r="AK2179" s="56">
        <v>365</v>
      </c>
      <c r="AL2179" s="57">
        <f t="shared" si="305"/>
        <v>5000</v>
      </c>
      <c r="AM2179" s="58">
        <f t="shared" si="305"/>
        <v>0.5</v>
      </c>
      <c r="AN2179" s="59">
        <f t="shared" si="304"/>
        <v>229833.78100000002</v>
      </c>
      <c r="AO2179" s="14"/>
      <c r="AT2179" s="65"/>
    </row>
    <row r="2180" spans="1:46" ht="21" customHeight="1">
      <c r="A2180" s="39" t="s">
        <v>2263</v>
      </c>
      <c r="B2180" s="40" t="s">
        <v>14</v>
      </c>
      <c r="C2180" s="40">
        <v>134</v>
      </c>
      <c r="D2180" s="41"/>
      <c r="E2180" s="42">
        <v>362</v>
      </c>
      <c r="F2180" s="43">
        <v>1300035360181</v>
      </c>
      <c r="G2180" s="44"/>
      <c r="H2180" s="45"/>
      <c r="I2180" s="43"/>
      <c r="J2180" s="15"/>
      <c r="K2180" s="47" t="s">
        <v>576</v>
      </c>
      <c r="L2180" s="48">
        <v>8.1649999999999991</v>
      </c>
      <c r="M2180" s="49">
        <v>352.94</v>
      </c>
      <c r="N2180" s="49">
        <v>11.66</v>
      </c>
      <c r="O2180" s="50">
        <v>11.66</v>
      </c>
      <c r="T2180" s="14"/>
      <c r="W2180" s="65"/>
      <c r="X2180" s="14"/>
      <c r="AA2180" s="65"/>
      <c r="AF2180" s="14"/>
      <c r="AG2180" s="15"/>
      <c r="AH2180" s="15"/>
      <c r="AI2180" s="65"/>
      <c r="AJ2180" s="55">
        <v>258</v>
      </c>
      <c r="AK2180" s="56">
        <v>365</v>
      </c>
      <c r="AL2180" s="57">
        <f t="shared" si="305"/>
        <v>5000</v>
      </c>
      <c r="AM2180" s="58">
        <f t="shared" si="305"/>
        <v>0.5</v>
      </c>
      <c r="AN2180" s="59">
        <f t="shared" si="304"/>
        <v>266747.48100000003</v>
      </c>
      <c r="AO2180" s="14"/>
      <c r="AT2180" s="65"/>
    </row>
    <row r="2181" spans="1:46" ht="21" customHeight="1">
      <c r="A2181" s="39" t="s">
        <v>2263</v>
      </c>
      <c r="B2181" s="40" t="s">
        <v>14</v>
      </c>
      <c r="C2181" s="40">
        <v>135</v>
      </c>
      <c r="D2181" s="41"/>
      <c r="E2181" s="42">
        <v>363</v>
      </c>
      <c r="F2181" s="43">
        <v>1300035360580</v>
      </c>
      <c r="G2181" s="44"/>
      <c r="H2181" s="45"/>
      <c r="I2181" s="43"/>
      <c r="J2181" s="15"/>
      <c r="K2181" s="47" t="s">
        <v>577</v>
      </c>
      <c r="L2181" s="48">
        <v>7.3819999999999997</v>
      </c>
      <c r="M2181" s="49">
        <v>352.94</v>
      </c>
      <c r="N2181" s="49">
        <v>8.58</v>
      </c>
      <c r="O2181" s="50">
        <v>8.58</v>
      </c>
      <c r="T2181" s="14"/>
      <c r="W2181" s="65"/>
      <c r="X2181" s="14"/>
      <c r="AA2181" s="65"/>
      <c r="AF2181" s="14"/>
      <c r="AG2181" s="15"/>
      <c r="AH2181" s="15"/>
      <c r="AI2181" s="65"/>
      <c r="AJ2181" s="55">
        <v>258</v>
      </c>
      <c r="AK2181" s="56">
        <v>365</v>
      </c>
      <c r="AL2181" s="57">
        <f t="shared" si="305"/>
        <v>5000</v>
      </c>
      <c r="AM2181" s="58">
        <f t="shared" si="305"/>
        <v>0.5</v>
      </c>
      <c r="AN2181" s="59">
        <f t="shared" si="304"/>
        <v>205487.13100000002</v>
      </c>
      <c r="AO2181" s="14"/>
      <c r="AT2181" s="65"/>
    </row>
    <row r="2182" spans="1:46" ht="21" customHeight="1">
      <c r="A2182" s="39" t="s">
        <v>2263</v>
      </c>
      <c r="B2182" s="40" t="s">
        <v>14</v>
      </c>
      <c r="C2182" s="40">
        <v>136</v>
      </c>
      <c r="D2182" s="41"/>
      <c r="E2182" s="42">
        <v>364</v>
      </c>
      <c r="F2182" s="43">
        <v>1300035360679</v>
      </c>
      <c r="G2182" s="44"/>
      <c r="H2182" s="45"/>
      <c r="I2182" s="43"/>
      <c r="J2182" s="15"/>
      <c r="K2182" s="47" t="s">
        <v>578</v>
      </c>
      <c r="L2182" s="48">
        <v>7.07</v>
      </c>
      <c r="M2182" s="49">
        <v>1371.55</v>
      </c>
      <c r="N2182" s="49">
        <v>1.76</v>
      </c>
      <c r="O2182" s="50">
        <v>1.76</v>
      </c>
      <c r="T2182" s="14"/>
      <c r="W2182" s="65"/>
      <c r="X2182" s="14"/>
      <c r="AA2182" s="65"/>
      <c r="AF2182" s="14"/>
      <c r="AG2182" s="15"/>
      <c r="AH2182" s="15"/>
      <c r="AI2182" s="65"/>
      <c r="AJ2182" s="55">
        <v>258</v>
      </c>
      <c r="AK2182" s="56">
        <v>365</v>
      </c>
      <c r="AL2182" s="57">
        <f t="shared" si="305"/>
        <v>5000</v>
      </c>
      <c r="AM2182" s="58">
        <f t="shared" si="305"/>
        <v>0.5</v>
      </c>
      <c r="AN2182" s="59">
        <f t="shared" si="304"/>
        <v>82727.657500000001</v>
      </c>
      <c r="AO2182" s="14"/>
      <c r="AT2182" s="65"/>
    </row>
    <row r="2183" spans="1:46" ht="21" customHeight="1">
      <c r="A2183" s="39" t="s">
        <v>2263</v>
      </c>
      <c r="B2183" s="40" t="s">
        <v>14</v>
      </c>
      <c r="C2183" s="40">
        <v>137</v>
      </c>
      <c r="D2183" s="41"/>
      <c r="E2183" s="42">
        <v>365</v>
      </c>
      <c r="F2183" s="43">
        <v>1300035360688</v>
      </c>
      <c r="G2183" s="44"/>
      <c r="H2183" s="45"/>
      <c r="I2183" s="43"/>
      <c r="J2183" s="15"/>
      <c r="K2183" s="47" t="s">
        <v>579</v>
      </c>
      <c r="L2183" s="48">
        <v>7.7229999999999999</v>
      </c>
      <c r="M2183" s="49">
        <v>352.94</v>
      </c>
      <c r="N2183" s="49">
        <v>8</v>
      </c>
      <c r="O2183" s="50">
        <v>8</v>
      </c>
      <c r="T2183" s="14"/>
      <c r="W2183" s="65"/>
      <c r="X2183" s="14"/>
      <c r="AA2183" s="65"/>
      <c r="AF2183" s="14"/>
      <c r="AG2183" s="15"/>
      <c r="AH2183" s="15"/>
      <c r="AI2183" s="65"/>
      <c r="AJ2183" s="55">
        <v>258</v>
      </c>
      <c r="AK2183" s="56">
        <v>365</v>
      </c>
      <c r="AL2183" s="57">
        <f t="shared" si="305"/>
        <v>5000</v>
      </c>
      <c r="AM2183" s="58">
        <f t="shared" si="305"/>
        <v>0.5</v>
      </c>
      <c r="AN2183" s="59">
        <f t="shared" si="304"/>
        <v>197101.58100000001</v>
      </c>
      <c r="AO2183" s="14"/>
      <c r="AT2183" s="65"/>
    </row>
    <row r="2184" spans="1:46" ht="21" customHeight="1">
      <c r="A2184" s="39" t="s">
        <v>2263</v>
      </c>
      <c r="B2184" s="40" t="s">
        <v>14</v>
      </c>
      <c r="C2184" s="40">
        <v>138</v>
      </c>
      <c r="D2184" s="41"/>
      <c r="E2184" s="42">
        <v>366</v>
      </c>
      <c r="F2184" s="43">
        <v>1300035361130</v>
      </c>
      <c r="G2184" s="44"/>
      <c r="H2184" s="45"/>
      <c r="I2184" s="43"/>
      <c r="J2184" s="15"/>
      <c r="K2184" s="47" t="s">
        <v>1872</v>
      </c>
      <c r="L2184" s="48">
        <v>4.22</v>
      </c>
      <c r="M2184" s="49">
        <v>352.94</v>
      </c>
      <c r="N2184" s="49">
        <v>8.2100000000000009</v>
      </c>
      <c r="O2184" s="50">
        <v>8.2100000000000009</v>
      </c>
      <c r="T2184" s="14"/>
      <c r="W2184" s="65"/>
      <c r="X2184" s="14"/>
      <c r="AA2184" s="65"/>
      <c r="AF2184" s="14"/>
      <c r="AG2184" s="15"/>
      <c r="AH2184" s="15"/>
      <c r="AI2184" s="65"/>
      <c r="AJ2184" s="55">
        <v>258</v>
      </c>
      <c r="AK2184" s="56">
        <v>365</v>
      </c>
      <c r="AL2184" s="57">
        <f t="shared" si="305"/>
        <v>5000</v>
      </c>
      <c r="AM2184" s="58">
        <f t="shared" si="305"/>
        <v>0.5</v>
      </c>
      <c r="AN2184" s="59">
        <f t="shared" si="304"/>
        <v>178339.73100000003</v>
      </c>
      <c r="AO2184" s="14"/>
      <c r="AT2184" s="65"/>
    </row>
    <row r="2185" spans="1:46" ht="21" customHeight="1">
      <c r="A2185" s="39" t="s">
        <v>2263</v>
      </c>
      <c r="B2185" s="40" t="s">
        <v>14</v>
      </c>
      <c r="C2185" s="40">
        <v>139</v>
      </c>
      <c r="D2185" s="41"/>
      <c r="E2185" s="42">
        <v>367</v>
      </c>
      <c r="F2185" s="43">
        <v>1300035361812</v>
      </c>
      <c r="G2185" s="44"/>
      <c r="H2185" s="45"/>
      <c r="I2185" s="43"/>
      <c r="J2185" s="15"/>
      <c r="K2185" s="47" t="s">
        <v>580</v>
      </c>
      <c r="L2185" s="48">
        <v>2.2050000000000001</v>
      </c>
      <c r="M2185" s="49">
        <v>352.94</v>
      </c>
      <c r="N2185" s="49">
        <v>2.41</v>
      </c>
      <c r="O2185" s="50">
        <v>2.41</v>
      </c>
      <c r="T2185" s="14"/>
      <c r="W2185" s="65"/>
      <c r="X2185" s="14"/>
      <c r="AA2185" s="65"/>
      <c r="AF2185" s="14"/>
      <c r="AG2185" s="15"/>
      <c r="AH2185" s="15"/>
      <c r="AI2185" s="65"/>
      <c r="AJ2185" s="55">
        <v>258</v>
      </c>
      <c r="AK2185" s="56">
        <v>365</v>
      </c>
      <c r="AL2185" s="57">
        <f t="shared" ref="AL2185:AM2204" si="306">AL$1</f>
        <v>5000</v>
      </c>
      <c r="AM2185" s="58">
        <f t="shared" si="306"/>
        <v>0.5</v>
      </c>
      <c r="AN2185" s="59">
        <f t="shared" si="304"/>
        <v>59492.981000000007</v>
      </c>
      <c r="AO2185" s="14"/>
      <c r="AT2185" s="65"/>
    </row>
    <row r="2186" spans="1:46" ht="21" customHeight="1">
      <c r="A2186" s="39" t="s">
        <v>2263</v>
      </c>
      <c r="B2186" s="40" t="s">
        <v>14</v>
      </c>
      <c r="C2186" s="40">
        <v>140</v>
      </c>
      <c r="D2186" s="41"/>
      <c r="E2186" s="42">
        <v>368</v>
      </c>
      <c r="F2186" s="43">
        <v>1300035361983</v>
      </c>
      <c r="G2186" s="44"/>
      <c r="H2186" s="45"/>
      <c r="I2186" s="43"/>
      <c r="J2186" s="15"/>
      <c r="K2186" s="47" t="s">
        <v>581</v>
      </c>
      <c r="L2186" s="48">
        <v>4.5129999999999999</v>
      </c>
      <c r="M2186" s="49">
        <v>352.94</v>
      </c>
      <c r="N2186" s="49">
        <v>8.6300000000000008</v>
      </c>
      <c r="O2186" s="50">
        <v>8.6300000000000008</v>
      </c>
      <c r="T2186" s="14"/>
      <c r="W2186" s="65"/>
      <c r="X2186" s="14"/>
      <c r="AA2186" s="65"/>
      <c r="AF2186" s="14"/>
      <c r="AG2186" s="15"/>
      <c r="AH2186" s="15"/>
      <c r="AI2186" s="65"/>
      <c r="AJ2186" s="55">
        <v>258</v>
      </c>
      <c r="AK2186" s="56">
        <v>365</v>
      </c>
      <c r="AL2186" s="57">
        <f t="shared" si="306"/>
        <v>5000</v>
      </c>
      <c r="AM2186" s="58">
        <f t="shared" si="306"/>
        <v>0.5</v>
      </c>
      <c r="AN2186" s="59">
        <f t="shared" si="304"/>
        <v>187894.58100000001</v>
      </c>
      <c r="AO2186" s="14"/>
      <c r="AT2186" s="65"/>
    </row>
    <row r="2187" spans="1:46" ht="21" customHeight="1">
      <c r="A2187" s="39" t="s">
        <v>2263</v>
      </c>
      <c r="B2187" s="40" t="s">
        <v>14</v>
      </c>
      <c r="C2187" s="40">
        <v>141</v>
      </c>
      <c r="D2187" s="41"/>
      <c r="E2187" s="42">
        <v>369</v>
      </c>
      <c r="F2187" s="43">
        <v>1300035362295</v>
      </c>
      <c r="G2187" s="44"/>
      <c r="H2187" s="45"/>
      <c r="I2187" s="43"/>
      <c r="J2187" s="15"/>
      <c r="K2187" s="47" t="s">
        <v>582</v>
      </c>
      <c r="L2187" s="48">
        <v>7.9080000000000004</v>
      </c>
      <c r="M2187" s="49">
        <v>352.94</v>
      </c>
      <c r="N2187" s="49">
        <v>6.47</v>
      </c>
      <c r="O2187" s="50">
        <v>6.47</v>
      </c>
      <c r="T2187" s="14"/>
      <c r="W2187" s="65"/>
      <c r="X2187" s="14"/>
      <c r="AA2187" s="65"/>
      <c r="AF2187" s="14"/>
      <c r="AG2187" s="15"/>
      <c r="AH2187" s="15"/>
      <c r="AI2187" s="65"/>
      <c r="AJ2187" s="55">
        <v>258</v>
      </c>
      <c r="AK2187" s="56">
        <v>365</v>
      </c>
      <c r="AL2187" s="57">
        <f t="shared" si="306"/>
        <v>5000</v>
      </c>
      <c r="AM2187" s="58">
        <f t="shared" si="306"/>
        <v>0.5</v>
      </c>
      <c r="AN2187" s="59">
        <f t="shared" si="304"/>
        <v>170372.33100000001</v>
      </c>
      <c r="AO2187" s="14"/>
      <c r="AT2187" s="65"/>
    </row>
    <row r="2188" spans="1:46" ht="21" customHeight="1">
      <c r="A2188" s="39" t="s">
        <v>2263</v>
      </c>
      <c r="B2188" s="40" t="s">
        <v>14</v>
      </c>
      <c r="C2188" s="40">
        <v>142</v>
      </c>
      <c r="D2188" s="41"/>
      <c r="E2188" s="42">
        <v>370</v>
      </c>
      <c r="F2188" s="43">
        <v>1300035362700</v>
      </c>
      <c r="G2188" s="44"/>
      <c r="H2188" s="45"/>
      <c r="I2188" s="43"/>
      <c r="J2188" s="15"/>
      <c r="K2188" s="47" t="s">
        <v>583</v>
      </c>
      <c r="L2188" s="48">
        <v>0.76700000000000002</v>
      </c>
      <c r="M2188" s="49">
        <v>352.94</v>
      </c>
      <c r="N2188" s="49">
        <v>2.97</v>
      </c>
      <c r="O2188" s="50">
        <v>2.97</v>
      </c>
      <c r="T2188" s="14"/>
      <c r="W2188" s="65"/>
      <c r="X2188" s="14"/>
      <c r="AA2188" s="65"/>
      <c r="AF2188" s="14"/>
      <c r="AG2188" s="15"/>
      <c r="AH2188" s="15"/>
      <c r="AI2188" s="65"/>
      <c r="AJ2188" s="55">
        <v>258</v>
      </c>
      <c r="AK2188" s="56">
        <v>365</v>
      </c>
      <c r="AL2188" s="57">
        <f t="shared" si="306"/>
        <v>5000</v>
      </c>
      <c r="AM2188" s="58">
        <f t="shared" si="306"/>
        <v>0.5</v>
      </c>
      <c r="AN2188" s="59">
        <f t="shared" si="304"/>
        <v>60437.881000000008</v>
      </c>
      <c r="AO2188" s="14"/>
      <c r="AT2188" s="65"/>
    </row>
    <row r="2189" spans="1:46" ht="21" customHeight="1">
      <c r="A2189" s="39" t="s">
        <v>2263</v>
      </c>
      <c r="B2189" s="40" t="s">
        <v>14</v>
      </c>
      <c r="C2189" s="40">
        <v>143</v>
      </c>
      <c r="D2189" s="41"/>
      <c r="E2189" s="42">
        <v>371</v>
      </c>
      <c r="F2189" s="43">
        <v>1300035362904</v>
      </c>
      <c r="G2189" s="44"/>
      <c r="H2189" s="45"/>
      <c r="I2189" s="43"/>
      <c r="J2189" s="15"/>
      <c r="K2189" s="47" t="s">
        <v>584</v>
      </c>
      <c r="L2189" s="48">
        <v>5.101</v>
      </c>
      <c r="M2189" s="49">
        <v>14977.94</v>
      </c>
      <c r="N2189" s="49"/>
      <c r="O2189" s="50"/>
      <c r="T2189" s="14"/>
      <c r="W2189" s="65"/>
      <c r="X2189" s="14"/>
      <c r="AA2189" s="65"/>
      <c r="AF2189" s="14"/>
      <c r="AG2189" s="15"/>
      <c r="AH2189" s="15"/>
      <c r="AI2189" s="65"/>
      <c r="AJ2189" s="55">
        <v>258</v>
      </c>
      <c r="AK2189" s="56">
        <v>365</v>
      </c>
      <c r="AL2189" s="57">
        <f t="shared" si="306"/>
        <v>5000</v>
      </c>
      <c r="AM2189" s="58">
        <f t="shared" si="306"/>
        <v>0.5</v>
      </c>
      <c r="AN2189" s="59">
        <f t="shared" si="304"/>
        <v>87570.931000000011</v>
      </c>
      <c r="AO2189" s="14"/>
      <c r="AT2189" s="65"/>
    </row>
    <row r="2190" spans="1:46" ht="21" customHeight="1">
      <c r="A2190" s="39" t="s">
        <v>2263</v>
      </c>
      <c r="B2190" s="40" t="s">
        <v>14</v>
      </c>
      <c r="C2190" s="40">
        <v>144</v>
      </c>
      <c r="D2190" s="41"/>
      <c r="E2190" s="42">
        <v>372</v>
      </c>
      <c r="F2190" s="43">
        <v>1300035362978</v>
      </c>
      <c r="G2190" s="44"/>
      <c r="H2190" s="45"/>
      <c r="I2190" s="43"/>
      <c r="J2190" s="15"/>
      <c r="K2190" s="47" t="s">
        <v>1873</v>
      </c>
      <c r="L2190" s="48">
        <v>5.4880000000000004</v>
      </c>
      <c r="M2190" s="49">
        <v>352.94</v>
      </c>
      <c r="N2190" s="49">
        <v>6.01</v>
      </c>
      <c r="O2190" s="50">
        <v>6.01</v>
      </c>
      <c r="T2190" s="14"/>
      <c r="W2190" s="65"/>
      <c r="X2190" s="14"/>
      <c r="AA2190" s="65"/>
      <c r="AF2190" s="14"/>
      <c r="AG2190" s="15"/>
      <c r="AH2190" s="15"/>
      <c r="AI2190" s="65"/>
      <c r="AJ2190" s="55">
        <v>258</v>
      </c>
      <c r="AK2190" s="56">
        <v>365</v>
      </c>
      <c r="AL2190" s="57">
        <f t="shared" si="306"/>
        <v>5000</v>
      </c>
      <c r="AM2190" s="58">
        <f t="shared" si="306"/>
        <v>0.5</v>
      </c>
      <c r="AN2190" s="59">
        <f t="shared" si="304"/>
        <v>146368.33100000001</v>
      </c>
      <c r="AO2190" s="14"/>
      <c r="AT2190" s="65"/>
    </row>
    <row r="2191" spans="1:46" ht="21" customHeight="1">
      <c r="A2191" s="39" t="s">
        <v>2263</v>
      </c>
      <c r="B2191" s="40" t="s">
        <v>14</v>
      </c>
      <c r="C2191" s="40">
        <v>145</v>
      </c>
      <c r="D2191" s="41"/>
      <c r="E2191" s="42">
        <v>373</v>
      </c>
      <c r="F2191" s="43">
        <v>1300035363067</v>
      </c>
      <c r="G2191" s="44"/>
      <c r="H2191" s="45"/>
      <c r="I2191" s="43"/>
      <c r="J2191" s="15"/>
      <c r="K2191" s="47" t="s">
        <v>586</v>
      </c>
      <c r="L2191" s="48">
        <v>1.03</v>
      </c>
      <c r="M2191" s="49">
        <v>352.94</v>
      </c>
      <c r="N2191" s="49">
        <v>5.1100000000000003</v>
      </c>
      <c r="O2191" s="50">
        <v>5.1100000000000003</v>
      </c>
      <c r="T2191" s="14"/>
      <c r="W2191" s="65"/>
      <c r="X2191" s="14"/>
      <c r="AA2191" s="65"/>
      <c r="AF2191" s="14"/>
      <c r="AG2191" s="15"/>
      <c r="AH2191" s="15"/>
      <c r="AI2191" s="65"/>
      <c r="AJ2191" s="55">
        <v>258</v>
      </c>
      <c r="AK2191" s="56">
        <v>365</v>
      </c>
      <c r="AL2191" s="57">
        <f t="shared" si="306"/>
        <v>5000</v>
      </c>
      <c r="AM2191" s="58">
        <f t="shared" si="306"/>
        <v>0.5</v>
      </c>
      <c r="AN2191" s="59">
        <f t="shared" si="304"/>
        <v>101189.231</v>
      </c>
      <c r="AO2191" s="14"/>
      <c r="AT2191" s="65"/>
    </row>
    <row r="2192" spans="1:46" ht="21" customHeight="1">
      <c r="A2192" s="39" t="s">
        <v>2263</v>
      </c>
      <c r="B2192" s="40" t="s">
        <v>14</v>
      </c>
      <c r="C2192" s="40">
        <v>146</v>
      </c>
      <c r="D2192" s="41"/>
      <c r="E2192" s="42">
        <v>374</v>
      </c>
      <c r="F2192" s="43">
        <v>1300035363191</v>
      </c>
      <c r="G2192" s="44"/>
      <c r="H2192" s="45"/>
      <c r="I2192" s="43"/>
      <c r="J2192" s="15"/>
      <c r="K2192" s="47" t="s">
        <v>587</v>
      </c>
      <c r="L2192" s="48">
        <v>1.004</v>
      </c>
      <c r="M2192" s="49">
        <v>352.94</v>
      </c>
      <c r="N2192" s="49">
        <v>5.37</v>
      </c>
      <c r="O2192" s="50">
        <v>5.37</v>
      </c>
      <c r="T2192" s="14"/>
      <c r="W2192" s="65"/>
      <c r="X2192" s="14"/>
      <c r="AA2192" s="65"/>
      <c r="AF2192" s="14"/>
      <c r="AG2192" s="15"/>
      <c r="AH2192" s="15"/>
      <c r="AI2192" s="65"/>
      <c r="AJ2192" s="55">
        <v>258</v>
      </c>
      <c r="AK2192" s="56">
        <v>365</v>
      </c>
      <c r="AL2192" s="57">
        <f t="shared" si="306"/>
        <v>5000</v>
      </c>
      <c r="AM2192" s="58">
        <f t="shared" si="306"/>
        <v>0.5</v>
      </c>
      <c r="AN2192" s="59">
        <f t="shared" si="304"/>
        <v>105766.531</v>
      </c>
      <c r="AO2192" s="14"/>
      <c r="AT2192" s="65"/>
    </row>
    <row r="2193" spans="1:46" ht="21" customHeight="1">
      <c r="A2193" s="39" t="s">
        <v>2263</v>
      </c>
      <c r="B2193" s="40" t="s">
        <v>14</v>
      </c>
      <c r="C2193" s="40">
        <v>147</v>
      </c>
      <c r="D2193" s="41"/>
      <c r="E2193" s="42">
        <v>375</v>
      </c>
      <c r="F2193" s="43">
        <v>1300035363225</v>
      </c>
      <c r="G2193" s="44"/>
      <c r="H2193" s="45"/>
      <c r="I2193" s="43"/>
      <c r="J2193" s="15"/>
      <c r="K2193" s="47" t="s">
        <v>588</v>
      </c>
      <c r="L2193" s="48">
        <v>1.8</v>
      </c>
      <c r="M2193" s="49">
        <v>352.94</v>
      </c>
      <c r="N2193" s="49">
        <v>4.33</v>
      </c>
      <c r="O2193" s="50">
        <v>4.33</v>
      </c>
      <c r="T2193" s="14"/>
      <c r="W2193" s="65"/>
      <c r="X2193" s="14"/>
      <c r="AA2193" s="65"/>
      <c r="AF2193" s="14"/>
      <c r="AG2193" s="15"/>
      <c r="AH2193" s="15"/>
      <c r="AI2193" s="65"/>
      <c r="AJ2193" s="55">
        <v>258</v>
      </c>
      <c r="AK2193" s="56">
        <v>365</v>
      </c>
      <c r="AL2193" s="57">
        <f t="shared" si="306"/>
        <v>5000</v>
      </c>
      <c r="AM2193" s="58">
        <f t="shared" si="306"/>
        <v>0.5</v>
      </c>
      <c r="AN2193" s="59">
        <f t="shared" si="304"/>
        <v>91920.731</v>
      </c>
      <c r="AO2193" s="14"/>
      <c r="AT2193" s="65"/>
    </row>
    <row r="2194" spans="1:46" ht="21" customHeight="1">
      <c r="A2194" s="39" t="s">
        <v>2263</v>
      </c>
      <c r="B2194" s="40" t="s">
        <v>14</v>
      </c>
      <c r="C2194" s="40">
        <v>148</v>
      </c>
      <c r="D2194" s="41"/>
      <c r="E2194" s="42">
        <v>376</v>
      </c>
      <c r="F2194" s="43">
        <v>1300035363252</v>
      </c>
      <c r="G2194" s="44"/>
      <c r="H2194" s="45"/>
      <c r="I2194" s="43"/>
      <c r="J2194" s="15"/>
      <c r="K2194" s="47" t="s">
        <v>589</v>
      </c>
      <c r="L2194" s="48">
        <v>1.006</v>
      </c>
      <c r="M2194" s="49">
        <v>352.94</v>
      </c>
      <c r="N2194" s="49">
        <v>7.86</v>
      </c>
      <c r="O2194" s="50">
        <v>7.86</v>
      </c>
      <c r="T2194" s="14"/>
      <c r="W2194" s="65"/>
      <c r="X2194" s="14"/>
      <c r="AA2194" s="65"/>
      <c r="AF2194" s="14"/>
      <c r="AG2194" s="15"/>
      <c r="AH2194" s="15"/>
      <c r="AI2194" s="65"/>
      <c r="AJ2194" s="55">
        <v>258</v>
      </c>
      <c r="AK2194" s="56">
        <v>365</v>
      </c>
      <c r="AL2194" s="57">
        <f t="shared" si="306"/>
        <v>5000</v>
      </c>
      <c r="AM2194" s="58">
        <f t="shared" si="306"/>
        <v>0.5</v>
      </c>
      <c r="AN2194" s="59">
        <f t="shared" si="304"/>
        <v>151221.93100000001</v>
      </c>
      <c r="AO2194" s="14"/>
      <c r="AT2194" s="65"/>
    </row>
    <row r="2195" spans="1:46" ht="21" customHeight="1">
      <c r="A2195" s="39" t="s">
        <v>2263</v>
      </c>
      <c r="B2195" s="40" t="s">
        <v>14</v>
      </c>
      <c r="C2195" s="40">
        <v>149</v>
      </c>
      <c r="D2195" s="41"/>
      <c r="E2195" s="42">
        <v>377</v>
      </c>
      <c r="F2195" s="43">
        <v>1300035363883</v>
      </c>
      <c r="G2195" s="44"/>
      <c r="H2195" s="45"/>
      <c r="I2195" s="43">
        <v>13000602638939</v>
      </c>
      <c r="J2195" s="15"/>
      <c r="K2195" s="47" t="s">
        <v>590</v>
      </c>
      <c r="L2195" s="48">
        <v>1.9</v>
      </c>
      <c r="M2195" s="49">
        <v>206.65</v>
      </c>
      <c r="N2195" s="49">
        <v>1.89</v>
      </c>
      <c r="O2195" s="50">
        <v>1.89</v>
      </c>
      <c r="T2195" s="14"/>
      <c r="W2195" s="65"/>
      <c r="X2195" s="14"/>
      <c r="AA2195" s="65"/>
      <c r="AF2195" s="14"/>
      <c r="AG2195" s="15"/>
      <c r="AH2195" s="15"/>
      <c r="AI2195" s="65"/>
      <c r="AJ2195" s="55">
        <v>258</v>
      </c>
      <c r="AK2195" s="56">
        <v>365</v>
      </c>
      <c r="AL2195" s="57">
        <f t="shared" si="306"/>
        <v>5000</v>
      </c>
      <c r="AM2195" s="58">
        <f t="shared" si="306"/>
        <v>0.5</v>
      </c>
      <c r="AN2195" s="59">
        <f t="shared" si="304"/>
        <v>47501.772499999999</v>
      </c>
      <c r="AO2195" s="14"/>
      <c r="AT2195" s="65"/>
    </row>
    <row r="2196" spans="1:46" ht="21" customHeight="1">
      <c r="A2196" s="39" t="s">
        <v>2263</v>
      </c>
      <c r="B2196" s="40" t="s">
        <v>14</v>
      </c>
      <c r="C2196" s="40">
        <v>150</v>
      </c>
      <c r="D2196" s="41"/>
      <c r="E2196" s="42">
        <v>378</v>
      </c>
      <c r="F2196" s="43">
        <v>1300035364060</v>
      </c>
      <c r="G2196" s="44"/>
      <c r="H2196" s="45"/>
      <c r="I2196" s="43"/>
      <c r="J2196" s="15"/>
      <c r="K2196" s="47" t="s">
        <v>1750</v>
      </c>
      <c r="L2196" s="48">
        <v>4.9630000000000001</v>
      </c>
      <c r="M2196" s="49">
        <v>2390.16</v>
      </c>
      <c r="N2196" s="49">
        <v>6.36</v>
      </c>
      <c r="O2196" s="50">
        <v>6.36</v>
      </c>
      <c r="T2196" s="14"/>
      <c r="W2196" s="65"/>
      <c r="X2196" s="14"/>
      <c r="AA2196" s="65"/>
      <c r="AF2196" s="14"/>
      <c r="AG2196" s="15"/>
      <c r="AH2196" s="15"/>
      <c r="AI2196" s="65"/>
      <c r="AJ2196" s="55">
        <v>258</v>
      </c>
      <c r="AK2196" s="56">
        <v>365</v>
      </c>
      <c r="AL2196" s="57">
        <f t="shared" si="306"/>
        <v>5000</v>
      </c>
      <c r="AM2196" s="58">
        <f t="shared" si="306"/>
        <v>0.5</v>
      </c>
      <c r="AN2196" s="59">
        <f t="shared" si="304"/>
        <v>156805.43400000001</v>
      </c>
      <c r="AO2196" s="14"/>
      <c r="AT2196" s="65"/>
    </row>
    <row r="2197" spans="1:46" ht="21" customHeight="1">
      <c r="A2197" s="39" t="s">
        <v>2263</v>
      </c>
      <c r="B2197" s="40" t="s">
        <v>14</v>
      </c>
      <c r="C2197" s="40">
        <v>151</v>
      </c>
      <c r="D2197" s="41"/>
      <c r="E2197" s="42">
        <v>379</v>
      </c>
      <c r="F2197" s="43">
        <v>1300035364177</v>
      </c>
      <c r="G2197" s="44"/>
      <c r="H2197" s="45"/>
      <c r="I2197" s="43"/>
      <c r="J2197" s="15"/>
      <c r="K2197" s="47" t="s">
        <v>591</v>
      </c>
      <c r="L2197" s="48">
        <v>0.91300000000000003</v>
      </c>
      <c r="M2197" s="49">
        <v>352.94</v>
      </c>
      <c r="N2197" s="49">
        <v>13.24</v>
      </c>
      <c r="O2197" s="50">
        <v>13.24</v>
      </c>
      <c r="T2197" s="14"/>
      <c r="W2197" s="65"/>
      <c r="X2197" s="14"/>
      <c r="AA2197" s="65"/>
      <c r="AF2197" s="14"/>
      <c r="AG2197" s="15"/>
      <c r="AH2197" s="15"/>
      <c r="AI2197" s="65"/>
      <c r="AJ2197" s="55">
        <v>258</v>
      </c>
      <c r="AK2197" s="56">
        <v>365</v>
      </c>
      <c r="AL2197" s="57">
        <f t="shared" si="306"/>
        <v>5000</v>
      </c>
      <c r="AM2197" s="58">
        <f t="shared" si="306"/>
        <v>0.5</v>
      </c>
      <c r="AN2197" s="59">
        <f t="shared" si="304"/>
        <v>248807.08100000001</v>
      </c>
      <c r="AO2197" s="14"/>
      <c r="AT2197" s="65"/>
    </row>
    <row r="2198" spans="1:46" ht="21" customHeight="1">
      <c r="A2198" s="39" t="s">
        <v>2263</v>
      </c>
      <c r="B2198" s="40" t="s">
        <v>14</v>
      </c>
      <c r="C2198" s="40">
        <v>152</v>
      </c>
      <c r="D2198" s="41"/>
      <c r="E2198" s="42">
        <v>380</v>
      </c>
      <c r="F2198" s="43">
        <v>1300035364256</v>
      </c>
      <c r="G2198" s="44"/>
      <c r="H2198" s="45"/>
      <c r="I2198" s="43"/>
      <c r="J2198" s="15"/>
      <c r="K2198" s="47" t="s">
        <v>592</v>
      </c>
      <c r="L2198" s="48">
        <v>0.93500000000000005</v>
      </c>
      <c r="M2198" s="49">
        <v>352.94</v>
      </c>
      <c r="N2198" s="49">
        <v>7.06</v>
      </c>
      <c r="O2198" s="50">
        <v>7.06</v>
      </c>
      <c r="T2198" s="14"/>
      <c r="W2198" s="65"/>
      <c r="X2198" s="14"/>
      <c r="AA2198" s="65"/>
      <c r="AF2198" s="14"/>
      <c r="AG2198" s="15"/>
      <c r="AH2198" s="15"/>
      <c r="AI2198" s="65"/>
      <c r="AJ2198" s="55">
        <v>258</v>
      </c>
      <c r="AK2198" s="56">
        <v>365</v>
      </c>
      <c r="AL2198" s="57">
        <f t="shared" si="306"/>
        <v>5000</v>
      </c>
      <c r="AM2198" s="58">
        <f t="shared" si="306"/>
        <v>0.5</v>
      </c>
      <c r="AN2198" s="59">
        <f t="shared" si="304"/>
        <v>136163.98100000003</v>
      </c>
      <c r="AO2198" s="14"/>
      <c r="AT2198" s="65"/>
    </row>
    <row r="2199" spans="1:46" ht="21" customHeight="1">
      <c r="A2199" s="39" t="s">
        <v>2263</v>
      </c>
      <c r="B2199" s="40" t="s">
        <v>14</v>
      </c>
      <c r="C2199" s="40">
        <v>153</v>
      </c>
      <c r="D2199" s="41"/>
      <c r="E2199" s="42">
        <v>381</v>
      </c>
      <c r="F2199" s="43">
        <v>1300035364432</v>
      </c>
      <c r="G2199" s="44"/>
      <c r="H2199" s="45"/>
      <c r="I2199" s="43"/>
      <c r="J2199" s="15"/>
      <c r="K2199" s="47" t="s">
        <v>593</v>
      </c>
      <c r="L2199" s="48">
        <v>2.1070000000000002</v>
      </c>
      <c r="M2199" s="49">
        <v>352.94</v>
      </c>
      <c r="N2199" s="49">
        <v>3.17</v>
      </c>
      <c r="O2199" s="50">
        <v>3.17</v>
      </c>
      <c r="T2199" s="14"/>
      <c r="W2199" s="65"/>
      <c r="X2199" s="14"/>
      <c r="AA2199" s="65"/>
      <c r="AF2199" s="14"/>
      <c r="AG2199" s="15"/>
      <c r="AH2199" s="15"/>
      <c r="AI2199" s="65"/>
      <c r="AJ2199" s="55">
        <v>258</v>
      </c>
      <c r="AK2199" s="56">
        <v>365</v>
      </c>
      <c r="AL2199" s="57">
        <f t="shared" si="306"/>
        <v>5000</v>
      </c>
      <c r="AM2199" s="58">
        <f t="shared" si="306"/>
        <v>0.5</v>
      </c>
      <c r="AN2199" s="59">
        <f t="shared" si="304"/>
        <v>72730.881000000008</v>
      </c>
      <c r="AO2199" s="14"/>
      <c r="AT2199" s="65"/>
    </row>
    <row r="2200" spans="1:46" ht="21" customHeight="1">
      <c r="A2200" s="39" t="s">
        <v>2263</v>
      </c>
      <c r="B2200" s="40" t="s">
        <v>14</v>
      </c>
      <c r="C2200" s="40">
        <v>154</v>
      </c>
      <c r="D2200" s="41"/>
      <c r="E2200" s="42">
        <v>382</v>
      </c>
      <c r="F2200" s="43">
        <v>1300035364646</v>
      </c>
      <c r="G2200" s="44"/>
      <c r="H2200" s="45"/>
      <c r="I2200" s="43"/>
      <c r="J2200" s="15"/>
      <c r="K2200" s="47" t="s">
        <v>594</v>
      </c>
      <c r="L2200" s="48">
        <v>2.7749999999999999</v>
      </c>
      <c r="M2200" s="49">
        <v>352.94</v>
      </c>
      <c r="N2200" s="49">
        <v>10.91</v>
      </c>
      <c r="O2200" s="50">
        <v>10.91</v>
      </c>
      <c r="T2200" s="14"/>
      <c r="W2200" s="65"/>
      <c r="X2200" s="14"/>
      <c r="AA2200" s="65"/>
      <c r="AF2200" s="14"/>
      <c r="AG2200" s="15"/>
      <c r="AH2200" s="15"/>
      <c r="AI2200" s="65"/>
      <c r="AJ2200" s="55">
        <v>258</v>
      </c>
      <c r="AK2200" s="56">
        <v>365</v>
      </c>
      <c r="AL2200" s="57">
        <f t="shared" si="306"/>
        <v>5000</v>
      </c>
      <c r="AM2200" s="58">
        <f t="shared" si="306"/>
        <v>0.5</v>
      </c>
      <c r="AN2200" s="59">
        <f t="shared" si="304"/>
        <v>218294.48100000003</v>
      </c>
      <c r="AO2200" s="14"/>
      <c r="AT2200" s="65"/>
    </row>
    <row r="2201" spans="1:46" ht="21" customHeight="1">
      <c r="A2201" s="39" t="s">
        <v>2263</v>
      </c>
      <c r="B2201" s="40" t="s">
        <v>14</v>
      </c>
      <c r="C2201" s="40">
        <v>155</v>
      </c>
      <c r="D2201" s="41"/>
      <c r="E2201" s="42">
        <v>383</v>
      </c>
      <c r="F2201" s="43">
        <v>1300035364822</v>
      </c>
      <c r="G2201" s="44"/>
      <c r="H2201" s="45"/>
      <c r="I2201" s="43"/>
      <c r="J2201" s="15"/>
      <c r="K2201" s="47" t="s">
        <v>595</v>
      </c>
      <c r="L2201" s="48">
        <v>0.92400000000000004</v>
      </c>
      <c r="M2201" s="49">
        <v>352.94</v>
      </c>
      <c r="N2201" s="49">
        <v>6.48</v>
      </c>
      <c r="O2201" s="50">
        <v>6.48</v>
      </c>
      <c r="T2201" s="14"/>
      <c r="W2201" s="65"/>
      <c r="X2201" s="14"/>
      <c r="AA2201" s="65"/>
      <c r="AF2201" s="14"/>
      <c r="AG2201" s="15"/>
      <c r="AH2201" s="15"/>
      <c r="AI2201" s="65"/>
      <c r="AJ2201" s="55">
        <v>258</v>
      </c>
      <c r="AK2201" s="56">
        <v>365</v>
      </c>
      <c r="AL2201" s="57">
        <f t="shared" si="306"/>
        <v>5000</v>
      </c>
      <c r="AM2201" s="58">
        <f t="shared" si="306"/>
        <v>0.5</v>
      </c>
      <c r="AN2201" s="59">
        <f t="shared" si="304"/>
        <v>125508.03100000002</v>
      </c>
      <c r="AO2201" s="14"/>
      <c r="AT2201" s="65"/>
    </row>
    <row r="2202" spans="1:46" ht="21" customHeight="1">
      <c r="A2202" s="39" t="s">
        <v>2263</v>
      </c>
      <c r="B2202" s="40" t="s">
        <v>14</v>
      </c>
      <c r="C2202" s="40">
        <v>156</v>
      </c>
      <c r="D2202" s="41"/>
      <c r="E2202" s="42">
        <v>384</v>
      </c>
      <c r="F2202" s="43">
        <v>1300035365161</v>
      </c>
      <c r="G2202" s="44"/>
      <c r="H2202" s="45"/>
      <c r="I2202" s="43"/>
      <c r="J2202" s="15"/>
      <c r="K2202" s="47" t="s">
        <v>596</v>
      </c>
      <c r="L2202" s="48">
        <v>2.7810000000000001</v>
      </c>
      <c r="M2202" s="49">
        <v>352.94</v>
      </c>
      <c r="N2202" s="49">
        <v>20.49</v>
      </c>
      <c r="O2202" s="50">
        <v>20.49</v>
      </c>
      <c r="T2202" s="14"/>
      <c r="W2202" s="65"/>
      <c r="X2202" s="14"/>
      <c r="AA2202" s="65"/>
      <c r="AF2202" s="14"/>
      <c r="AG2202" s="15"/>
      <c r="AH2202" s="15"/>
      <c r="AI2202" s="65"/>
      <c r="AJ2202" s="55">
        <v>258</v>
      </c>
      <c r="AK2202" s="56">
        <v>365</v>
      </c>
      <c r="AL2202" s="57">
        <f t="shared" si="306"/>
        <v>5000</v>
      </c>
      <c r="AM2202" s="58">
        <f t="shared" si="306"/>
        <v>0.5</v>
      </c>
      <c r="AN2202" s="59">
        <f t="shared" si="304"/>
        <v>393168.18099999992</v>
      </c>
      <c r="AO2202" s="14"/>
      <c r="AT2202" s="65"/>
    </row>
    <row r="2203" spans="1:46" ht="21" customHeight="1">
      <c r="A2203" s="39" t="s">
        <v>2263</v>
      </c>
      <c r="B2203" s="40" t="s">
        <v>14</v>
      </c>
      <c r="C2203" s="40">
        <v>157</v>
      </c>
      <c r="D2203" s="41"/>
      <c r="E2203" s="42">
        <v>385</v>
      </c>
      <c r="F2203" s="43">
        <v>1300035365240</v>
      </c>
      <c r="G2203" s="44"/>
      <c r="H2203" s="45"/>
      <c r="I2203" s="43"/>
      <c r="J2203" s="15"/>
      <c r="K2203" s="47" t="s">
        <v>597</v>
      </c>
      <c r="L2203" s="48">
        <v>0.95699999999999996</v>
      </c>
      <c r="M2203" s="49">
        <v>352.94</v>
      </c>
      <c r="N2203" s="49">
        <v>8.6300000000000008</v>
      </c>
      <c r="O2203" s="50">
        <v>8.6300000000000008</v>
      </c>
      <c r="T2203" s="14"/>
      <c r="W2203" s="65"/>
      <c r="X2203" s="14"/>
      <c r="AA2203" s="65"/>
      <c r="AF2203" s="14"/>
      <c r="AG2203" s="15"/>
      <c r="AH2203" s="15"/>
      <c r="AI2203" s="65"/>
      <c r="AJ2203" s="55">
        <v>258</v>
      </c>
      <c r="AK2203" s="56">
        <v>365</v>
      </c>
      <c r="AL2203" s="57">
        <f t="shared" si="306"/>
        <v>5000</v>
      </c>
      <c r="AM2203" s="58">
        <f t="shared" si="306"/>
        <v>0.5</v>
      </c>
      <c r="AN2203" s="59">
        <f t="shared" si="304"/>
        <v>164958.38100000002</v>
      </c>
      <c r="AO2203" s="14"/>
      <c r="AT2203" s="65"/>
    </row>
    <row r="2204" spans="1:46" ht="21" customHeight="1">
      <c r="A2204" s="39" t="s">
        <v>2263</v>
      </c>
      <c r="B2204" s="40" t="s">
        <v>14</v>
      </c>
      <c r="C2204" s="40">
        <v>158</v>
      </c>
      <c r="D2204" s="41"/>
      <c r="E2204" s="42">
        <v>386</v>
      </c>
      <c r="F2204" s="43">
        <v>1300035365287</v>
      </c>
      <c r="G2204" s="44"/>
      <c r="H2204" s="45"/>
      <c r="I2204" s="43"/>
      <c r="J2204" s="15"/>
      <c r="K2204" s="47" t="s">
        <v>598</v>
      </c>
      <c r="L2204" s="48">
        <v>0.96599999999999997</v>
      </c>
      <c r="M2204" s="49">
        <v>352.94</v>
      </c>
      <c r="N2204" s="49">
        <v>14.87</v>
      </c>
      <c r="O2204" s="50">
        <v>14.87</v>
      </c>
      <c r="T2204" s="14"/>
      <c r="W2204" s="65"/>
      <c r="X2204" s="14"/>
      <c r="AA2204" s="65"/>
      <c r="AF2204" s="14"/>
      <c r="AG2204" s="15"/>
      <c r="AH2204" s="15"/>
      <c r="AI2204" s="65"/>
      <c r="AJ2204" s="55">
        <v>258</v>
      </c>
      <c r="AK2204" s="56">
        <v>365</v>
      </c>
      <c r="AL2204" s="57">
        <f t="shared" si="306"/>
        <v>5000</v>
      </c>
      <c r="AM2204" s="58">
        <f t="shared" si="306"/>
        <v>0.5</v>
      </c>
      <c r="AN2204" s="59">
        <f t="shared" si="304"/>
        <v>278896.43100000004</v>
      </c>
      <c r="AO2204" s="14"/>
      <c r="AT2204" s="65"/>
    </row>
    <row r="2205" spans="1:46" ht="21" customHeight="1">
      <c r="A2205" s="39" t="s">
        <v>2263</v>
      </c>
      <c r="B2205" s="40" t="s">
        <v>14</v>
      </c>
      <c r="C2205" s="40">
        <v>159</v>
      </c>
      <c r="D2205" s="41"/>
      <c r="E2205" s="42">
        <v>387</v>
      </c>
      <c r="F2205" s="43">
        <v>1300035366494</v>
      </c>
      <c r="G2205" s="44"/>
      <c r="H2205" s="45"/>
      <c r="I2205" s="43"/>
      <c r="J2205" s="15"/>
      <c r="K2205" s="47" t="s">
        <v>599</v>
      </c>
      <c r="L2205" s="48">
        <v>0</v>
      </c>
      <c r="M2205" s="49">
        <v>352.94</v>
      </c>
      <c r="N2205" s="49">
        <v>12.17</v>
      </c>
      <c r="O2205" s="50">
        <v>12.17</v>
      </c>
      <c r="T2205" s="14"/>
      <c r="W2205" s="65"/>
      <c r="X2205" s="14"/>
      <c r="AA2205" s="65"/>
      <c r="AF2205" s="14"/>
      <c r="AG2205" s="15"/>
      <c r="AH2205" s="15"/>
      <c r="AI2205" s="65"/>
      <c r="AJ2205" s="55">
        <v>258</v>
      </c>
      <c r="AK2205" s="56">
        <v>365</v>
      </c>
      <c r="AL2205" s="57">
        <f t="shared" ref="AL2205:AM2224" si="307">AL$1</f>
        <v>5000</v>
      </c>
      <c r="AM2205" s="58">
        <f t="shared" si="307"/>
        <v>0.5</v>
      </c>
      <c r="AN2205" s="59">
        <f t="shared" si="304"/>
        <v>223390.73100000003</v>
      </c>
      <c r="AO2205" s="14"/>
      <c r="AT2205" s="65"/>
    </row>
    <row r="2206" spans="1:46" ht="21" customHeight="1">
      <c r="A2206" s="39" t="s">
        <v>2263</v>
      </c>
      <c r="B2206" s="40" t="s">
        <v>14</v>
      </c>
      <c r="C2206" s="40">
        <v>160</v>
      </c>
      <c r="D2206" s="41"/>
      <c r="E2206" s="42">
        <v>388</v>
      </c>
      <c r="F2206" s="43">
        <v>1300035366801</v>
      </c>
      <c r="G2206" s="44"/>
      <c r="H2206" s="45"/>
      <c r="I2206" s="43"/>
      <c r="J2206" s="15"/>
      <c r="K2206" s="47" t="s">
        <v>600</v>
      </c>
      <c r="L2206" s="48">
        <v>1.651</v>
      </c>
      <c r="M2206" s="49">
        <v>352.94</v>
      </c>
      <c r="N2206" s="49">
        <v>7.33</v>
      </c>
      <c r="O2206" s="50">
        <v>7.33</v>
      </c>
      <c r="T2206" s="14"/>
      <c r="W2206" s="65"/>
      <c r="X2206" s="14"/>
      <c r="AA2206" s="65"/>
      <c r="AF2206" s="14"/>
      <c r="AG2206" s="15"/>
      <c r="AH2206" s="15"/>
      <c r="AI2206" s="65"/>
      <c r="AJ2206" s="55">
        <v>258</v>
      </c>
      <c r="AK2206" s="56">
        <v>365</v>
      </c>
      <c r="AL2206" s="57">
        <f t="shared" si="307"/>
        <v>5000</v>
      </c>
      <c r="AM2206" s="58">
        <f t="shared" si="307"/>
        <v>0.5</v>
      </c>
      <c r="AN2206" s="59">
        <f t="shared" si="304"/>
        <v>145709.68100000001</v>
      </c>
      <c r="AO2206" s="14"/>
      <c r="AT2206" s="65"/>
    </row>
    <row r="2207" spans="1:46" ht="21" customHeight="1">
      <c r="A2207" s="39" t="s">
        <v>2263</v>
      </c>
      <c r="B2207" s="40" t="s">
        <v>14</v>
      </c>
      <c r="C2207" s="40">
        <v>161</v>
      </c>
      <c r="D2207" s="41"/>
      <c r="E2207" s="42">
        <v>389</v>
      </c>
      <c r="F2207" s="43">
        <v>1300035368232</v>
      </c>
      <c r="G2207" s="44"/>
      <c r="H2207" s="45"/>
      <c r="I2207" s="43"/>
      <c r="J2207" s="15"/>
      <c r="K2207" s="47" t="s">
        <v>601</v>
      </c>
      <c r="L2207" s="48">
        <v>2.145</v>
      </c>
      <c r="M2207" s="49">
        <v>352.94</v>
      </c>
      <c r="N2207" s="49">
        <v>6.88</v>
      </c>
      <c r="O2207" s="50">
        <v>6.88</v>
      </c>
      <c r="T2207" s="14"/>
      <c r="W2207" s="65"/>
      <c r="X2207" s="14"/>
      <c r="AA2207" s="65"/>
      <c r="AF2207" s="14"/>
      <c r="AG2207" s="15"/>
      <c r="AH2207" s="15"/>
      <c r="AI2207" s="65"/>
      <c r="AJ2207" s="55">
        <v>258</v>
      </c>
      <c r="AK2207" s="56">
        <v>365</v>
      </c>
      <c r="AL2207" s="57">
        <f t="shared" si="307"/>
        <v>5000</v>
      </c>
      <c r="AM2207" s="58">
        <f t="shared" si="307"/>
        <v>0.5</v>
      </c>
      <c r="AN2207" s="59">
        <f t="shared" si="304"/>
        <v>140683.48100000003</v>
      </c>
      <c r="AO2207" s="14"/>
      <c r="AT2207" s="65"/>
    </row>
    <row r="2208" spans="1:46" ht="21" customHeight="1">
      <c r="A2208" s="39" t="s">
        <v>2263</v>
      </c>
      <c r="B2208" s="40" t="s">
        <v>14</v>
      </c>
      <c r="C2208" s="40">
        <v>162</v>
      </c>
      <c r="D2208" s="41"/>
      <c r="E2208" s="42">
        <v>390</v>
      </c>
      <c r="F2208" s="43">
        <v>1300035351860</v>
      </c>
      <c r="G2208" s="44"/>
      <c r="H2208" s="45"/>
      <c r="I2208" s="43"/>
      <c r="J2208" s="15"/>
      <c r="K2208" s="47" t="s">
        <v>602</v>
      </c>
      <c r="L2208" s="48">
        <v>0.307</v>
      </c>
      <c r="M2208" s="49">
        <v>352.94</v>
      </c>
      <c r="N2208" s="49">
        <v>3.36</v>
      </c>
      <c r="O2208" s="50">
        <v>3.36</v>
      </c>
      <c r="T2208" s="14"/>
      <c r="W2208" s="65"/>
      <c r="X2208" s="14"/>
      <c r="AA2208" s="65"/>
      <c r="AF2208" s="14"/>
      <c r="AG2208" s="15"/>
      <c r="AH2208" s="15"/>
      <c r="AI2208" s="65"/>
      <c r="AJ2208" s="55">
        <v>258</v>
      </c>
      <c r="AK2208" s="56">
        <v>365</v>
      </c>
      <c r="AL2208" s="57">
        <f t="shared" si="307"/>
        <v>5000</v>
      </c>
      <c r="AM2208" s="58">
        <f t="shared" si="307"/>
        <v>0.5</v>
      </c>
      <c r="AN2208" s="59">
        <f t="shared" si="304"/>
        <v>64588.381000000001</v>
      </c>
      <c r="AO2208" s="14"/>
      <c r="AT2208" s="65"/>
    </row>
    <row r="2209" spans="1:46" ht="21" customHeight="1">
      <c r="A2209" s="39" t="s">
        <v>2263</v>
      </c>
      <c r="B2209" s="40" t="s">
        <v>14</v>
      </c>
      <c r="C2209" s="40">
        <v>163</v>
      </c>
      <c r="D2209" s="41"/>
      <c r="E2209" s="42">
        <v>391</v>
      </c>
      <c r="F2209" s="43">
        <v>1300035368400</v>
      </c>
      <c r="G2209" s="44"/>
      <c r="H2209" s="45"/>
      <c r="I2209" s="43"/>
      <c r="J2209" s="15"/>
      <c r="K2209" s="47" t="s">
        <v>603</v>
      </c>
      <c r="L2209" s="48">
        <v>4.4640000000000004</v>
      </c>
      <c r="M2209" s="49">
        <v>352.94</v>
      </c>
      <c r="N2209" s="49">
        <v>5.62</v>
      </c>
      <c r="O2209" s="50">
        <v>5.62</v>
      </c>
      <c r="T2209" s="14"/>
      <c r="W2209" s="65"/>
      <c r="X2209" s="14"/>
      <c r="AA2209" s="65"/>
      <c r="AF2209" s="14"/>
      <c r="AG2209" s="15"/>
      <c r="AH2209" s="15"/>
      <c r="AI2209" s="65"/>
      <c r="AJ2209" s="55">
        <v>258</v>
      </c>
      <c r="AK2209" s="56">
        <v>365</v>
      </c>
      <c r="AL2209" s="57">
        <f t="shared" si="307"/>
        <v>5000</v>
      </c>
      <c r="AM2209" s="58">
        <f t="shared" si="307"/>
        <v>0.5</v>
      </c>
      <c r="AN2209" s="59">
        <f t="shared" si="304"/>
        <v>132646.03099999999</v>
      </c>
      <c r="AO2209" s="14"/>
      <c r="AT2209" s="65"/>
    </row>
    <row r="2210" spans="1:46" ht="21" customHeight="1">
      <c r="A2210" s="39" t="s">
        <v>2263</v>
      </c>
      <c r="B2210" s="40" t="s">
        <v>14</v>
      </c>
      <c r="C2210" s="40">
        <v>164</v>
      </c>
      <c r="D2210" s="41"/>
      <c r="E2210" s="42">
        <v>392</v>
      </c>
      <c r="F2210" s="43">
        <v>1300035368428</v>
      </c>
      <c r="G2210" s="44"/>
      <c r="H2210" s="45"/>
      <c r="I2210" s="43"/>
      <c r="J2210" s="15"/>
      <c r="K2210" s="47" t="s">
        <v>604</v>
      </c>
      <c r="L2210" s="48">
        <v>4.1219999999999999</v>
      </c>
      <c r="M2210" s="49">
        <v>352.94</v>
      </c>
      <c r="N2210" s="49">
        <v>10.5</v>
      </c>
      <c r="O2210" s="50">
        <v>10.5</v>
      </c>
      <c r="T2210" s="14"/>
      <c r="W2210" s="65"/>
      <c r="X2210" s="14"/>
      <c r="AA2210" s="65"/>
      <c r="AF2210" s="14"/>
      <c r="AG2210" s="15"/>
      <c r="AH2210" s="15"/>
      <c r="AI2210" s="65"/>
      <c r="AJ2210" s="55">
        <v>258</v>
      </c>
      <c r="AK2210" s="56">
        <v>365</v>
      </c>
      <c r="AL2210" s="57">
        <f t="shared" si="307"/>
        <v>5000</v>
      </c>
      <c r="AM2210" s="58">
        <f t="shared" si="307"/>
        <v>0.5</v>
      </c>
      <c r="AN2210" s="59">
        <f t="shared" si="304"/>
        <v>219500.13100000002</v>
      </c>
      <c r="AO2210" s="14"/>
      <c r="AT2210" s="65"/>
    </row>
    <row r="2211" spans="1:46" ht="21" customHeight="1">
      <c r="A2211" s="39" t="s">
        <v>2263</v>
      </c>
      <c r="B2211" s="40" t="s">
        <v>14</v>
      </c>
      <c r="C2211" s="40">
        <v>165</v>
      </c>
      <c r="D2211" s="41"/>
      <c r="E2211" s="42">
        <v>393</v>
      </c>
      <c r="F2211" s="43">
        <v>1300035370116</v>
      </c>
      <c r="G2211" s="44"/>
      <c r="H2211" s="45"/>
      <c r="I2211" s="43"/>
      <c r="J2211" s="15"/>
      <c r="K2211" s="47" t="s">
        <v>605</v>
      </c>
      <c r="L2211" s="48">
        <v>0.61399999999999999</v>
      </c>
      <c r="M2211" s="49">
        <v>352.94</v>
      </c>
      <c r="N2211" s="49">
        <v>20.05</v>
      </c>
      <c r="O2211" s="50">
        <v>20.05</v>
      </c>
      <c r="T2211" s="14"/>
      <c r="W2211" s="65"/>
      <c r="X2211" s="14"/>
      <c r="AA2211" s="65"/>
      <c r="AF2211" s="14"/>
      <c r="AG2211" s="15"/>
      <c r="AH2211" s="15"/>
      <c r="AI2211" s="65"/>
      <c r="AJ2211" s="55">
        <v>258</v>
      </c>
      <c r="AK2211" s="56">
        <v>365</v>
      </c>
      <c r="AL2211" s="57">
        <f t="shared" si="307"/>
        <v>5000</v>
      </c>
      <c r="AM2211" s="58">
        <f t="shared" si="307"/>
        <v>0.5</v>
      </c>
      <c r="AN2211" s="59">
        <f t="shared" si="304"/>
        <v>371161.03100000002</v>
      </c>
      <c r="AO2211" s="14"/>
      <c r="AT2211" s="65"/>
    </row>
    <row r="2212" spans="1:46" ht="21" customHeight="1">
      <c r="A2212" s="39" t="s">
        <v>2263</v>
      </c>
      <c r="B2212" s="40" t="s">
        <v>14</v>
      </c>
      <c r="C2212" s="40">
        <v>166</v>
      </c>
      <c r="D2212" s="41"/>
      <c r="E2212" s="42">
        <v>394</v>
      </c>
      <c r="F2212" s="43">
        <v>1300035618356</v>
      </c>
      <c r="G2212" s="44"/>
      <c r="H2212" s="45"/>
      <c r="I2212" s="43"/>
      <c r="J2212" s="15"/>
      <c r="K2212" s="47" t="s">
        <v>606</v>
      </c>
      <c r="L2212" s="48">
        <v>0</v>
      </c>
      <c r="M2212" s="49">
        <v>352.94</v>
      </c>
      <c r="N2212" s="49">
        <v>3.96</v>
      </c>
      <c r="O2212" s="50">
        <v>3.96</v>
      </c>
      <c r="T2212" s="14"/>
      <c r="W2212" s="65"/>
      <c r="X2212" s="14"/>
      <c r="AA2212" s="65"/>
      <c r="AF2212" s="14"/>
      <c r="AG2212" s="15"/>
      <c r="AH2212" s="15"/>
      <c r="AI2212" s="65"/>
      <c r="AJ2212" s="55">
        <v>258</v>
      </c>
      <c r="AK2212" s="56">
        <v>365</v>
      </c>
      <c r="AL2212" s="57">
        <f t="shared" si="307"/>
        <v>5000</v>
      </c>
      <c r="AM2212" s="58">
        <f t="shared" si="307"/>
        <v>0.5</v>
      </c>
      <c r="AN2212" s="59">
        <f t="shared" si="304"/>
        <v>73558.231</v>
      </c>
      <c r="AO2212" s="14"/>
      <c r="AT2212" s="65"/>
    </row>
    <row r="2213" spans="1:46" ht="21" customHeight="1">
      <c r="A2213" s="39" t="s">
        <v>2263</v>
      </c>
      <c r="B2213" s="40" t="s">
        <v>14</v>
      </c>
      <c r="C2213" s="40">
        <v>167</v>
      </c>
      <c r="D2213" s="41"/>
      <c r="E2213" s="42">
        <v>395</v>
      </c>
      <c r="F2213" s="43">
        <v>1300038178922</v>
      </c>
      <c r="G2213" s="44"/>
      <c r="H2213" s="45"/>
      <c r="I2213" s="43"/>
      <c r="J2213" s="15"/>
      <c r="K2213" s="47" t="s">
        <v>607</v>
      </c>
      <c r="L2213" s="48">
        <v>0.184</v>
      </c>
      <c r="M2213" s="49">
        <v>352.94</v>
      </c>
      <c r="N2213" s="49">
        <v>6.24</v>
      </c>
      <c r="O2213" s="50">
        <v>6.24</v>
      </c>
      <c r="T2213" s="14"/>
      <c r="W2213" s="65"/>
      <c r="X2213" s="14"/>
      <c r="AA2213" s="65"/>
      <c r="AF2213" s="14"/>
      <c r="AG2213" s="15"/>
      <c r="AH2213" s="15"/>
      <c r="AI2213" s="65"/>
      <c r="AJ2213" s="55">
        <v>258</v>
      </c>
      <c r="AK2213" s="56">
        <v>365</v>
      </c>
      <c r="AL2213" s="57">
        <f t="shared" si="307"/>
        <v>5000</v>
      </c>
      <c r="AM2213" s="58">
        <f t="shared" si="307"/>
        <v>0.5</v>
      </c>
      <c r="AN2213" s="59">
        <f t="shared" si="304"/>
        <v>116355.031</v>
      </c>
      <c r="AO2213" s="14"/>
      <c r="AT2213" s="65"/>
    </row>
    <row r="2214" spans="1:46" ht="21" customHeight="1">
      <c r="A2214" s="39" t="s">
        <v>2263</v>
      </c>
      <c r="B2214" s="40" t="s">
        <v>14</v>
      </c>
      <c r="C2214" s="40">
        <v>168</v>
      </c>
      <c r="D2214" s="41"/>
      <c r="E2214" s="42">
        <v>396</v>
      </c>
      <c r="F2214" s="43">
        <v>1300050410897</v>
      </c>
      <c r="G2214" s="44"/>
      <c r="H2214" s="45"/>
      <c r="I2214" s="43"/>
      <c r="J2214" s="15"/>
      <c r="K2214" s="47" t="s">
        <v>1874</v>
      </c>
      <c r="L2214" s="48">
        <v>1.0760000000000001</v>
      </c>
      <c r="M2214" s="49">
        <v>352.94</v>
      </c>
      <c r="N2214" s="49">
        <v>4.38</v>
      </c>
      <c r="O2214" s="50">
        <v>4.38</v>
      </c>
      <c r="T2214" s="14"/>
      <c r="W2214" s="65"/>
      <c r="X2214" s="14"/>
      <c r="AA2214" s="65"/>
      <c r="AF2214" s="14"/>
      <c r="AG2214" s="15"/>
      <c r="AH2214" s="15"/>
      <c r="AI2214" s="65"/>
      <c r="AJ2214" s="55">
        <v>258</v>
      </c>
      <c r="AK2214" s="56">
        <v>365</v>
      </c>
      <c r="AL2214" s="57">
        <f t="shared" si="307"/>
        <v>5000</v>
      </c>
      <c r="AM2214" s="58">
        <f t="shared" si="307"/>
        <v>0.5</v>
      </c>
      <c r="AN2214" s="59">
        <f t="shared" si="304"/>
        <v>88163.430999999997</v>
      </c>
      <c r="AO2214" s="14"/>
      <c r="AT2214" s="65"/>
    </row>
    <row r="2215" spans="1:46" ht="21" customHeight="1">
      <c r="A2215" s="39" t="s">
        <v>2263</v>
      </c>
      <c r="B2215" s="40" t="s">
        <v>14</v>
      </c>
      <c r="C2215" s="40">
        <v>169</v>
      </c>
      <c r="D2215" s="41"/>
      <c r="E2215" s="42">
        <v>397</v>
      </c>
      <c r="F2215" s="43">
        <v>1300050455959</v>
      </c>
      <c r="G2215" s="44"/>
      <c r="H2215" s="45"/>
      <c r="I2215" s="43"/>
      <c r="J2215" s="15"/>
      <c r="K2215" s="47" t="s">
        <v>608</v>
      </c>
      <c r="L2215" s="48">
        <v>1.8109999999999999</v>
      </c>
      <c r="M2215" s="49">
        <v>352.94</v>
      </c>
      <c r="N2215" s="49">
        <v>4.21</v>
      </c>
      <c r="O2215" s="50">
        <v>4.21</v>
      </c>
      <c r="T2215" s="14"/>
      <c r="W2215" s="65"/>
      <c r="X2215" s="14"/>
      <c r="AA2215" s="65"/>
      <c r="AF2215" s="14"/>
      <c r="AG2215" s="15"/>
      <c r="AH2215" s="15"/>
      <c r="AI2215" s="65"/>
      <c r="AJ2215" s="55">
        <v>258</v>
      </c>
      <c r="AK2215" s="56">
        <v>365</v>
      </c>
      <c r="AL2215" s="57">
        <f t="shared" si="307"/>
        <v>5000</v>
      </c>
      <c r="AM2215" s="58">
        <f t="shared" si="307"/>
        <v>0.5</v>
      </c>
      <c r="AN2215" s="59">
        <f t="shared" si="304"/>
        <v>89801.680999999997</v>
      </c>
      <c r="AO2215" s="14"/>
      <c r="AT2215" s="65"/>
    </row>
    <row r="2216" spans="1:46" ht="21" customHeight="1">
      <c r="A2216" s="39" t="s">
        <v>2263</v>
      </c>
      <c r="B2216" s="40" t="s">
        <v>14</v>
      </c>
      <c r="C2216" s="40">
        <v>170</v>
      </c>
      <c r="D2216" s="41"/>
      <c r="E2216" s="42">
        <v>398</v>
      </c>
      <c r="F2216" s="43">
        <v>1300050482127</v>
      </c>
      <c r="G2216" s="44"/>
      <c r="H2216" s="45"/>
      <c r="I2216" s="43"/>
      <c r="J2216" s="15"/>
      <c r="K2216" s="47" t="s">
        <v>609</v>
      </c>
      <c r="L2216" s="48">
        <v>1.7470000000000001</v>
      </c>
      <c r="M2216" s="49">
        <v>352.94</v>
      </c>
      <c r="N2216" s="49">
        <v>5.6</v>
      </c>
      <c r="O2216" s="50">
        <v>5.6</v>
      </c>
      <c r="T2216" s="14"/>
      <c r="W2216" s="65"/>
      <c r="X2216" s="14"/>
      <c r="AA2216" s="65"/>
      <c r="AF2216" s="14"/>
      <c r="AG2216" s="15"/>
      <c r="AH2216" s="15"/>
      <c r="AI2216" s="65"/>
      <c r="AJ2216" s="55">
        <v>258</v>
      </c>
      <c r="AK2216" s="56">
        <v>365</v>
      </c>
      <c r="AL2216" s="57">
        <f t="shared" si="307"/>
        <v>5000</v>
      </c>
      <c r="AM2216" s="58">
        <f t="shared" si="307"/>
        <v>0.5</v>
      </c>
      <c r="AN2216" s="59">
        <f t="shared" si="304"/>
        <v>114756.38099999999</v>
      </c>
      <c r="AO2216" s="14"/>
      <c r="AT2216" s="65"/>
    </row>
    <row r="2217" spans="1:46" ht="21" customHeight="1">
      <c r="A2217" s="39" t="s">
        <v>2263</v>
      </c>
      <c r="B2217" s="40" t="s">
        <v>14</v>
      </c>
      <c r="C2217" s="40">
        <v>171</v>
      </c>
      <c r="D2217" s="41"/>
      <c r="E2217" s="42">
        <v>399</v>
      </c>
      <c r="F2217" s="43">
        <v>1300050628390</v>
      </c>
      <c r="G2217" s="44"/>
      <c r="H2217" s="45">
        <v>717</v>
      </c>
      <c r="I2217" s="43">
        <v>1300050867852</v>
      </c>
      <c r="J2217" s="15"/>
      <c r="K2217" s="47" t="s">
        <v>610</v>
      </c>
      <c r="L2217" s="48">
        <v>0</v>
      </c>
      <c r="M2217" s="49">
        <v>1246.8599999999999</v>
      </c>
      <c r="N2217" s="49">
        <v>2.59</v>
      </c>
      <c r="O2217" s="50">
        <v>2.59</v>
      </c>
      <c r="T2217" s="14"/>
      <c r="W2217" s="65"/>
      <c r="X2217" s="14"/>
      <c r="AA2217" s="65"/>
      <c r="AF2217" s="14"/>
      <c r="AG2217" s="15"/>
      <c r="AH2217" s="15"/>
      <c r="AI2217" s="65"/>
      <c r="AJ2217" s="55">
        <v>258</v>
      </c>
      <c r="AK2217" s="56">
        <v>365</v>
      </c>
      <c r="AL2217" s="57">
        <f t="shared" si="307"/>
        <v>5000</v>
      </c>
      <c r="AM2217" s="58">
        <f t="shared" si="307"/>
        <v>0.5</v>
      </c>
      <c r="AN2217" s="59">
        <f t="shared" si="304"/>
        <v>51818.539000000004</v>
      </c>
      <c r="AO2217" s="14"/>
      <c r="AT2217" s="65"/>
    </row>
    <row r="2218" spans="1:46" ht="21" customHeight="1">
      <c r="A2218" s="39" t="s">
        <v>2263</v>
      </c>
      <c r="B2218" s="40" t="s">
        <v>14</v>
      </c>
      <c r="C2218" s="40">
        <v>172</v>
      </c>
      <c r="D2218" s="41"/>
      <c r="E2218" s="42">
        <v>450</v>
      </c>
      <c r="F2218" s="43">
        <v>1300050632704</v>
      </c>
      <c r="G2218" s="44"/>
      <c r="H2218" s="45"/>
      <c r="I2218" s="43"/>
      <c r="J2218" s="15"/>
      <c r="K2218" s="47" t="s">
        <v>611</v>
      </c>
      <c r="L2218" s="48">
        <v>0.60199999999999998</v>
      </c>
      <c r="M2218" s="49">
        <v>352.94</v>
      </c>
      <c r="N2218" s="49">
        <v>12.76</v>
      </c>
      <c r="O2218" s="50">
        <v>12.76</v>
      </c>
      <c r="T2218" s="14"/>
      <c r="W2218" s="65"/>
      <c r="X2218" s="14"/>
      <c r="AA2218" s="65"/>
      <c r="AF2218" s="14"/>
      <c r="AG2218" s="15"/>
      <c r="AH2218" s="15"/>
      <c r="AI2218" s="65"/>
      <c r="AJ2218" s="55">
        <v>258</v>
      </c>
      <c r="AK2218" s="56">
        <v>365</v>
      </c>
      <c r="AL2218" s="57">
        <f t="shared" si="307"/>
        <v>5000</v>
      </c>
      <c r="AM2218" s="58">
        <f t="shared" si="307"/>
        <v>0.5</v>
      </c>
      <c r="AN2218" s="59">
        <f t="shared" ref="AN2218:AN2281" si="308">0.01*(AJ2218*AL2218*AM2218*L2218+AK2218*(M2218+N2218*AL2218))</f>
        <v>238041.13100000002</v>
      </c>
      <c r="AO2218" s="14"/>
      <c r="AT2218" s="65"/>
    </row>
    <row r="2219" spans="1:46" ht="21" customHeight="1">
      <c r="A2219" s="39" t="s">
        <v>2263</v>
      </c>
      <c r="B2219" s="40" t="s">
        <v>14</v>
      </c>
      <c r="C2219" s="40">
        <v>173</v>
      </c>
      <c r="D2219" s="41"/>
      <c r="E2219" s="42">
        <v>451</v>
      </c>
      <c r="F2219" s="43">
        <v>1300050781976</v>
      </c>
      <c r="G2219" s="44"/>
      <c r="H2219" s="45"/>
      <c r="I2219" s="43"/>
      <c r="J2219" s="15"/>
      <c r="K2219" s="47" t="s">
        <v>612</v>
      </c>
      <c r="L2219" s="48">
        <v>0.20499999999999999</v>
      </c>
      <c r="M2219" s="49">
        <v>4780.32</v>
      </c>
      <c r="N2219" s="49">
        <v>5.25</v>
      </c>
      <c r="O2219" s="50">
        <v>5.25</v>
      </c>
      <c r="T2219" s="14"/>
      <c r="W2219" s="65"/>
      <c r="X2219" s="14"/>
      <c r="AA2219" s="65"/>
      <c r="AF2219" s="14"/>
      <c r="AG2219" s="15"/>
      <c r="AH2219" s="15"/>
      <c r="AI2219" s="65"/>
      <c r="AJ2219" s="55">
        <v>258</v>
      </c>
      <c r="AK2219" s="56">
        <v>365</v>
      </c>
      <c r="AL2219" s="57">
        <f t="shared" si="307"/>
        <v>5000</v>
      </c>
      <c r="AM2219" s="58">
        <f t="shared" si="307"/>
        <v>0.5</v>
      </c>
      <c r="AN2219" s="59">
        <f t="shared" si="308"/>
        <v>114582.91800000001</v>
      </c>
      <c r="AO2219" s="14"/>
      <c r="AT2219" s="65"/>
    </row>
    <row r="2220" spans="1:46" ht="21" customHeight="1">
      <c r="A2220" s="39" t="s">
        <v>2263</v>
      </c>
      <c r="B2220" s="40" t="s">
        <v>14</v>
      </c>
      <c r="C2220" s="40">
        <v>174</v>
      </c>
      <c r="D2220" s="41"/>
      <c r="E2220" s="42">
        <v>452</v>
      </c>
      <c r="F2220" s="43">
        <v>1300050955454</v>
      </c>
      <c r="G2220" s="44"/>
      <c r="H2220" s="45"/>
      <c r="I2220" s="43"/>
      <c r="J2220" s="15"/>
      <c r="K2220" s="47" t="s">
        <v>613</v>
      </c>
      <c r="L2220" s="48">
        <v>1.0620000000000001</v>
      </c>
      <c r="M2220" s="49">
        <v>11535.44</v>
      </c>
      <c r="N2220" s="49"/>
      <c r="O2220" s="50"/>
      <c r="T2220" s="14"/>
      <c r="W2220" s="65"/>
      <c r="X2220" s="14"/>
      <c r="AA2220" s="65"/>
      <c r="AF2220" s="14"/>
      <c r="AG2220" s="15"/>
      <c r="AH2220" s="15"/>
      <c r="AI2220" s="65"/>
      <c r="AJ2220" s="55">
        <v>258</v>
      </c>
      <c r="AK2220" s="56">
        <v>365</v>
      </c>
      <c r="AL2220" s="57">
        <f t="shared" si="307"/>
        <v>5000</v>
      </c>
      <c r="AM2220" s="58">
        <f t="shared" si="307"/>
        <v>0.5</v>
      </c>
      <c r="AN2220" s="59">
        <f t="shared" si="308"/>
        <v>48954.256000000008</v>
      </c>
      <c r="AO2220" s="14"/>
      <c r="AT2220" s="65"/>
    </row>
    <row r="2221" spans="1:46" ht="21" customHeight="1">
      <c r="A2221" s="39" t="s">
        <v>2263</v>
      </c>
      <c r="B2221" s="40" t="s">
        <v>14</v>
      </c>
      <c r="C2221" s="40">
        <v>175</v>
      </c>
      <c r="D2221" s="41"/>
      <c r="E2221" s="42">
        <v>453</v>
      </c>
      <c r="F2221" s="43">
        <v>1300050977573</v>
      </c>
      <c r="G2221" s="44"/>
      <c r="H2221" s="45"/>
      <c r="I2221" s="43"/>
      <c r="J2221" s="15"/>
      <c r="K2221" s="47" t="s">
        <v>614</v>
      </c>
      <c r="L2221" s="48">
        <v>5.2370000000000001</v>
      </c>
      <c r="M2221" s="49">
        <v>2390.16</v>
      </c>
      <c r="N2221" s="49">
        <v>6.09</v>
      </c>
      <c r="O2221" s="50">
        <v>6.09</v>
      </c>
      <c r="T2221" s="14"/>
      <c r="W2221" s="65"/>
      <c r="X2221" s="14"/>
      <c r="AA2221" s="65"/>
      <c r="AF2221" s="14"/>
      <c r="AG2221" s="15"/>
      <c r="AH2221" s="15"/>
      <c r="AI2221" s="65"/>
      <c r="AJ2221" s="55">
        <v>258</v>
      </c>
      <c r="AK2221" s="56">
        <v>365</v>
      </c>
      <c r="AL2221" s="57">
        <f t="shared" si="307"/>
        <v>5000</v>
      </c>
      <c r="AM2221" s="58">
        <f t="shared" si="307"/>
        <v>0.5</v>
      </c>
      <c r="AN2221" s="59">
        <f t="shared" si="308"/>
        <v>153645.234</v>
      </c>
      <c r="AO2221" s="14"/>
      <c r="AT2221" s="65"/>
    </row>
    <row r="2222" spans="1:46" ht="21" customHeight="1">
      <c r="A2222" s="39" t="s">
        <v>2263</v>
      </c>
      <c r="B2222" s="40" t="s">
        <v>14</v>
      </c>
      <c r="C2222" s="40">
        <v>176</v>
      </c>
      <c r="D2222" s="41"/>
      <c r="E2222" s="42">
        <v>454</v>
      </c>
      <c r="F2222" s="43">
        <v>1300050977670</v>
      </c>
      <c r="G2222" s="44"/>
      <c r="H2222" s="45"/>
      <c r="I2222" s="43"/>
      <c r="J2222" s="15"/>
      <c r="K2222" s="47" t="s">
        <v>615</v>
      </c>
      <c r="L2222" s="48">
        <v>1.837</v>
      </c>
      <c r="M2222" s="49">
        <v>2390.16</v>
      </c>
      <c r="N2222" s="49">
        <v>4.6900000000000004</v>
      </c>
      <c r="O2222" s="50">
        <v>4.6900000000000004</v>
      </c>
      <c r="T2222" s="14"/>
      <c r="W2222" s="65"/>
      <c r="X2222" s="14"/>
      <c r="AA2222" s="65"/>
      <c r="AF2222" s="14"/>
      <c r="AG2222" s="15"/>
      <c r="AH2222" s="15"/>
      <c r="AI2222" s="65"/>
      <c r="AJ2222" s="55">
        <v>258</v>
      </c>
      <c r="AK2222" s="56">
        <v>365</v>
      </c>
      <c r="AL2222" s="57">
        <f t="shared" si="307"/>
        <v>5000</v>
      </c>
      <c r="AM2222" s="58">
        <f t="shared" si="307"/>
        <v>0.5</v>
      </c>
      <c r="AN2222" s="59">
        <f t="shared" si="308"/>
        <v>106165.23400000001</v>
      </c>
      <c r="AO2222" s="14"/>
      <c r="AT2222" s="65"/>
    </row>
    <row r="2223" spans="1:46" ht="21" customHeight="1">
      <c r="A2223" s="39" t="s">
        <v>2263</v>
      </c>
      <c r="B2223" s="40" t="s">
        <v>14</v>
      </c>
      <c r="C2223" s="40">
        <v>177</v>
      </c>
      <c r="D2223" s="41"/>
      <c r="E2223" s="42">
        <v>455</v>
      </c>
      <c r="F2223" s="43">
        <v>1300051438963</v>
      </c>
      <c r="G2223" s="44"/>
      <c r="H2223" s="45"/>
      <c r="I2223" s="43"/>
      <c r="J2223" s="15"/>
      <c r="K2223" s="47" t="s">
        <v>1751</v>
      </c>
      <c r="L2223" s="48">
        <v>2.512</v>
      </c>
      <c r="M2223" s="49">
        <v>2390.16</v>
      </c>
      <c r="N2223" s="49">
        <v>2.83</v>
      </c>
      <c r="O2223" s="50">
        <v>2.83</v>
      </c>
      <c r="T2223" s="14"/>
      <c r="W2223" s="65"/>
      <c r="X2223" s="14"/>
      <c r="AA2223" s="65"/>
      <c r="AF2223" s="14"/>
      <c r="AG2223" s="15"/>
      <c r="AH2223" s="15"/>
      <c r="AI2223" s="65"/>
      <c r="AJ2223" s="55">
        <v>258</v>
      </c>
      <c r="AK2223" s="56">
        <v>365</v>
      </c>
      <c r="AL2223" s="57">
        <f t="shared" si="307"/>
        <v>5000</v>
      </c>
      <c r="AM2223" s="58">
        <f t="shared" si="307"/>
        <v>0.5</v>
      </c>
      <c r="AN2223" s="59">
        <f t="shared" si="308"/>
        <v>76573.984000000011</v>
      </c>
      <c r="AO2223" s="14"/>
      <c r="AT2223" s="65"/>
    </row>
    <row r="2224" spans="1:46" ht="21" customHeight="1">
      <c r="A2224" s="39" t="s">
        <v>2263</v>
      </c>
      <c r="B2224" s="40" t="s">
        <v>14</v>
      </c>
      <c r="C2224" s="40">
        <v>178</v>
      </c>
      <c r="D2224" s="41"/>
      <c r="E2224" s="42">
        <v>456</v>
      </c>
      <c r="F2224" s="43">
        <v>1300051517481</v>
      </c>
      <c r="G2224" s="44"/>
      <c r="H2224" s="45"/>
      <c r="I2224" s="43"/>
      <c r="J2224" s="15"/>
      <c r="K2224" s="47" t="s">
        <v>616</v>
      </c>
      <c r="L2224" s="48">
        <v>2.1309999999999998</v>
      </c>
      <c r="M2224" s="49">
        <v>352.94</v>
      </c>
      <c r="N2224" s="49">
        <v>6.57</v>
      </c>
      <c r="O2224" s="50">
        <v>6.57</v>
      </c>
      <c r="T2224" s="14"/>
      <c r="W2224" s="65"/>
      <c r="X2224" s="14"/>
      <c r="AA2224" s="65"/>
      <c r="AF2224" s="14"/>
      <c r="AG2224" s="15"/>
      <c r="AH2224" s="15"/>
      <c r="AI2224" s="65"/>
      <c r="AJ2224" s="55">
        <v>258</v>
      </c>
      <c r="AK2224" s="56">
        <v>365</v>
      </c>
      <c r="AL2224" s="57">
        <f t="shared" si="307"/>
        <v>5000</v>
      </c>
      <c r="AM2224" s="58">
        <f t="shared" si="307"/>
        <v>0.5</v>
      </c>
      <c r="AN2224" s="59">
        <f t="shared" si="308"/>
        <v>134935.68100000001</v>
      </c>
      <c r="AO2224" s="14"/>
      <c r="AT2224" s="65"/>
    </row>
    <row r="2225" spans="1:46" ht="21" customHeight="1">
      <c r="A2225" s="39" t="s">
        <v>2263</v>
      </c>
      <c r="B2225" s="40" t="s">
        <v>14</v>
      </c>
      <c r="C2225" s="40">
        <v>179</v>
      </c>
      <c r="D2225" s="41"/>
      <c r="E2225" s="42">
        <v>457</v>
      </c>
      <c r="F2225" s="43">
        <v>1300051708346</v>
      </c>
      <c r="G2225" s="44"/>
      <c r="H2225" s="45"/>
      <c r="I2225" s="43"/>
      <c r="J2225" s="15"/>
      <c r="K2225" s="47" t="s">
        <v>617</v>
      </c>
      <c r="L2225" s="48">
        <v>0</v>
      </c>
      <c r="M2225" s="49">
        <v>352.94</v>
      </c>
      <c r="N2225" s="49">
        <v>6.16</v>
      </c>
      <c r="O2225" s="50">
        <v>6.16</v>
      </c>
      <c r="T2225" s="14"/>
      <c r="W2225" s="65"/>
      <c r="X2225" s="14"/>
      <c r="AA2225" s="65"/>
      <c r="AF2225" s="14"/>
      <c r="AG2225" s="15"/>
      <c r="AH2225" s="15"/>
      <c r="AI2225" s="65"/>
      <c r="AJ2225" s="55">
        <v>258</v>
      </c>
      <c r="AK2225" s="56">
        <v>365</v>
      </c>
      <c r="AL2225" s="57">
        <f t="shared" ref="AL2225:AM2244" si="309">AL$1</f>
        <v>5000</v>
      </c>
      <c r="AM2225" s="58">
        <f t="shared" si="309"/>
        <v>0.5</v>
      </c>
      <c r="AN2225" s="59">
        <f t="shared" si="308"/>
        <v>113708.231</v>
      </c>
      <c r="AO2225" s="14"/>
      <c r="AT2225" s="65"/>
    </row>
    <row r="2226" spans="1:46" ht="21" customHeight="1">
      <c r="A2226" s="39" t="s">
        <v>2263</v>
      </c>
      <c r="B2226" s="40" t="s">
        <v>14</v>
      </c>
      <c r="C2226" s="40">
        <v>180</v>
      </c>
      <c r="D2226" s="41"/>
      <c r="E2226" s="42">
        <v>458</v>
      </c>
      <c r="F2226" s="43">
        <v>1300052182955</v>
      </c>
      <c r="G2226" s="44"/>
      <c r="H2226" s="45"/>
      <c r="I2226" s="43"/>
      <c r="J2226" s="15"/>
      <c r="K2226" s="47" t="s">
        <v>618</v>
      </c>
      <c r="L2226" s="48">
        <v>9.0429999999999993</v>
      </c>
      <c r="M2226" s="49">
        <v>352.94</v>
      </c>
      <c r="N2226" s="49">
        <v>13.18</v>
      </c>
      <c r="O2226" s="50">
        <v>13.18</v>
      </c>
      <c r="T2226" s="14"/>
      <c r="W2226" s="65"/>
      <c r="X2226" s="14"/>
      <c r="AA2226" s="65"/>
      <c r="AF2226" s="14"/>
      <c r="AG2226" s="15"/>
      <c r="AH2226" s="15"/>
      <c r="AI2226" s="65"/>
      <c r="AJ2226" s="55">
        <v>258</v>
      </c>
      <c r="AK2226" s="56">
        <v>365</v>
      </c>
      <c r="AL2226" s="57">
        <f t="shared" si="309"/>
        <v>5000</v>
      </c>
      <c r="AM2226" s="58">
        <f t="shared" si="309"/>
        <v>0.5</v>
      </c>
      <c r="AN2226" s="59">
        <f t="shared" si="308"/>
        <v>300150.58100000001</v>
      </c>
      <c r="AO2226" s="14"/>
      <c r="AT2226" s="65"/>
    </row>
    <row r="2227" spans="1:46" ht="21" customHeight="1">
      <c r="A2227" s="39" t="s">
        <v>2263</v>
      </c>
      <c r="B2227" s="40" t="s">
        <v>14</v>
      </c>
      <c r="C2227" s="40">
        <v>181</v>
      </c>
      <c r="D2227" s="41"/>
      <c r="E2227" s="42">
        <v>459</v>
      </c>
      <c r="F2227" s="43">
        <v>1300053398578</v>
      </c>
      <c r="G2227" s="44"/>
      <c r="H2227" s="45"/>
      <c r="I2227" s="43"/>
      <c r="J2227" s="15"/>
      <c r="K2227" s="47" t="s">
        <v>619</v>
      </c>
      <c r="L2227" s="48">
        <v>0.56999999999999995</v>
      </c>
      <c r="M2227" s="49">
        <v>2390.16</v>
      </c>
      <c r="N2227" s="49">
        <v>4.76</v>
      </c>
      <c r="O2227" s="50">
        <v>4.76</v>
      </c>
      <c r="T2227" s="14"/>
      <c r="W2227" s="65"/>
      <c r="X2227" s="14"/>
      <c r="AA2227" s="65"/>
      <c r="AF2227" s="14"/>
      <c r="AG2227" s="15"/>
      <c r="AH2227" s="15"/>
      <c r="AI2227" s="65"/>
      <c r="AJ2227" s="55">
        <v>258</v>
      </c>
      <c r="AK2227" s="56">
        <v>365</v>
      </c>
      <c r="AL2227" s="57">
        <f t="shared" si="309"/>
        <v>5000</v>
      </c>
      <c r="AM2227" s="58">
        <f t="shared" si="309"/>
        <v>0.5</v>
      </c>
      <c r="AN2227" s="59">
        <f t="shared" si="308"/>
        <v>99270.584000000003</v>
      </c>
      <c r="AO2227" s="14"/>
      <c r="AT2227" s="65"/>
    </row>
    <row r="2228" spans="1:46" ht="21" customHeight="1">
      <c r="A2228" s="39" t="s">
        <v>2263</v>
      </c>
      <c r="B2228" s="40" t="s">
        <v>14</v>
      </c>
      <c r="C2228" s="40">
        <v>182</v>
      </c>
      <c r="D2228" s="41"/>
      <c r="E2228" s="42">
        <v>460</v>
      </c>
      <c r="F2228" s="43">
        <v>1300054917684</v>
      </c>
      <c r="G2228" s="44"/>
      <c r="H2228" s="45"/>
      <c r="I2228" s="43"/>
      <c r="J2228" s="15"/>
      <c r="K2228" s="47" t="s">
        <v>620</v>
      </c>
      <c r="L2228" s="48">
        <v>0.30299999999999999</v>
      </c>
      <c r="M2228" s="49">
        <v>352.94</v>
      </c>
      <c r="N2228" s="49">
        <v>3.31</v>
      </c>
      <c r="O2228" s="50">
        <v>3.31</v>
      </c>
      <c r="T2228" s="14"/>
      <c r="W2228" s="65"/>
      <c r="X2228" s="14"/>
      <c r="AA2228" s="65"/>
      <c r="AF2228" s="14"/>
      <c r="AG2228" s="15"/>
      <c r="AH2228" s="15"/>
      <c r="AI2228" s="65"/>
      <c r="AJ2228" s="55">
        <v>258</v>
      </c>
      <c r="AK2228" s="56">
        <v>365</v>
      </c>
      <c r="AL2228" s="57">
        <f t="shared" si="309"/>
        <v>5000</v>
      </c>
      <c r="AM2228" s="58">
        <f t="shared" si="309"/>
        <v>0.5</v>
      </c>
      <c r="AN2228" s="59">
        <f t="shared" si="308"/>
        <v>63650.080999999998</v>
      </c>
      <c r="AO2228" s="14"/>
      <c r="AT2228" s="65"/>
    </row>
    <row r="2229" spans="1:46" ht="21" customHeight="1">
      <c r="A2229" s="39" t="s">
        <v>2263</v>
      </c>
      <c r="B2229" s="40" t="s">
        <v>14</v>
      </c>
      <c r="C2229" s="40">
        <v>183</v>
      </c>
      <c r="D2229" s="41"/>
      <c r="E2229" s="42">
        <v>461</v>
      </c>
      <c r="F2229" s="43">
        <v>1300060172544</v>
      </c>
      <c r="G2229" s="44"/>
      <c r="H2229" s="45"/>
      <c r="I2229" s="43"/>
      <c r="J2229" s="15"/>
      <c r="K2229" s="47" t="s">
        <v>621</v>
      </c>
      <c r="L2229" s="48">
        <v>0.30599999999999999</v>
      </c>
      <c r="M2229" s="49">
        <v>352.94</v>
      </c>
      <c r="N2229" s="49">
        <v>10.56</v>
      </c>
      <c r="O2229" s="50">
        <v>10.56</v>
      </c>
      <c r="T2229" s="14"/>
      <c r="W2229" s="65"/>
      <c r="X2229" s="14"/>
      <c r="AA2229" s="65"/>
      <c r="AF2229" s="14"/>
      <c r="AG2229" s="15"/>
      <c r="AH2229" s="15"/>
      <c r="AI2229" s="65"/>
      <c r="AJ2229" s="55">
        <v>258</v>
      </c>
      <c r="AK2229" s="56">
        <v>365</v>
      </c>
      <c r="AL2229" s="57">
        <f t="shared" si="309"/>
        <v>5000</v>
      </c>
      <c r="AM2229" s="58">
        <f t="shared" si="309"/>
        <v>0.5</v>
      </c>
      <c r="AN2229" s="59">
        <f t="shared" si="308"/>
        <v>195981.93100000001</v>
      </c>
      <c r="AO2229" s="14"/>
      <c r="AT2229" s="65"/>
    </row>
    <row r="2230" spans="1:46" ht="21" customHeight="1">
      <c r="A2230" s="39" t="s">
        <v>2263</v>
      </c>
      <c r="B2230" s="40" t="s">
        <v>14</v>
      </c>
      <c r="C2230" s="40">
        <v>184</v>
      </c>
      <c r="D2230" s="41"/>
      <c r="E2230" s="42">
        <v>462</v>
      </c>
      <c r="F2230" s="43">
        <v>1300035352260</v>
      </c>
      <c r="G2230" s="44"/>
      <c r="H2230" s="45">
        <v>710</v>
      </c>
      <c r="I2230" s="43">
        <v>1300051349870</v>
      </c>
      <c r="J2230" s="15"/>
      <c r="K2230" s="47" t="s">
        <v>622</v>
      </c>
      <c r="L2230" s="48">
        <v>0.38</v>
      </c>
      <c r="M2230" s="49">
        <v>1195.08</v>
      </c>
      <c r="N2230" s="49">
        <v>2.2000000000000002</v>
      </c>
      <c r="O2230" s="50">
        <v>2.2000000000000002</v>
      </c>
      <c r="T2230" s="14"/>
      <c r="W2230" s="65"/>
      <c r="X2230" s="14"/>
      <c r="AA2230" s="65"/>
      <c r="AF2230" s="14"/>
      <c r="AG2230" s="15"/>
      <c r="AH2230" s="15"/>
      <c r="AI2230" s="65"/>
      <c r="AJ2230" s="55">
        <v>258</v>
      </c>
      <c r="AK2230" s="56">
        <v>365</v>
      </c>
      <c r="AL2230" s="57">
        <f t="shared" si="309"/>
        <v>5000</v>
      </c>
      <c r="AM2230" s="58">
        <f t="shared" si="309"/>
        <v>0.5</v>
      </c>
      <c r="AN2230" s="59">
        <f t="shared" si="308"/>
        <v>46963.042000000001</v>
      </c>
      <c r="AO2230" s="14"/>
      <c r="AT2230" s="65"/>
    </row>
    <row r="2231" spans="1:46" ht="21" customHeight="1">
      <c r="A2231" s="39" t="s">
        <v>2263</v>
      </c>
      <c r="B2231" s="40" t="s">
        <v>14</v>
      </c>
      <c r="C2231" s="40">
        <v>185</v>
      </c>
      <c r="D2231" s="41"/>
      <c r="E2231" s="42">
        <v>463</v>
      </c>
      <c r="F2231" s="43">
        <v>1300035354123</v>
      </c>
      <c r="G2231" s="44"/>
      <c r="H2231" s="45">
        <v>711</v>
      </c>
      <c r="I2231" s="43">
        <v>1300052227204</v>
      </c>
      <c r="J2231" s="15"/>
      <c r="K2231" s="47" t="s">
        <v>623</v>
      </c>
      <c r="L2231" s="48">
        <v>2.4350000000000001</v>
      </c>
      <c r="M2231" s="49">
        <v>588.23</v>
      </c>
      <c r="N2231" s="49">
        <v>5.75</v>
      </c>
      <c r="O2231" s="50">
        <v>5.75</v>
      </c>
      <c r="T2231" s="14"/>
      <c r="W2231" s="65"/>
      <c r="X2231" s="14"/>
      <c r="AA2231" s="65"/>
      <c r="AF2231" s="14"/>
      <c r="AG2231" s="15"/>
      <c r="AH2231" s="15"/>
      <c r="AI2231" s="65"/>
      <c r="AJ2231" s="55">
        <v>258</v>
      </c>
      <c r="AK2231" s="56">
        <v>365</v>
      </c>
      <c r="AL2231" s="57">
        <f t="shared" si="309"/>
        <v>5000</v>
      </c>
      <c r="AM2231" s="58">
        <f t="shared" si="309"/>
        <v>0.5</v>
      </c>
      <c r="AN2231" s="59">
        <f t="shared" si="308"/>
        <v>122790.2895</v>
      </c>
      <c r="AO2231" s="14"/>
      <c r="AT2231" s="65"/>
    </row>
    <row r="2232" spans="1:46" ht="21" customHeight="1">
      <c r="A2232" s="39" t="s">
        <v>2263</v>
      </c>
      <c r="B2232" s="40" t="s">
        <v>14</v>
      </c>
      <c r="C2232" s="40">
        <v>186</v>
      </c>
      <c r="D2232" s="41"/>
      <c r="E2232" s="42">
        <v>464</v>
      </c>
      <c r="F2232" s="43">
        <v>1300035355242</v>
      </c>
      <c r="G2232" s="44"/>
      <c r="H2232" s="45">
        <v>712</v>
      </c>
      <c r="I2232" s="43">
        <v>1300053163518</v>
      </c>
      <c r="J2232" s="15"/>
      <c r="K2232" s="47" t="s">
        <v>624</v>
      </c>
      <c r="L2232" s="48">
        <v>2.4670000000000001</v>
      </c>
      <c r="M2232" s="49">
        <v>315.61</v>
      </c>
      <c r="N2232" s="49">
        <v>3.65</v>
      </c>
      <c r="O2232" s="50">
        <v>3.65</v>
      </c>
      <c r="T2232" s="14"/>
      <c r="W2232" s="65"/>
      <c r="X2232" s="14"/>
      <c r="AA2232" s="65"/>
      <c r="AF2232" s="14"/>
      <c r="AG2232" s="15"/>
      <c r="AH2232" s="15"/>
      <c r="AI2232" s="65"/>
      <c r="AJ2232" s="55">
        <v>258</v>
      </c>
      <c r="AK2232" s="56">
        <v>365</v>
      </c>
      <c r="AL2232" s="57">
        <f t="shared" si="309"/>
        <v>5000</v>
      </c>
      <c r="AM2232" s="58">
        <f t="shared" si="309"/>
        <v>0.5</v>
      </c>
      <c r="AN2232" s="59">
        <f t="shared" si="308"/>
        <v>83676.626499999998</v>
      </c>
      <c r="AO2232" s="14"/>
      <c r="AT2232" s="65"/>
    </row>
    <row r="2233" spans="1:46" ht="21" customHeight="1">
      <c r="A2233" s="39" t="s">
        <v>2263</v>
      </c>
      <c r="B2233" s="40" t="s">
        <v>14</v>
      </c>
      <c r="C2233" s="40">
        <v>187</v>
      </c>
      <c r="D2233" s="41"/>
      <c r="E2233" s="42">
        <v>465</v>
      </c>
      <c r="F2233" s="43">
        <v>1300035359770</v>
      </c>
      <c r="G2233" s="44"/>
      <c r="H2233" s="45">
        <v>713</v>
      </c>
      <c r="I2233" s="43">
        <v>1300050970114</v>
      </c>
      <c r="J2233" s="15"/>
      <c r="K2233" s="47" t="s">
        <v>625</v>
      </c>
      <c r="L2233" s="48">
        <v>4.359</v>
      </c>
      <c r="M2233" s="49">
        <v>200</v>
      </c>
      <c r="N2233" s="49">
        <v>13.9</v>
      </c>
      <c r="O2233" s="50">
        <v>13.9</v>
      </c>
      <c r="T2233" s="14"/>
      <c r="W2233" s="65"/>
      <c r="X2233" s="14"/>
      <c r="AA2233" s="65"/>
      <c r="AF2233" s="14"/>
      <c r="AG2233" s="15"/>
      <c r="AH2233" s="15"/>
      <c r="AI2233" s="65"/>
      <c r="AJ2233" s="55">
        <v>258</v>
      </c>
      <c r="AK2233" s="56">
        <v>365</v>
      </c>
      <c r="AL2233" s="57">
        <f t="shared" si="309"/>
        <v>5000</v>
      </c>
      <c r="AM2233" s="58">
        <f t="shared" si="309"/>
        <v>0.5</v>
      </c>
      <c r="AN2233" s="59">
        <f t="shared" si="308"/>
        <v>282520.55</v>
      </c>
      <c r="AO2233" s="14"/>
      <c r="AT2233" s="65"/>
    </row>
    <row r="2234" spans="1:46" ht="21" customHeight="1">
      <c r="A2234" s="39" t="s">
        <v>2263</v>
      </c>
      <c r="B2234" s="40" t="s">
        <v>14</v>
      </c>
      <c r="C2234" s="40">
        <v>188</v>
      </c>
      <c r="D2234" s="41"/>
      <c r="E2234" s="42">
        <v>466</v>
      </c>
      <c r="F2234" s="43">
        <v>1300035401331</v>
      </c>
      <c r="G2234" s="44"/>
      <c r="H2234" s="45">
        <v>714</v>
      </c>
      <c r="I2234" s="43">
        <v>1300052226920</v>
      </c>
      <c r="J2234" s="15"/>
      <c r="K2234" s="47" t="s">
        <v>626</v>
      </c>
      <c r="L2234" s="48">
        <v>0.89800000000000002</v>
      </c>
      <c r="M2234" s="49">
        <v>1434.1</v>
      </c>
      <c r="N2234" s="49">
        <v>7.16</v>
      </c>
      <c r="O2234" s="50">
        <v>7.16</v>
      </c>
      <c r="T2234" s="14"/>
      <c r="W2234" s="65"/>
      <c r="X2234" s="14"/>
      <c r="AA2234" s="65"/>
      <c r="AF2234" s="14"/>
      <c r="AG2234" s="15"/>
      <c r="AH2234" s="15"/>
      <c r="AI2234" s="65"/>
      <c r="AJ2234" s="55">
        <v>258</v>
      </c>
      <c r="AK2234" s="56">
        <v>365</v>
      </c>
      <c r="AL2234" s="57">
        <f t="shared" si="309"/>
        <v>5000</v>
      </c>
      <c r="AM2234" s="58">
        <f t="shared" si="309"/>
        <v>0.5</v>
      </c>
      <c r="AN2234" s="59">
        <f t="shared" si="308"/>
        <v>141696.565</v>
      </c>
      <c r="AO2234" s="14"/>
      <c r="AT2234" s="65"/>
    </row>
    <row r="2235" spans="1:46" ht="21" customHeight="1">
      <c r="A2235" s="39" t="s">
        <v>2263</v>
      </c>
      <c r="B2235" s="40" t="s">
        <v>14</v>
      </c>
      <c r="C2235" s="40">
        <v>189</v>
      </c>
      <c r="D2235" s="41"/>
      <c r="E2235" s="42">
        <v>467</v>
      </c>
      <c r="F2235" s="43">
        <v>1300035353148</v>
      </c>
      <c r="G2235" s="44"/>
      <c r="H2235" s="45">
        <v>715</v>
      </c>
      <c r="I2235" s="43">
        <v>1300052368838</v>
      </c>
      <c r="J2235" s="15"/>
      <c r="K2235" s="47" t="s">
        <v>1752</v>
      </c>
      <c r="L2235" s="48">
        <v>0.70399999999999996</v>
      </c>
      <c r="M2235" s="49">
        <v>2923.89</v>
      </c>
      <c r="N2235" s="49">
        <v>5.47</v>
      </c>
      <c r="O2235" s="50">
        <v>5.47</v>
      </c>
      <c r="T2235" s="14"/>
      <c r="W2235" s="65"/>
      <c r="X2235" s="14"/>
      <c r="AA2235" s="65"/>
      <c r="AF2235" s="14"/>
      <c r="AG2235" s="15"/>
      <c r="AH2235" s="15"/>
      <c r="AI2235" s="65"/>
      <c r="AJ2235" s="55">
        <v>258</v>
      </c>
      <c r="AK2235" s="56">
        <v>365</v>
      </c>
      <c r="AL2235" s="57">
        <f t="shared" si="309"/>
        <v>5000</v>
      </c>
      <c r="AM2235" s="58">
        <f t="shared" si="309"/>
        <v>0.5</v>
      </c>
      <c r="AN2235" s="59">
        <f t="shared" si="308"/>
        <v>115040.4985</v>
      </c>
      <c r="AO2235" s="14"/>
      <c r="AT2235" s="65"/>
    </row>
    <row r="2236" spans="1:46" ht="21" customHeight="1">
      <c r="A2236" s="39" t="s">
        <v>2263</v>
      </c>
      <c r="B2236" s="40" t="s">
        <v>14</v>
      </c>
      <c r="C2236" s="40">
        <v>190</v>
      </c>
      <c r="D2236" s="41"/>
      <c r="E2236" s="42">
        <v>468</v>
      </c>
      <c r="F2236" s="43">
        <v>1300035355794</v>
      </c>
      <c r="G2236" s="44"/>
      <c r="H2236" s="45">
        <v>703</v>
      </c>
      <c r="I2236" s="43">
        <v>1300050867791</v>
      </c>
      <c r="J2236" s="15"/>
      <c r="K2236" s="47" t="s">
        <v>627</v>
      </c>
      <c r="L2236" s="48">
        <v>4.5090000000000003</v>
      </c>
      <c r="M2236" s="49">
        <v>1567.49</v>
      </c>
      <c r="N2236" s="49">
        <v>4.51</v>
      </c>
      <c r="O2236" s="50">
        <v>4.51</v>
      </c>
      <c r="T2236" s="14"/>
      <c r="W2236" s="65"/>
      <c r="X2236" s="14"/>
      <c r="AA2236" s="65"/>
      <c r="AF2236" s="14"/>
      <c r="AG2236" s="15"/>
      <c r="AH2236" s="15"/>
      <c r="AI2236" s="65"/>
      <c r="AJ2236" s="55">
        <v>258</v>
      </c>
      <c r="AK2236" s="56">
        <v>365</v>
      </c>
      <c r="AL2236" s="57">
        <f t="shared" si="309"/>
        <v>5000</v>
      </c>
      <c r="AM2236" s="58">
        <f t="shared" si="309"/>
        <v>0.5</v>
      </c>
      <c r="AN2236" s="59">
        <f t="shared" si="308"/>
        <v>117111.88850000002</v>
      </c>
      <c r="AO2236" s="14"/>
      <c r="AT2236" s="65"/>
    </row>
    <row r="2237" spans="1:46" ht="21" customHeight="1">
      <c r="A2237" s="39" t="s">
        <v>2263</v>
      </c>
      <c r="B2237" s="40" t="s">
        <v>14</v>
      </c>
      <c r="C2237" s="40">
        <v>191</v>
      </c>
      <c r="D2237" s="41"/>
      <c r="E2237" s="42">
        <v>469</v>
      </c>
      <c r="F2237" s="43">
        <v>1300035355882</v>
      </c>
      <c r="G2237" s="44"/>
      <c r="H2237" s="45">
        <v>704</v>
      </c>
      <c r="I2237" s="43">
        <v>1300050867807</v>
      </c>
      <c r="J2237" s="15"/>
      <c r="K2237" s="47" t="s">
        <v>628</v>
      </c>
      <c r="L2237" s="48">
        <v>4.367</v>
      </c>
      <c r="M2237" s="49">
        <v>1164.44</v>
      </c>
      <c r="N2237" s="49">
        <v>3.68</v>
      </c>
      <c r="O2237" s="50">
        <v>3.68</v>
      </c>
      <c r="T2237" s="14"/>
      <c r="W2237" s="65"/>
      <c r="X2237" s="14"/>
      <c r="AA2237" s="65"/>
      <c r="AF2237" s="14"/>
      <c r="AG2237" s="15"/>
      <c r="AH2237" s="15"/>
      <c r="AI2237" s="65"/>
      <c r="AJ2237" s="55">
        <v>258</v>
      </c>
      <c r="AK2237" s="56">
        <v>365</v>
      </c>
      <c r="AL2237" s="57">
        <f t="shared" si="309"/>
        <v>5000</v>
      </c>
      <c r="AM2237" s="58">
        <f t="shared" si="309"/>
        <v>0.5</v>
      </c>
      <c r="AN2237" s="59">
        <f t="shared" si="308"/>
        <v>99577.356</v>
      </c>
      <c r="AO2237" s="14"/>
      <c r="AT2237" s="65"/>
    </row>
    <row r="2238" spans="1:46" ht="21" customHeight="1">
      <c r="A2238" s="39" t="s">
        <v>2263</v>
      </c>
      <c r="B2238" s="40" t="s">
        <v>14</v>
      </c>
      <c r="C2238" s="40">
        <v>192</v>
      </c>
      <c r="D2238" s="41"/>
      <c r="E2238" s="42">
        <v>470</v>
      </c>
      <c r="F2238" s="43">
        <v>1300035355190</v>
      </c>
      <c r="G2238" s="44"/>
      <c r="H2238" s="45">
        <v>718</v>
      </c>
      <c r="I2238" s="43">
        <v>1300054580101</v>
      </c>
      <c r="J2238" s="15"/>
      <c r="K2238" s="47" t="s">
        <v>629</v>
      </c>
      <c r="L2238" s="48">
        <v>2.4590000000000001</v>
      </c>
      <c r="M2238" s="49">
        <v>335.29</v>
      </c>
      <c r="N2238" s="49">
        <v>11.98</v>
      </c>
      <c r="O2238" s="50">
        <v>11.98</v>
      </c>
      <c r="T2238" s="14"/>
      <c r="W2238" s="65"/>
      <c r="X2238" s="14"/>
      <c r="AA2238" s="65"/>
      <c r="AF2238" s="14"/>
      <c r="AG2238" s="15"/>
      <c r="AH2238" s="15"/>
      <c r="AI2238" s="65"/>
      <c r="AJ2238" s="55">
        <v>258</v>
      </c>
      <c r="AK2238" s="56">
        <v>365</v>
      </c>
      <c r="AL2238" s="57">
        <f t="shared" si="309"/>
        <v>5000</v>
      </c>
      <c r="AM2238" s="58">
        <f t="shared" si="309"/>
        <v>0.5</v>
      </c>
      <c r="AN2238" s="59">
        <f t="shared" si="308"/>
        <v>235719.35850000003</v>
      </c>
      <c r="AO2238" s="14"/>
      <c r="AT2238" s="65"/>
    </row>
    <row r="2239" spans="1:46" ht="21" customHeight="1">
      <c r="A2239" s="39" t="s">
        <v>2263</v>
      </c>
      <c r="B2239" s="40" t="s">
        <v>14</v>
      </c>
      <c r="C2239" s="40">
        <v>193</v>
      </c>
      <c r="D2239" s="41"/>
      <c r="E2239" s="42">
        <v>471</v>
      </c>
      <c r="F2239" s="43">
        <v>1300035359813</v>
      </c>
      <c r="G2239" s="44"/>
      <c r="H2239" s="45"/>
      <c r="I2239" s="43"/>
      <c r="J2239" s="15"/>
      <c r="K2239" s="47" t="s">
        <v>630</v>
      </c>
      <c r="L2239" s="48">
        <v>4.2039999999999997</v>
      </c>
      <c r="M2239" s="49">
        <v>352.94</v>
      </c>
      <c r="N2239" s="49">
        <v>6.49</v>
      </c>
      <c r="O2239" s="50">
        <v>6.49</v>
      </c>
      <c r="T2239" s="14"/>
      <c r="W2239" s="65"/>
      <c r="X2239" s="14"/>
      <c r="AA2239" s="65"/>
      <c r="AF2239" s="14"/>
      <c r="AG2239" s="15"/>
      <c r="AH2239" s="15"/>
      <c r="AI2239" s="65"/>
      <c r="AJ2239" s="55">
        <v>258</v>
      </c>
      <c r="AK2239" s="56">
        <v>365</v>
      </c>
      <c r="AL2239" s="57">
        <f t="shared" si="309"/>
        <v>5000</v>
      </c>
      <c r="AM2239" s="58">
        <f t="shared" si="309"/>
        <v>0.5</v>
      </c>
      <c r="AN2239" s="59">
        <f t="shared" si="308"/>
        <v>146846.53100000002</v>
      </c>
      <c r="AO2239" s="14"/>
      <c r="AT2239" s="65"/>
    </row>
    <row r="2240" spans="1:46" ht="21" customHeight="1">
      <c r="A2240" s="39" t="s">
        <v>2263</v>
      </c>
      <c r="B2240" s="40" t="s">
        <v>14</v>
      </c>
      <c r="C2240" s="40">
        <v>194</v>
      </c>
      <c r="D2240" s="41"/>
      <c r="E2240" s="42">
        <v>472</v>
      </c>
      <c r="F2240" s="43">
        <v>1300035362746</v>
      </c>
      <c r="G2240" s="44"/>
      <c r="H2240" s="45"/>
      <c r="I2240" s="43"/>
      <c r="J2240" s="15"/>
      <c r="K2240" s="47" t="s">
        <v>631</v>
      </c>
      <c r="L2240" s="48">
        <v>1.042</v>
      </c>
      <c r="M2240" s="49">
        <v>352.94</v>
      </c>
      <c r="N2240" s="49">
        <v>8.51</v>
      </c>
      <c r="O2240" s="50">
        <v>8.51</v>
      </c>
      <c r="T2240" s="14"/>
      <c r="W2240" s="65"/>
      <c r="X2240" s="14"/>
      <c r="AA2240" s="65"/>
      <c r="AF2240" s="14"/>
      <c r="AG2240" s="15"/>
      <c r="AH2240" s="15"/>
      <c r="AI2240" s="65"/>
      <c r="AJ2240" s="55">
        <v>258</v>
      </c>
      <c r="AK2240" s="56">
        <v>365</v>
      </c>
      <c r="AL2240" s="57">
        <f t="shared" si="309"/>
        <v>5000</v>
      </c>
      <c r="AM2240" s="58">
        <f t="shared" si="309"/>
        <v>0.5</v>
      </c>
      <c r="AN2240" s="59">
        <f t="shared" si="308"/>
        <v>163316.63100000002</v>
      </c>
      <c r="AO2240" s="14"/>
      <c r="AT2240" s="65"/>
    </row>
    <row r="2241" spans="1:46" ht="21" customHeight="1">
      <c r="A2241" s="39" t="s">
        <v>2263</v>
      </c>
      <c r="B2241" s="40" t="s">
        <v>14</v>
      </c>
      <c r="C2241" s="40">
        <v>195</v>
      </c>
      <c r="D2241" s="41"/>
      <c r="E2241" s="42">
        <v>473</v>
      </c>
      <c r="F2241" s="43">
        <v>1300060172562</v>
      </c>
      <c r="G2241" s="44"/>
      <c r="H2241" s="45"/>
      <c r="I2241" s="43"/>
      <c r="J2241" s="15"/>
      <c r="K2241" s="47" t="s">
        <v>1753</v>
      </c>
      <c r="L2241" s="48">
        <v>4.4800000000000004</v>
      </c>
      <c r="M2241" s="49">
        <v>352.94</v>
      </c>
      <c r="N2241" s="49">
        <v>10.69</v>
      </c>
      <c r="O2241" s="50">
        <v>10.69</v>
      </c>
      <c r="T2241" s="14"/>
      <c r="W2241" s="65"/>
      <c r="X2241" s="14"/>
      <c r="AA2241" s="65"/>
      <c r="AF2241" s="14"/>
      <c r="AG2241" s="15"/>
      <c r="AH2241" s="15"/>
      <c r="AI2241" s="65"/>
      <c r="AJ2241" s="55">
        <v>258</v>
      </c>
      <c r="AK2241" s="56">
        <v>365</v>
      </c>
      <c r="AL2241" s="57">
        <f t="shared" si="309"/>
        <v>5000</v>
      </c>
      <c r="AM2241" s="58">
        <f t="shared" si="309"/>
        <v>0.5</v>
      </c>
      <c r="AN2241" s="59">
        <f t="shared" si="308"/>
        <v>225276.73100000003</v>
      </c>
      <c r="AO2241" s="14"/>
      <c r="AT2241" s="65"/>
    </row>
    <row r="2242" spans="1:46" ht="21" customHeight="1">
      <c r="A2242" s="39" t="s">
        <v>2263</v>
      </c>
      <c r="B2242" s="40" t="s">
        <v>14</v>
      </c>
      <c r="C2242" s="40">
        <v>196</v>
      </c>
      <c r="D2242" s="41"/>
      <c r="E2242" s="42">
        <v>474</v>
      </c>
      <c r="F2242" s="43">
        <v>1300035438261</v>
      </c>
      <c r="G2242" s="44"/>
      <c r="H2242" s="45"/>
      <c r="I2242" s="43"/>
      <c r="J2242" s="15"/>
      <c r="K2242" s="47" t="s">
        <v>632</v>
      </c>
      <c r="L2242" s="48">
        <v>1.0009999999999999</v>
      </c>
      <c r="M2242" s="49">
        <v>352.94</v>
      </c>
      <c r="N2242" s="49">
        <v>8.7100000000000009</v>
      </c>
      <c r="O2242" s="50">
        <v>8.7100000000000009</v>
      </c>
      <c r="T2242" s="14"/>
      <c r="W2242" s="65"/>
      <c r="X2242" s="14"/>
      <c r="AA2242" s="65"/>
      <c r="AF2242" s="14"/>
      <c r="AG2242" s="15"/>
      <c r="AH2242" s="15"/>
      <c r="AI2242" s="65"/>
      <c r="AJ2242" s="55">
        <v>258</v>
      </c>
      <c r="AK2242" s="56">
        <v>365</v>
      </c>
      <c r="AL2242" s="57">
        <f t="shared" si="309"/>
        <v>5000</v>
      </c>
      <c r="AM2242" s="58">
        <f t="shared" si="309"/>
        <v>0.5</v>
      </c>
      <c r="AN2242" s="59">
        <f t="shared" si="308"/>
        <v>166702.18100000004</v>
      </c>
      <c r="AO2242" s="14"/>
      <c r="AT2242" s="65"/>
    </row>
    <row r="2243" spans="1:46" ht="21" customHeight="1">
      <c r="A2243" s="39" t="s">
        <v>2263</v>
      </c>
      <c r="B2243" s="40" t="s">
        <v>14</v>
      </c>
      <c r="C2243" s="40">
        <v>197</v>
      </c>
      <c r="D2243" s="41"/>
      <c r="E2243" s="42">
        <v>475</v>
      </c>
      <c r="F2243" s="43">
        <v>1300060172562</v>
      </c>
      <c r="G2243" s="44"/>
      <c r="H2243" s="45"/>
      <c r="I2243" s="43"/>
      <c r="J2243" s="15"/>
      <c r="K2243" s="47" t="s">
        <v>633</v>
      </c>
      <c r="L2243" s="48">
        <v>0.31</v>
      </c>
      <c r="M2243" s="49">
        <v>176.47</v>
      </c>
      <c r="N2243" s="49">
        <v>2.62</v>
      </c>
      <c r="O2243" s="50">
        <v>2.62</v>
      </c>
      <c r="T2243" s="14"/>
      <c r="W2243" s="65"/>
      <c r="X2243" s="14"/>
      <c r="AA2243" s="65"/>
      <c r="AF2243" s="14"/>
      <c r="AG2243" s="15"/>
      <c r="AH2243" s="15"/>
      <c r="AI2243" s="65"/>
      <c r="AJ2243" s="55">
        <v>258</v>
      </c>
      <c r="AK2243" s="56">
        <v>365</v>
      </c>
      <c r="AL2243" s="57">
        <f t="shared" si="309"/>
        <v>5000</v>
      </c>
      <c r="AM2243" s="58">
        <f t="shared" si="309"/>
        <v>0.5</v>
      </c>
      <c r="AN2243" s="59">
        <f t="shared" si="308"/>
        <v>50458.6155</v>
      </c>
      <c r="AO2243" s="14"/>
      <c r="AT2243" s="65"/>
    </row>
    <row r="2244" spans="1:46" ht="21" customHeight="1">
      <c r="A2244" s="39" t="s">
        <v>2263</v>
      </c>
      <c r="B2244" s="40" t="s">
        <v>14</v>
      </c>
      <c r="C2244" s="40">
        <v>198</v>
      </c>
      <c r="D2244" s="41"/>
      <c r="E2244" s="42">
        <v>476</v>
      </c>
      <c r="F2244" s="43">
        <v>1300050712379</v>
      </c>
      <c r="G2244" s="44"/>
      <c r="H2244" s="45"/>
      <c r="I2244" s="43"/>
      <c r="J2244" s="15"/>
      <c r="K2244" s="47" t="s">
        <v>634</v>
      </c>
      <c r="L2244" s="48">
        <v>4.5570000000000004</v>
      </c>
      <c r="M2244" s="49">
        <v>352.94</v>
      </c>
      <c r="N2244" s="49">
        <v>6.21</v>
      </c>
      <c r="O2244" s="50">
        <v>6.21</v>
      </c>
      <c r="T2244" s="14"/>
      <c r="W2244" s="65"/>
      <c r="X2244" s="14"/>
      <c r="AA2244" s="65"/>
      <c r="AF2244" s="14"/>
      <c r="AG2244" s="15"/>
      <c r="AH2244" s="15"/>
      <c r="AI2244" s="65"/>
      <c r="AJ2244" s="55">
        <v>258</v>
      </c>
      <c r="AK2244" s="56">
        <v>365</v>
      </c>
      <c r="AL2244" s="57">
        <f t="shared" si="309"/>
        <v>5000</v>
      </c>
      <c r="AM2244" s="58">
        <f t="shared" si="309"/>
        <v>0.5</v>
      </c>
      <c r="AN2244" s="59">
        <f t="shared" si="308"/>
        <v>144013.38099999999</v>
      </c>
      <c r="AO2244" s="14"/>
      <c r="AT2244" s="65"/>
    </row>
    <row r="2245" spans="1:46" ht="21" customHeight="1">
      <c r="A2245" s="39" t="s">
        <v>2263</v>
      </c>
      <c r="B2245" s="40" t="s">
        <v>14</v>
      </c>
      <c r="C2245" s="40">
        <v>199</v>
      </c>
      <c r="D2245" s="41"/>
      <c r="E2245" s="42">
        <v>477</v>
      </c>
      <c r="F2245" s="43">
        <v>1300051517515</v>
      </c>
      <c r="G2245" s="44"/>
      <c r="H2245" s="45"/>
      <c r="I2245" s="43"/>
      <c r="J2245" s="15"/>
      <c r="K2245" s="47" t="s">
        <v>635</v>
      </c>
      <c r="L2245" s="48">
        <v>8.7409999999999997</v>
      </c>
      <c r="M2245" s="49">
        <v>352.94</v>
      </c>
      <c r="N2245" s="49">
        <v>12.71</v>
      </c>
      <c r="O2245" s="50">
        <v>12.71</v>
      </c>
      <c r="T2245" s="14"/>
      <c r="W2245" s="65"/>
      <c r="X2245" s="14"/>
      <c r="AA2245" s="65"/>
      <c r="AF2245" s="14"/>
      <c r="AG2245" s="15"/>
      <c r="AH2245" s="15"/>
      <c r="AI2245" s="65"/>
      <c r="AJ2245" s="55">
        <v>258</v>
      </c>
      <c r="AK2245" s="56">
        <v>365</v>
      </c>
      <c r="AL2245" s="57">
        <f t="shared" ref="AL2245:AM2264" si="310">AL$1</f>
        <v>5000</v>
      </c>
      <c r="AM2245" s="58">
        <f t="shared" si="310"/>
        <v>0.5</v>
      </c>
      <c r="AN2245" s="59">
        <f t="shared" si="308"/>
        <v>289625.18100000004</v>
      </c>
      <c r="AO2245" s="14"/>
      <c r="AT2245" s="65"/>
    </row>
    <row r="2246" spans="1:46" ht="21" customHeight="1">
      <c r="A2246" s="39" t="s">
        <v>2263</v>
      </c>
      <c r="B2246" s="40" t="s">
        <v>14</v>
      </c>
      <c r="C2246" s="40">
        <v>200</v>
      </c>
      <c r="D2246" s="41"/>
      <c r="E2246" s="42">
        <v>478</v>
      </c>
      <c r="F2246" s="43">
        <v>1300051517747</v>
      </c>
      <c r="G2246" s="44"/>
      <c r="H2246" s="45"/>
      <c r="I2246" s="43"/>
      <c r="J2246" s="15"/>
      <c r="K2246" s="47" t="s">
        <v>636</v>
      </c>
      <c r="L2246" s="48">
        <v>7.375</v>
      </c>
      <c r="M2246" s="49">
        <v>176.47</v>
      </c>
      <c r="N2246" s="49">
        <v>21.42</v>
      </c>
      <c r="O2246" s="50">
        <v>21.42</v>
      </c>
      <c r="T2246" s="14"/>
      <c r="W2246" s="65"/>
      <c r="X2246" s="14"/>
      <c r="AA2246" s="65"/>
      <c r="AF2246" s="14"/>
      <c r="AG2246" s="15"/>
      <c r="AH2246" s="15"/>
      <c r="AI2246" s="65"/>
      <c r="AJ2246" s="55">
        <v>258</v>
      </c>
      <c r="AK2246" s="56">
        <v>365</v>
      </c>
      <c r="AL2246" s="57">
        <f t="shared" si="310"/>
        <v>5000</v>
      </c>
      <c r="AM2246" s="58">
        <f t="shared" si="310"/>
        <v>0.5</v>
      </c>
      <c r="AN2246" s="59">
        <f t="shared" si="308"/>
        <v>439127.86550000007</v>
      </c>
      <c r="AO2246" s="14"/>
      <c r="AT2246" s="65"/>
    </row>
    <row r="2247" spans="1:46" ht="21" customHeight="1">
      <c r="A2247" s="39" t="s">
        <v>2263</v>
      </c>
      <c r="B2247" s="40" t="s">
        <v>14</v>
      </c>
      <c r="C2247" s="40">
        <v>201</v>
      </c>
      <c r="D2247" s="41"/>
      <c r="E2247" s="42">
        <v>479</v>
      </c>
      <c r="F2247" s="43">
        <v>1300035365640</v>
      </c>
      <c r="G2247" s="44"/>
      <c r="H2247" s="45"/>
      <c r="I2247" s="43"/>
      <c r="J2247" s="15"/>
      <c r="K2247" s="47" t="s">
        <v>637</v>
      </c>
      <c r="L2247" s="48">
        <v>2.7280000000000002</v>
      </c>
      <c r="M2247" s="49">
        <v>352.94</v>
      </c>
      <c r="N2247" s="49">
        <v>9.49</v>
      </c>
      <c r="O2247" s="50">
        <v>9.49</v>
      </c>
      <c r="T2247" s="14"/>
      <c r="W2247" s="65"/>
      <c r="X2247" s="14"/>
      <c r="AA2247" s="65"/>
      <c r="AF2247" s="14"/>
      <c r="AG2247" s="15"/>
      <c r="AH2247" s="15"/>
      <c r="AI2247" s="65"/>
      <c r="AJ2247" s="55">
        <v>258</v>
      </c>
      <c r="AK2247" s="56">
        <v>365</v>
      </c>
      <c r="AL2247" s="57">
        <f t="shared" si="310"/>
        <v>5000</v>
      </c>
      <c r="AM2247" s="58">
        <f t="shared" si="310"/>
        <v>0.5</v>
      </c>
      <c r="AN2247" s="59">
        <f t="shared" si="308"/>
        <v>192076.33100000001</v>
      </c>
      <c r="AO2247" s="14"/>
      <c r="AT2247" s="65"/>
    </row>
    <row r="2248" spans="1:46" ht="21" customHeight="1">
      <c r="A2248" s="39" t="s">
        <v>2263</v>
      </c>
      <c r="B2248" s="40" t="s">
        <v>14</v>
      </c>
      <c r="C2248" s="40">
        <v>202</v>
      </c>
      <c r="D2248" s="41"/>
      <c r="E2248" s="42">
        <v>480</v>
      </c>
      <c r="F2248" s="43">
        <v>1300051747708</v>
      </c>
      <c r="G2248" s="44"/>
      <c r="H2248" s="45"/>
      <c r="I2248" s="43"/>
      <c r="J2248" s="15"/>
      <c r="K2248" s="47" t="s">
        <v>638</v>
      </c>
      <c r="L2248" s="48">
        <v>2.3540000000000001</v>
      </c>
      <c r="M2248" s="49">
        <v>352.94</v>
      </c>
      <c r="N2248" s="49">
        <v>4.8099999999999996</v>
      </c>
      <c r="O2248" s="50">
        <v>4.8099999999999996</v>
      </c>
      <c r="T2248" s="14"/>
      <c r="W2248" s="65"/>
      <c r="X2248" s="14"/>
      <c r="AA2248" s="65"/>
      <c r="AF2248" s="14"/>
      <c r="AG2248" s="15"/>
      <c r="AH2248" s="15"/>
      <c r="AI2248" s="65"/>
      <c r="AJ2248" s="55">
        <v>258</v>
      </c>
      <c r="AK2248" s="56">
        <v>365</v>
      </c>
      <c r="AL2248" s="57">
        <f t="shared" si="310"/>
        <v>5000</v>
      </c>
      <c r="AM2248" s="58">
        <f t="shared" si="310"/>
        <v>0.5</v>
      </c>
      <c r="AN2248" s="59">
        <f t="shared" si="308"/>
        <v>104254.03099999997</v>
      </c>
      <c r="AO2248" s="14"/>
      <c r="AT2248" s="65"/>
    </row>
    <row r="2249" spans="1:46" ht="21" customHeight="1">
      <c r="A2249" s="39" t="s">
        <v>2263</v>
      </c>
      <c r="B2249" s="40" t="s">
        <v>14</v>
      </c>
      <c r="C2249" s="40">
        <v>203</v>
      </c>
      <c r="D2249" s="41"/>
      <c r="E2249" s="42">
        <v>481</v>
      </c>
      <c r="F2249" s="43">
        <v>1300035356255</v>
      </c>
      <c r="G2249" s="44"/>
      <c r="H2249" s="45"/>
      <c r="I2249" s="43"/>
      <c r="J2249" s="15"/>
      <c r="K2249" s="47" t="s">
        <v>639</v>
      </c>
      <c r="L2249" s="48">
        <v>0</v>
      </c>
      <c r="M2249" s="49">
        <v>176.47</v>
      </c>
      <c r="N2249" s="49">
        <v>5.13</v>
      </c>
      <c r="O2249" s="50">
        <v>5.13</v>
      </c>
      <c r="T2249" s="14"/>
      <c r="W2249" s="65"/>
      <c r="X2249" s="14"/>
      <c r="AA2249" s="65"/>
      <c r="AF2249" s="14"/>
      <c r="AG2249" s="15"/>
      <c r="AH2249" s="15"/>
      <c r="AI2249" s="65"/>
      <c r="AJ2249" s="55">
        <v>258</v>
      </c>
      <c r="AK2249" s="56">
        <v>365</v>
      </c>
      <c r="AL2249" s="57">
        <f t="shared" si="310"/>
        <v>5000</v>
      </c>
      <c r="AM2249" s="58">
        <f t="shared" si="310"/>
        <v>0.5</v>
      </c>
      <c r="AN2249" s="59">
        <f t="shared" si="308"/>
        <v>94266.615500000014</v>
      </c>
      <c r="AO2249" s="14"/>
      <c r="AT2249" s="65"/>
    </row>
    <row r="2250" spans="1:46" ht="21" customHeight="1">
      <c r="A2250" s="39" t="s">
        <v>2263</v>
      </c>
      <c r="B2250" s="40" t="s">
        <v>14</v>
      </c>
      <c r="C2250" s="40">
        <v>204</v>
      </c>
      <c r="D2250" s="41"/>
      <c r="E2250" s="42">
        <v>482</v>
      </c>
      <c r="F2250" s="43">
        <v>1300035352906</v>
      </c>
      <c r="G2250" s="44"/>
      <c r="H2250" s="45"/>
      <c r="I2250" s="43"/>
      <c r="J2250" s="15"/>
      <c r="K2250" s="47" t="s">
        <v>640</v>
      </c>
      <c r="L2250" s="48">
        <v>0.84299999999999997</v>
      </c>
      <c r="M2250" s="49">
        <v>352.94</v>
      </c>
      <c r="N2250" s="49">
        <v>8.35</v>
      </c>
      <c r="O2250" s="50">
        <v>8.35</v>
      </c>
      <c r="T2250" s="14"/>
      <c r="W2250" s="65"/>
      <c r="X2250" s="14"/>
      <c r="AA2250" s="65"/>
      <c r="AF2250" s="14"/>
      <c r="AG2250" s="15"/>
      <c r="AH2250" s="15"/>
      <c r="AI2250" s="65"/>
      <c r="AJ2250" s="55">
        <v>258</v>
      </c>
      <c r="AK2250" s="56">
        <v>365</v>
      </c>
      <c r="AL2250" s="57">
        <f t="shared" si="310"/>
        <v>5000</v>
      </c>
      <c r="AM2250" s="58">
        <f t="shared" si="310"/>
        <v>0.5</v>
      </c>
      <c r="AN2250" s="59">
        <f t="shared" si="308"/>
        <v>159113.08100000001</v>
      </c>
      <c r="AO2250" s="14"/>
      <c r="AT2250" s="65"/>
    </row>
    <row r="2251" spans="1:46" ht="21" customHeight="1">
      <c r="A2251" s="39" t="s">
        <v>2263</v>
      </c>
      <c r="B2251" s="40" t="s">
        <v>14</v>
      </c>
      <c r="C2251" s="40">
        <v>205</v>
      </c>
      <c r="D2251" s="41"/>
      <c r="E2251" s="42">
        <v>483</v>
      </c>
      <c r="F2251" s="43">
        <v>1300052598765</v>
      </c>
      <c r="G2251" s="44"/>
      <c r="H2251" s="45">
        <v>716</v>
      </c>
      <c r="I2251" s="43">
        <v>1300052598756</v>
      </c>
      <c r="J2251" s="15"/>
      <c r="K2251" s="47" t="s">
        <v>641</v>
      </c>
      <c r="L2251" s="48">
        <v>0.60799999999999998</v>
      </c>
      <c r="M2251" s="49">
        <v>10.7</v>
      </c>
      <c r="N2251" s="49">
        <v>1.59</v>
      </c>
      <c r="O2251" s="50">
        <v>1.59</v>
      </c>
      <c r="T2251" s="14"/>
      <c r="W2251" s="65"/>
      <c r="X2251" s="14"/>
      <c r="AA2251" s="65"/>
      <c r="AF2251" s="14"/>
      <c r="AG2251" s="15"/>
      <c r="AH2251" s="15"/>
      <c r="AI2251" s="65"/>
      <c r="AJ2251" s="55">
        <v>258</v>
      </c>
      <c r="AK2251" s="56">
        <v>365</v>
      </c>
      <c r="AL2251" s="57">
        <f t="shared" si="310"/>
        <v>5000</v>
      </c>
      <c r="AM2251" s="58">
        <f t="shared" si="310"/>
        <v>0.5</v>
      </c>
      <c r="AN2251" s="59">
        <f t="shared" si="308"/>
        <v>32978.154999999999</v>
      </c>
      <c r="AO2251" s="14"/>
      <c r="AT2251" s="65"/>
    </row>
    <row r="2252" spans="1:46" ht="21" customHeight="1">
      <c r="A2252" s="39" t="s">
        <v>2263</v>
      </c>
      <c r="B2252" s="40" t="s">
        <v>14</v>
      </c>
      <c r="C2252" s="40">
        <v>206</v>
      </c>
      <c r="D2252" s="41"/>
      <c r="E2252" s="42">
        <v>484</v>
      </c>
      <c r="F2252" s="43">
        <v>1300035355999</v>
      </c>
      <c r="G2252" s="44"/>
      <c r="H2252" s="45">
        <v>702</v>
      </c>
      <c r="I2252" s="43">
        <v>1300050867755</v>
      </c>
      <c r="J2252" s="15"/>
      <c r="K2252" s="47" t="s">
        <v>642</v>
      </c>
      <c r="L2252" s="48">
        <v>4.8010000000000002</v>
      </c>
      <c r="M2252" s="49">
        <v>1195.08</v>
      </c>
      <c r="N2252" s="49">
        <v>2.13</v>
      </c>
      <c r="O2252" s="50">
        <v>2.13</v>
      </c>
      <c r="T2252" s="14"/>
      <c r="W2252" s="65"/>
      <c r="X2252" s="14"/>
      <c r="AA2252" s="65"/>
      <c r="AF2252" s="14"/>
      <c r="AG2252" s="15"/>
      <c r="AH2252" s="15"/>
      <c r="AI2252" s="65"/>
      <c r="AJ2252" s="55">
        <v>258</v>
      </c>
      <c r="AK2252" s="56">
        <v>365</v>
      </c>
      <c r="AL2252" s="57">
        <f t="shared" si="310"/>
        <v>5000</v>
      </c>
      <c r="AM2252" s="58">
        <f t="shared" si="310"/>
        <v>0.5</v>
      </c>
      <c r="AN2252" s="59">
        <f t="shared" si="308"/>
        <v>74200.991999999998</v>
      </c>
      <c r="AO2252" s="14"/>
      <c r="AT2252" s="65"/>
    </row>
    <row r="2253" spans="1:46" ht="21" customHeight="1">
      <c r="A2253" s="39" t="s">
        <v>2263</v>
      </c>
      <c r="B2253" s="40" t="s">
        <v>14</v>
      </c>
      <c r="C2253" s="40">
        <v>207</v>
      </c>
      <c r="D2253" s="41"/>
      <c r="E2253" s="42">
        <v>486</v>
      </c>
      <c r="F2253" s="43">
        <v>1300060340420</v>
      </c>
      <c r="G2253" s="44"/>
      <c r="H2253" s="45"/>
      <c r="I2253" s="43"/>
      <c r="J2253" s="15"/>
      <c r="K2253" s="47" t="s">
        <v>643</v>
      </c>
      <c r="L2253" s="48">
        <v>2.8069999999999999</v>
      </c>
      <c r="M2253" s="49">
        <v>1804.67</v>
      </c>
      <c r="N2253" s="49">
        <v>7.82</v>
      </c>
      <c r="O2253" s="50">
        <v>7.82</v>
      </c>
      <c r="T2253" s="14"/>
      <c r="W2253" s="65"/>
      <c r="X2253" s="14"/>
      <c r="AA2253" s="65"/>
      <c r="AF2253" s="14"/>
      <c r="AG2253" s="15"/>
      <c r="AH2253" s="15"/>
      <c r="AI2253" s="65"/>
      <c r="AJ2253" s="55">
        <v>258</v>
      </c>
      <c r="AK2253" s="56">
        <v>365</v>
      </c>
      <c r="AL2253" s="57">
        <f t="shared" si="310"/>
        <v>5000</v>
      </c>
      <c r="AM2253" s="58">
        <f t="shared" si="310"/>
        <v>0.5</v>
      </c>
      <c r="AN2253" s="59">
        <f t="shared" si="308"/>
        <v>167407.1955</v>
      </c>
      <c r="AO2253" s="14"/>
      <c r="AT2253" s="65"/>
    </row>
    <row r="2254" spans="1:46" ht="21" customHeight="1">
      <c r="A2254" s="39" t="s">
        <v>2263</v>
      </c>
      <c r="B2254" s="40" t="s">
        <v>14</v>
      </c>
      <c r="C2254" s="40">
        <v>208</v>
      </c>
      <c r="D2254" s="41"/>
      <c r="E2254" s="42">
        <v>488</v>
      </c>
      <c r="F2254" s="43"/>
      <c r="G2254" s="44"/>
      <c r="H2254" s="45"/>
      <c r="I2254" s="43"/>
      <c r="J2254" s="15"/>
      <c r="K2254" s="47" t="s">
        <v>644</v>
      </c>
      <c r="L2254" s="48">
        <v>0</v>
      </c>
      <c r="M2254" s="49">
        <v>221.63</v>
      </c>
      <c r="N2254" s="49">
        <v>11.14</v>
      </c>
      <c r="O2254" s="50">
        <v>11.14</v>
      </c>
      <c r="T2254" s="14"/>
      <c r="W2254" s="65"/>
      <c r="X2254" s="14"/>
      <c r="AA2254" s="65"/>
      <c r="AF2254" s="14"/>
      <c r="AG2254" s="15"/>
      <c r="AH2254" s="15"/>
      <c r="AI2254" s="65"/>
      <c r="AJ2254" s="55">
        <v>258</v>
      </c>
      <c r="AK2254" s="56">
        <v>365</v>
      </c>
      <c r="AL2254" s="57">
        <f t="shared" si="310"/>
        <v>5000</v>
      </c>
      <c r="AM2254" s="58">
        <f t="shared" si="310"/>
        <v>0.5</v>
      </c>
      <c r="AN2254" s="59">
        <f t="shared" si="308"/>
        <v>204113.94949999999</v>
      </c>
      <c r="AO2254" s="14"/>
      <c r="AT2254" s="65"/>
    </row>
    <row r="2255" spans="1:46" ht="21" customHeight="1">
      <c r="A2255" s="39" t="s">
        <v>2263</v>
      </c>
      <c r="B2255" s="40" t="s">
        <v>14</v>
      </c>
      <c r="C2255" s="40">
        <v>209</v>
      </c>
      <c r="D2255" s="41"/>
      <c r="E2255" s="42">
        <v>489</v>
      </c>
      <c r="F2255" s="43">
        <v>1300060222169</v>
      </c>
      <c r="G2255" s="44"/>
      <c r="H2255" s="45"/>
      <c r="I2255" s="43"/>
      <c r="J2255" s="15"/>
      <c r="K2255" s="47" t="s">
        <v>645</v>
      </c>
      <c r="L2255" s="48"/>
      <c r="M2255" s="49">
        <v>352.9</v>
      </c>
      <c r="N2255" s="49">
        <v>2.56</v>
      </c>
      <c r="O2255" s="50">
        <v>2.56</v>
      </c>
      <c r="T2255" s="14"/>
      <c r="W2255" s="65"/>
      <c r="X2255" s="14"/>
      <c r="AA2255" s="65"/>
      <c r="AF2255" s="14"/>
      <c r="AG2255" s="15"/>
      <c r="AH2255" s="15"/>
      <c r="AI2255" s="65"/>
      <c r="AJ2255" s="55">
        <v>258</v>
      </c>
      <c r="AK2255" s="56">
        <v>365</v>
      </c>
      <c r="AL2255" s="57">
        <f t="shared" si="310"/>
        <v>5000</v>
      </c>
      <c r="AM2255" s="58">
        <f t="shared" si="310"/>
        <v>0.5</v>
      </c>
      <c r="AN2255" s="59">
        <f t="shared" si="308"/>
        <v>48008.084999999999</v>
      </c>
      <c r="AO2255" s="14"/>
      <c r="AT2255" s="65"/>
    </row>
    <row r="2256" spans="1:46" ht="21" customHeight="1">
      <c r="A2256" s="39" t="s">
        <v>2263</v>
      </c>
      <c r="B2256" s="40" t="s">
        <v>15</v>
      </c>
      <c r="C2256" s="40">
        <v>4</v>
      </c>
      <c r="D2256" s="41"/>
      <c r="E2256" s="42">
        <v>700</v>
      </c>
      <c r="F2256" s="43">
        <v>2000027373741</v>
      </c>
      <c r="G2256" s="44"/>
      <c r="H2256" s="45"/>
      <c r="I2256" s="43"/>
      <c r="J2256" s="15"/>
      <c r="K2256" s="47">
        <v>1</v>
      </c>
      <c r="L2256" s="48">
        <v>0</v>
      </c>
      <c r="M2256" s="49">
        <v>11645.72</v>
      </c>
      <c r="N2256" s="49">
        <v>1.93</v>
      </c>
      <c r="O2256" s="50">
        <v>1.93</v>
      </c>
      <c r="T2256" s="14"/>
      <c r="W2256" s="65"/>
      <c r="X2256" s="14"/>
      <c r="AA2256" s="65"/>
      <c r="AF2256" s="14"/>
      <c r="AG2256" s="15"/>
      <c r="AH2256" s="15"/>
      <c r="AI2256" s="65"/>
      <c r="AJ2256" s="55">
        <v>215</v>
      </c>
      <c r="AK2256" s="56">
        <v>365</v>
      </c>
      <c r="AL2256" s="57">
        <f t="shared" si="310"/>
        <v>5000</v>
      </c>
      <c r="AM2256" s="58">
        <f t="shared" si="310"/>
        <v>0.5</v>
      </c>
      <c r="AN2256" s="59">
        <f t="shared" si="308"/>
        <v>77729.378000000012</v>
      </c>
      <c r="AO2256" s="14"/>
      <c r="AT2256" s="65"/>
    </row>
    <row r="2257" spans="1:46" ht="21" customHeight="1">
      <c r="A2257" s="39" t="s">
        <v>2263</v>
      </c>
      <c r="B2257" s="40" t="s">
        <v>15</v>
      </c>
      <c r="C2257" s="40">
        <v>5</v>
      </c>
      <c r="D2257" s="41"/>
      <c r="E2257" s="42">
        <v>701</v>
      </c>
      <c r="F2257" s="43">
        <v>2000027366674</v>
      </c>
      <c r="G2257" s="44"/>
      <c r="H2257" s="45"/>
      <c r="I2257" s="43"/>
      <c r="J2257" s="15"/>
      <c r="K2257" s="47">
        <v>2</v>
      </c>
      <c r="L2257" s="48">
        <v>7.0000000000000001E-3</v>
      </c>
      <c r="M2257" s="49">
        <v>6090.07</v>
      </c>
      <c r="N2257" s="49">
        <v>3.07</v>
      </c>
      <c r="O2257" s="50">
        <v>3.07</v>
      </c>
      <c r="T2257" s="14"/>
      <c r="W2257" s="65"/>
      <c r="X2257" s="14"/>
      <c r="AA2257" s="65"/>
      <c r="AF2257" s="14"/>
      <c r="AG2257" s="15"/>
      <c r="AH2257" s="15"/>
      <c r="AI2257" s="65"/>
      <c r="AJ2257" s="55">
        <v>215</v>
      </c>
      <c r="AK2257" s="56">
        <v>365</v>
      </c>
      <c r="AL2257" s="57">
        <f t="shared" si="310"/>
        <v>5000</v>
      </c>
      <c r="AM2257" s="58">
        <f t="shared" si="310"/>
        <v>0.5</v>
      </c>
      <c r="AN2257" s="59">
        <f t="shared" si="308"/>
        <v>78293.880499999999</v>
      </c>
      <c r="AO2257" s="14"/>
      <c r="AT2257" s="65"/>
    </row>
    <row r="2258" spans="1:46" ht="21" customHeight="1">
      <c r="A2258" s="39" t="s">
        <v>2263</v>
      </c>
      <c r="B2258" s="40" t="s">
        <v>15</v>
      </c>
      <c r="C2258" s="40">
        <v>6</v>
      </c>
      <c r="D2258" s="41"/>
      <c r="E2258" s="42">
        <v>702</v>
      </c>
      <c r="F2258" s="43">
        <v>2000027342238</v>
      </c>
      <c r="G2258" s="44"/>
      <c r="H2258" s="45"/>
      <c r="I2258" s="43"/>
      <c r="J2258" s="15"/>
      <c r="K2258" s="47">
        <v>3</v>
      </c>
      <c r="L2258" s="48">
        <v>7.1669999999999998</v>
      </c>
      <c r="M2258" s="49">
        <v>3771.79</v>
      </c>
      <c r="N2258" s="49">
        <v>3.86</v>
      </c>
      <c r="O2258" s="50">
        <v>3.86</v>
      </c>
      <c r="T2258" s="14"/>
      <c r="W2258" s="65"/>
      <c r="X2258" s="14"/>
      <c r="AA2258" s="65"/>
      <c r="AF2258" s="14"/>
      <c r="AG2258" s="15"/>
      <c r="AH2258" s="15"/>
      <c r="AI2258" s="65"/>
      <c r="AJ2258" s="55">
        <v>215</v>
      </c>
      <c r="AK2258" s="56">
        <v>365</v>
      </c>
      <c r="AL2258" s="57">
        <f t="shared" si="310"/>
        <v>5000</v>
      </c>
      <c r="AM2258" s="58">
        <f t="shared" si="310"/>
        <v>0.5</v>
      </c>
      <c r="AN2258" s="59">
        <f t="shared" si="308"/>
        <v>122734.65850000001</v>
      </c>
      <c r="AO2258" s="14"/>
      <c r="AT2258" s="65"/>
    </row>
    <row r="2259" spans="1:46" ht="21" customHeight="1">
      <c r="A2259" s="39" t="s">
        <v>2263</v>
      </c>
      <c r="B2259" s="40" t="s">
        <v>15</v>
      </c>
      <c r="C2259" s="40">
        <v>7</v>
      </c>
      <c r="D2259" s="41"/>
      <c r="E2259" s="42">
        <v>704</v>
      </c>
      <c r="F2259" s="43">
        <v>2000027343640</v>
      </c>
      <c r="G2259" s="44"/>
      <c r="H2259" s="45">
        <v>734</v>
      </c>
      <c r="I2259" s="43">
        <v>2000050928900</v>
      </c>
      <c r="J2259" s="15"/>
      <c r="K2259" s="47">
        <v>4</v>
      </c>
      <c r="L2259" s="48">
        <v>0</v>
      </c>
      <c r="M2259" s="49">
        <v>1.45</v>
      </c>
      <c r="N2259" s="49">
        <v>3.07</v>
      </c>
      <c r="O2259" s="50">
        <v>3.07</v>
      </c>
      <c r="T2259" s="14"/>
      <c r="W2259" s="65"/>
      <c r="X2259" s="14"/>
      <c r="AA2259" s="65"/>
      <c r="AF2259" s="14"/>
      <c r="AG2259" s="15"/>
      <c r="AH2259" s="15"/>
      <c r="AI2259" s="65"/>
      <c r="AJ2259" s="55">
        <v>215</v>
      </c>
      <c r="AK2259" s="56">
        <v>365</v>
      </c>
      <c r="AL2259" s="57">
        <f t="shared" si="310"/>
        <v>5000</v>
      </c>
      <c r="AM2259" s="58">
        <f t="shared" si="310"/>
        <v>0.5</v>
      </c>
      <c r="AN2259" s="59">
        <f t="shared" si="308"/>
        <v>56032.792500000003</v>
      </c>
      <c r="AO2259" s="14"/>
      <c r="AT2259" s="65"/>
    </row>
    <row r="2260" spans="1:46" ht="21" customHeight="1">
      <c r="A2260" s="39" t="s">
        <v>2263</v>
      </c>
      <c r="B2260" s="40" t="s">
        <v>15</v>
      </c>
      <c r="C2260" s="40">
        <v>8</v>
      </c>
      <c r="D2260" s="41"/>
      <c r="E2260" s="42">
        <v>706</v>
      </c>
      <c r="F2260" s="43">
        <v>2000027419271</v>
      </c>
      <c r="G2260" s="44"/>
      <c r="H2260" s="45">
        <v>736</v>
      </c>
      <c r="I2260" s="43">
        <v>2000050932127</v>
      </c>
      <c r="J2260" s="15"/>
      <c r="K2260" s="47">
        <v>5</v>
      </c>
      <c r="L2260" s="48">
        <v>0.80100000000000005</v>
      </c>
      <c r="M2260" s="49">
        <v>4.7300000000000004</v>
      </c>
      <c r="N2260" s="49">
        <v>1.93</v>
      </c>
      <c r="O2260" s="50">
        <v>1.93</v>
      </c>
      <c r="T2260" s="14"/>
      <c r="W2260" s="65"/>
      <c r="X2260" s="14"/>
      <c r="AA2260" s="65"/>
      <c r="AF2260" s="14"/>
      <c r="AG2260" s="15"/>
      <c r="AH2260" s="15"/>
      <c r="AI2260" s="65"/>
      <c r="AJ2260" s="55">
        <v>215</v>
      </c>
      <c r="AK2260" s="56">
        <v>365</v>
      </c>
      <c r="AL2260" s="57">
        <f t="shared" si="310"/>
        <v>5000</v>
      </c>
      <c r="AM2260" s="58">
        <f t="shared" si="310"/>
        <v>0.5</v>
      </c>
      <c r="AN2260" s="59">
        <f t="shared" si="308"/>
        <v>39545.139499999997</v>
      </c>
      <c r="AO2260" s="14"/>
      <c r="AT2260" s="65"/>
    </row>
    <row r="2261" spans="1:46" ht="21" customHeight="1">
      <c r="A2261" s="39" t="s">
        <v>2263</v>
      </c>
      <c r="B2261" s="40" t="s">
        <v>15</v>
      </c>
      <c r="C2261" s="40">
        <v>9</v>
      </c>
      <c r="D2261" s="41"/>
      <c r="E2261" s="42">
        <v>707</v>
      </c>
      <c r="F2261" s="43">
        <v>2000027427398</v>
      </c>
      <c r="G2261" s="44"/>
      <c r="H2261" s="45">
        <v>737</v>
      </c>
      <c r="I2261" s="43">
        <v>2000050935800</v>
      </c>
      <c r="J2261" s="15"/>
      <c r="K2261" s="47">
        <v>6</v>
      </c>
      <c r="L2261" s="48">
        <v>0</v>
      </c>
      <c r="M2261" s="49">
        <v>90.99</v>
      </c>
      <c r="N2261" s="49">
        <v>3.54</v>
      </c>
      <c r="O2261" s="50">
        <v>3.54</v>
      </c>
      <c r="T2261" s="14"/>
      <c r="W2261" s="65"/>
      <c r="X2261" s="14"/>
      <c r="AA2261" s="65"/>
      <c r="AF2261" s="14"/>
      <c r="AG2261" s="15"/>
      <c r="AH2261" s="15"/>
      <c r="AI2261" s="65"/>
      <c r="AJ2261" s="55">
        <v>215</v>
      </c>
      <c r="AK2261" s="56">
        <v>365</v>
      </c>
      <c r="AL2261" s="57">
        <f t="shared" si="310"/>
        <v>5000</v>
      </c>
      <c r="AM2261" s="58">
        <f t="shared" si="310"/>
        <v>0.5</v>
      </c>
      <c r="AN2261" s="59">
        <f t="shared" si="308"/>
        <v>64937.113500000007</v>
      </c>
      <c r="AO2261" s="14"/>
      <c r="AT2261" s="65"/>
    </row>
    <row r="2262" spans="1:46" ht="21" customHeight="1">
      <c r="A2262" s="39" t="s">
        <v>2263</v>
      </c>
      <c r="B2262" s="40" t="s">
        <v>15</v>
      </c>
      <c r="C2262" s="40">
        <v>10</v>
      </c>
      <c r="D2262" s="41"/>
      <c r="E2262" s="42">
        <v>708</v>
      </c>
      <c r="F2262" s="43">
        <v>2000052675995</v>
      </c>
      <c r="G2262" s="44"/>
      <c r="H2262" s="45"/>
      <c r="I2262" s="43"/>
      <c r="J2262" s="15"/>
      <c r="K2262" s="47">
        <v>7</v>
      </c>
      <c r="L2262" s="48">
        <v>0</v>
      </c>
      <c r="M2262" s="49">
        <v>5034.8500000000004</v>
      </c>
      <c r="N2262" s="49">
        <v>1.1000000000000001</v>
      </c>
      <c r="O2262" s="50">
        <v>1.1000000000000001</v>
      </c>
      <c r="T2262" s="14"/>
      <c r="W2262" s="65"/>
      <c r="X2262" s="14"/>
      <c r="AA2262" s="65"/>
      <c r="AF2262" s="14"/>
      <c r="AG2262" s="15"/>
      <c r="AH2262" s="15"/>
      <c r="AI2262" s="65"/>
      <c r="AJ2262" s="55">
        <v>215</v>
      </c>
      <c r="AK2262" s="56">
        <v>365</v>
      </c>
      <c r="AL2262" s="57">
        <f t="shared" si="310"/>
        <v>5000</v>
      </c>
      <c r="AM2262" s="58">
        <f t="shared" si="310"/>
        <v>0.5</v>
      </c>
      <c r="AN2262" s="59">
        <f t="shared" si="308"/>
        <v>38452.202499999999</v>
      </c>
      <c r="AO2262" s="14"/>
      <c r="AT2262" s="65"/>
    </row>
    <row r="2263" spans="1:46" ht="21" customHeight="1">
      <c r="A2263" s="39" t="s">
        <v>2263</v>
      </c>
      <c r="B2263" s="40" t="s">
        <v>15</v>
      </c>
      <c r="C2263" s="40">
        <v>11</v>
      </c>
      <c r="D2263" s="41"/>
      <c r="E2263" s="42">
        <v>709</v>
      </c>
      <c r="F2263" s="43">
        <v>2000054624149</v>
      </c>
      <c r="G2263" s="44"/>
      <c r="H2263" s="45"/>
      <c r="I2263" s="43"/>
      <c r="J2263" s="15"/>
      <c r="K2263" s="47">
        <v>8</v>
      </c>
      <c r="L2263" s="48">
        <v>0.82499999999999996</v>
      </c>
      <c r="M2263" s="49">
        <v>407.22</v>
      </c>
      <c r="N2263" s="49">
        <v>4.3600000000000003</v>
      </c>
      <c r="O2263" s="50">
        <v>4.3600000000000003</v>
      </c>
      <c r="T2263" s="14"/>
      <c r="W2263" s="65"/>
      <c r="X2263" s="14"/>
      <c r="AA2263" s="65"/>
      <c r="AF2263" s="14"/>
      <c r="AG2263" s="15"/>
      <c r="AH2263" s="15"/>
      <c r="AI2263" s="65"/>
      <c r="AJ2263" s="55">
        <v>215</v>
      </c>
      <c r="AK2263" s="56">
        <v>365</v>
      </c>
      <c r="AL2263" s="57">
        <f t="shared" si="310"/>
        <v>5000</v>
      </c>
      <c r="AM2263" s="58">
        <f t="shared" si="310"/>
        <v>0.5</v>
      </c>
      <c r="AN2263" s="59">
        <f t="shared" si="308"/>
        <v>85490.728000000003</v>
      </c>
      <c r="AO2263" s="14"/>
      <c r="AT2263" s="65"/>
    </row>
    <row r="2264" spans="1:46" ht="21" customHeight="1">
      <c r="A2264" s="39" t="s">
        <v>2263</v>
      </c>
      <c r="B2264" s="40" t="s">
        <v>15</v>
      </c>
      <c r="C2264" s="40">
        <v>12</v>
      </c>
      <c r="D2264" s="41"/>
      <c r="E2264" s="42">
        <v>710</v>
      </c>
      <c r="F2264" s="43" t="s">
        <v>3251</v>
      </c>
      <c r="G2264" s="44"/>
      <c r="H2264" s="45"/>
      <c r="I2264" s="43"/>
      <c r="J2264" s="15"/>
      <c r="K2264" s="47">
        <v>9</v>
      </c>
      <c r="L2264" s="48">
        <v>0</v>
      </c>
      <c r="M2264" s="49">
        <v>11233.61</v>
      </c>
      <c r="N2264" s="49">
        <v>1.99</v>
      </c>
      <c r="O2264" s="50">
        <v>1.99</v>
      </c>
      <c r="T2264" s="14"/>
      <c r="W2264" s="65"/>
      <c r="X2264" s="14"/>
      <c r="AA2264" s="65"/>
      <c r="AF2264" s="14"/>
      <c r="AG2264" s="15"/>
      <c r="AH2264" s="15"/>
      <c r="AI2264" s="65"/>
      <c r="AJ2264" s="55">
        <v>215</v>
      </c>
      <c r="AK2264" s="56">
        <v>365</v>
      </c>
      <c r="AL2264" s="57">
        <f t="shared" si="310"/>
        <v>5000</v>
      </c>
      <c r="AM2264" s="58">
        <f t="shared" si="310"/>
        <v>0.5</v>
      </c>
      <c r="AN2264" s="59">
        <f t="shared" si="308"/>
        <v>77320.176500000001</v>
      </c>
      <c r="AO2264" s="14"/>
      <c r="AT2264" s="65"/>
    </row>
    <row r="2265" spans="1:46" ht="21" customHeight="1">
      <c r="A2265" s="39" t="s">
        <v>2263</v>
      </c>
      <c r="B2265" s="40" t="s">
        <v>15</v>
      </c>
      <c r="C2265" s="40">
        <v>13</v>
      </c>
      <c r="D2265" s="41"/>
      <c r="E2265" s="42">
        <v>711</v>
      </c>
      <c r="F2265" s="43">
        <v>2000027852497</v>
      </c>
      <c r="G2265" s="44"/>
      <c r="H2265" s="45"/>
      <c r="I2265" s="43"/>
      <c r="J2265" s="15"/>
      <c r="K2265" s="47">
        <v>10</v>
      </c>
      <c r="L2265" s="48">
        <v>0</v>
      </c>
      <c r="M2265" s="49">
        <v>5473.8</v>
      </c>
      <c r="N2265" s="49">
        <v>4.55</v>
      </c>
      <c r="O2265" s="50">
        <v>4.55</v>
      </c>
      <c r="T2265" s="14"/>
      <c r="W2265" s="65"/>
      <c r="X2265" s="14"/>
      <c r="AA2265" s="65"/>
      <c r="AF2265" s="14"/>
      <c r="AG2265" s="15"/>
      <c r="AH2265" s="15"/>
      <c r="AI2265" s="65"/>
      <c r="AJ2265" s="55">
        <v>215</v>
      </c>
      <c r="AK2265" s="56">
        <v>365</v>
      </c>
      <c r="AL2265" s="57">
        <f t="shared" ref="AL2265:AM2284" si="311">AL$1</f>
        <v>5000</v>
      </c>
      <c r="AM2265" s="58">
        <f t="shared" si="311"/>
        <v>0.5</v>
      </c>
      <c r="AN2265" s="59">
        <f t="shared" si="308"/>
        <v>103016.87</v>
      </c>
      <c r="AO2265" s="14"/>
      <c r="AT2265" s="65"/>
    </row>
    <row r="2266" spans="1:46" ht="21" customHeight="1">
      <c r="A2266" s="39" t="s">
        <v>2263</v>
      </c>
      <c r="B2266" s="40" t="s">
        <v>15</v>
      </c>
      <c r="C2266" s="40">
        <v>14</v>
      </c>
      <c r="D2266" s="41"/>
      <c r="E2266" s="42">
        <v>712</v>
      </c>
      <c r="F2266" s="43">
        <v>2000055085297</v>
      </c>
      <c r="G2266" s="44"/>
      <c r="H2266" s="45"/>
      <c r="I2266" s="43"/>
      <c r="J2266" s="15"/>
      <c r="K2266" s="47">
        <v>11</v>
      </c>
      <c r="L2266" s="48">
        <v>0.79300000000000004</v>
      </c>
      <c r="M2266" s="49">
        <v>2257.66</v>
      </c>
      <c r="N2266" s="49">
        <v>1.41</v>
      </c>
      <c r="O2266" s="50">
        <v>1.41</v>
      </c>
      <c r="T2266" s="14"/>
      <c r="W2266" s="65"/>
      <c r="X2266" s="14"/>
      <c r="AA2266" s="65"/>
      <c r="AF2266" s="14"/>
      <c r="AG2266" s="15"/>
      <c r="AH2266" s="15"/>
      <c r="AI2266" s="65"/>
      <c r="AJ2266" s="55">
        <v>215</v>
      </c>
      <c r="AK2266" s="56">
        <v>365</v>
      </c>
      <c r="AL2266" s="57">
        <f t="shared" si="311"/>
        <v>5000</v>
      </c>
      <c r="AM2266" s="58">
        <f t="shared" si="311"/>
        <v>0.5</v>
      </c>
      <c r="AN2266" s="59">
        <f t="shared" si="308"/>
        <v>38235.334000000003</v>
      </c>
      <c r="AO2266" s="14"/>
      <c r="AT2266" s="65"/>
    </row>
    <row r="2267" spans="1:46" ht="21" customHeight="1">
      <c r="A2267" s="39" t="s">
        <v>2263</v>
      </c>
      <c r="B2267" s="40" t="s">
        <v>15</v>
      </c>
      <c r="C2267" s="40">
        <v>15</v>
      </c>
      <c r="D2267" s="41"/>
      <c r="E2267" s="42">
        <v>713</v>
      </c>
      <c r="F2267" s="43">
        <v>2000055085302</v>
      </c>
      <c r="G2267" s="44"/>
      <c r="H2267" s="45"/>
      <c r="I2267" s="43"/>
      <c r="J2267" s="15"/>
      <c r="K2267" s="47">
        <v>12</v>
      </c>
      <c r="L2267" s="48">
        <v>0.88800000000000001</v>
      </c>
      <c r="M2267" s="49">
        <v>6960.18</v>
      </c>
      <c r="N2267" s="49">
        <v>1.65</v>
      </c>
      <c r="O2267" s="50">
        <v>1.65</v>
      </c>
      <c r="T2267" s="14"/>
      <c r="W2267" s="65"/>
      <c r="X2267" s="14"/>
      <c r="AA2267" s="65"/>
      <c r="AF2267" s="14"/>
      <c r="AG2267" s="15"/>
      <c r="AH2267" s="15"/>
      <c r="AI2267" s="65"/>
      <c r="AJ2267" s="55">
        <v>215</v>
      </c>
      <c r="AK2267" s="56">
        <v>365</v>
      </c>
      <c r="AL2267" s="57">
        <f t="shared" si="311"/>
        <v>5000</v>
      </c>
      <c r="AM2267" s="58">
        <f t="shared" si="311"/>
        <v>0.5</v>
      </c>
      <c r="AN2267" s="59">
        <f t="shared" si="308"/>
        <v>60290.157000000007</v>
      </c>
      <c r="AO2267" s="14"/>
      <c r="AT2267" s="65"/>
    </row>
    <row r="2268" spans="1:46" ht="21" customHeight="1">
      <c r="A2268" s="39" t="s">
        <v>2263</v>
      </c>
      <c r="B2268" s="40" t="s">
        <v>15</v>
      </c>
      <c r="C2268" s="40">
        <v>16</v>
      </c>
      <c r="D2268" s="41"/>
      <c r="E2268" s="42">
        <v>714</v>
      </c>
      <c r="F2268" s="43">
        <v>2000027366665</v>
      </c>
      <c r="G2268" s="44"/>
      <c r="H2268" s="45"/>
      <c r="I2268" s="43"/>
      <c r="J2268" s="15"/>
      <c r="K2268" s="47">
        <v>13</v>
      </c>
      <c r="L2268" s="48">
        <v>7.0000000000000001E-3</v>
      </c>
      <c r="M2268" s="49">
        <v>475.09</v>
      </c>
      <c r="N2268" s="49">
        <v>5.21</v>
      </c>
      <c r="O2268" s="50">
        <v>5.21</v>
      </c>
      <c r="T2268" s="14"/>
      <c r="W2268" s="65"/>
      <c r="X2268" s="14"/>
      <c r="AA2268" s="65"/>
      <c r="AF2268" s="14"/>
      <c r="AG2268" s="15"/>
      <c r="AH2268" s="15"/>
      <c r="AI2268" s="65"/>
      <c r="AJ2268" s="55">
        <v>215</v>
      </c>
      <c r="AK2268" s="56">
        <v>365</v>
      </c>
      <c r="AL2268" s="57">
        <f t="shared" si="311"/>
        <v>5000</v>
      </c>
      <c r="AM2268" s="58">
        <f t="shared" si="311"/>
        <v>0.5</v>
      </c>
      <c r="AN2268" s="59">
        <f t="shared" si="308"/>
        <v>96854.203500000003</v>
      </c>
      <c r="AO2268" s="14"/>
      <c r="AT2268" s="65"/>
    </row>
    <row r="2269" spans="1:46" ht="21" customHeight="1">
      <c r="A2269" s="39" t="s">
        <v>2263</v>
      </c>
      <c r="B2269" s="40" t="s">
        <v>15</v>
      </c>
      <c r="C2269" s="40">
        <v>17</v>
      </c>
      <c r="D2269" s="41"/>
      <c r="E2269" s="42">
        <v>715</v>
      </c>
      <c r="F2269" s="43">
        <v>2000051063430</v>
      </c>
      <c r="G2269" s="44"/>
      <c r="H2269" s="45"/>
      <c r="I2269" s="43"/>
      <c r="J2269" s="15"/>
      <c r="K2269" s="47">
        <v>14</v>
      </c>
      <c r="L2269" s="48">
        <v>7.0000000000000001E-3</v>
      </c>
      <c r="M2269" s="49">
        <v>145.94</v>
      </c>
      <c r="N2269" s="49">
        <v>5.55</v>
      </c>
      <c r="O2269" s="50">
        <v>5.55</v>
      </c>
      <c r="T2269" s="14"/>
      <c r="W2269" s="65"/>
      <c r="X2269" s="14"/>
      <c r="AA2269" s="65"/>
      <c r="AF2269" s="14"/>
      <c r="AG2269" s="15"/>
      <c r="AH2269" s="15"/>
      <c r="AI2269" s="65"/>
      <c r="AJ2269" s="55">
        <v>215</v>
      </c>
      <c r="AK2269" s="56">
        <v>365</v>
      </c>
      <c r="AL2269" s="57">
        <f t="shared" si="311"/>
        <v>5000</v>
      </c>
      <c r="AM2269" s="58">
        <f t="shared" si="311"/>
        <v>0.5</v>
      </c>
      <c r="AN2269" s="59">
        <f t="shared" si="308"/>
        <v>101857.806</v>
      </c>
      <c r="AO2269" s="14"/>
      <c r="AT2269" s="65"/>
    </row>
    <row r="2270" spans="1:46" ht="21" customHeight="1">
      <c r="A2270" s="39" t="s">
        <v>2263</v>
      </c>
      <c r="B2270" s="40" t="s">
        <v>15</v>
      </c>
      <c r="C2270" s="40">
        <v>18</v>
      </c>
      <c r="D2270" s="41"/>
      <c r="E2270" s="42">
        <v>716</v>
      </c>
      <c r="F2270" s="43">
        <v>2000027366762</v>
      </c>
      <c r="G2270" s="44"/>
      <c r="H2270" s="45"/>
      <c r="I2270" s="43"/>
      <c r="J2270" s="15"/>
      <c r="K2270" s="47">
        <v>15</v>
      </c>
      <c r="L2270" s="48">
        <v>7.0000000000000001E-3</v>
      </c>
      <c r="M2270" s="49">
        <v>67.87</v>
      </c>
      <c r="N2270" s="49">
        <v>9.26</v>
      </c>
      <c r="O2270" s="50">
        <v>9.26</v>
      </c>
      <c r="T2270" s="14"/>
      <c r="W2270" s="65"/>
      <c r="X2270" s="14"/>
      <c r="AA2270" s="65"/>
      <c r="AF2270" s="14"/>
      <c r="AG2270" s="15"/>
      <c r="AH2270" s="15"/>
      <c r="AI2270" s="65"/>
      <c r="AJ2270" s="55">
        <v>215</v>
      </c>
      <c r="AK2270" s="56">
        <v>365</v>
      </c>
      <c r="AL2270" s="57">
        <f t="shared" si="311"/>
        <v>5000</v>
      </c>
      <c r="AM2270" s="58">
        <f t="shared" si="311"/>
        <v>0.5</v>
      </c>
      <c r="AN2270" s="59">
        <f t="shared" si="308"/>
        <v>169280.3505</v>
      </c>
      <c r="AO2270" s="14"/>
      <c r="AT2270" s="65"/>
    </row>
    <row r="2271" spans="1:46" ht="21" customHeight="1">
      <c r="A2271" s="39" t="s">
        <v>2263</v>
      </c>
      <c r="B2271" s="40" t="s">
        <v>15</v>
      </c>
      <c r="C2271" s="40">
        <v>19</v>
      </c>
      <c r="D2271" s="41"/>
      <c r="E2271" s="42">
        <v>717</v>
      </c>
      <c r="F2271" s="43">
        <v>2000027373403</v>
      </c>
      <c r="G2271" s="44"/>
      <c r="H2271" s="45"/>
      <c r="I2271" s="43"/>
      <c r="J2271" s="15"/>
      <c r="K2271" s="47">
        <v>16</v>
      </c>
      <c r="L2271" s="48">
        <v>0.85399999999999998</v>
      </c>
      <c r="M2271" s="49">
        <v>67.87</v>
      </c>
      <c r="N2271" s="49">
        <v>5.04</v>
      </c>
      <c r="O2271" s="50">
        <v>5.04</v>
      </c>
      <c r="T2271" s="14"/>
      <c r="W2271" s="65"/>
      <c r="X2271" s="14"/>
      <c r="AA2271" s="65"/>
      <c r="AF2271" s="14"/>
      <c r="AG2271" s="15"/>
      <c r="AH2271" s="15"/>
      <c r="AI2271" s="65"/>
      <c r="AJ2271" s="55">
        <v>215</v>
      </c>
      <c r="AK2271" s="56">
        <v>365</v>
      </c>
      <c r="AL2271" s="57">
        <f t="shared" si="311"/>
        <v>5000</v>
      </c>
      <c r="AM2271" s="58">
        <f t="shared" si="311"/>
        <v>0.5</v>
      </c>
      <c r="AN2271" s="59">
        <f t="shared" si="308"/>
        <v>96817.975499999986</v>
      </c>
      <c r="AO2271" s="14"/>
      <c r="AT2271" s="65"/>
    </row>
    <row r="2272" spans="1:46" ht="21" customHeight="1">
      <c r="A2272" s="39" t="s">
        <v>2263</v>
      </c>
      <c r="B2272" s="40" t="s">
        <v>15</v>
      </c>
      <c r="C2272" s="40">
        <v>20</v>
      </c>
      <c r="D2272" s="41"/>
      <c r="E2272" s="42">
        <v>718</v>
      </c>
      <c r="F2272" s="43">
        <v>2000050571060</v>
      </c>
      <c r="G2272" s="44"/>
      <c r="H2272" s="45">
        <v>738</v>
      </c>
      <c r="I2272" s="43">
        <v>2000051080338</v>
      </c>
      <c r="J2272" s="15"/>
      <c r="K2272" s="47">
        <v>17</v>
      </c>
      <c r="L2272" s="48">
        <v>0.89400000000000002</v>
      </c>
      <c r="M2272" s="49">
        <v>751.52</v>
      </c>
      <c r="N2272" s="49">
        <v>1.57</v>
      </c>
      <c r="O2272" s="50">
        <v>1.57</v>
      </c>
      <c r="T2272" s="14"/>
      <c r="W2272" s="65"/>
      <c r="X2272" s="14"/>
      <c r="AA2272" s="65"/>
      <c r="AF2272" s="14"/>
      <c r="AG2272" s="15"/>
      <c r="AH2272" s="15"/>
      <c r="AI2272" s="65"/>
      <c r="AJ2272" s="55">
        <v>215</v>
      </c>
      <c r="AK2272" s="56">
        <v>365</v>
      </c>
      <c r="AL2272" s="57">
        <f t="shared" si="311"/>
        <v>5000</v>
      </c>
      <c r="AM2272" s="58">
        <f t="shared" si="311"/>
        <v>0.5</v>
      </c>
      <c r="AN2272" s="59">
        <f t="shared" si="308"/>
        <v>36200.798000000003</v>
      </c>
      <c r="AO2272" s="14"/>
      <c r="AT2272" s="65"/>
    </row>
    <row r="2273" spans="1:46" ht="21" customHeight="1">
      <c r="A2273" s="39" t="s">
        <v>2263</v>
      </c>
      <c r="B2273" s="40" t="s">
        <v>15</v>
      </c>
      <c r="C2273" s="40">
        <v>21</v>
      </c>
      <c r="D2273" s="41"/>
      <c r="E2273" s="42">
        <v>719</v>
      </c>
      <c r="F2273" s="43">
        <v>2000027419449</v>
      </c>
      <c r="G2273" s="44"/>
      <c r="H2273" s="45"/>
      <c r="I2273" s="43"/>
      <c r="J2273" s="15"/>
      <c r="K2273" s="47">
        <v>18</v>
      </c>
      <c r="L2273" s="48">
        <v>0.83</v>
      </c>
      <c r="M2273" s="49">
        <v>67.87</v>
      </c>
      <c r="N2273" s="49">
        <v>4.28</v>
      </c>
      <c r="O2273" s="50">
        <v>4.28</v>
      </c>
      <c r="T2273" s="14"/>
      <c r="W2273" s="65"/>
      <c r="X2273" s="14"/>
      <c r="AA2273" s="65"/>
      <c r="AF2273" s="14"/>
      <c r="AG2273" s="15"/>
      <c r="AH2273" s="15"/>
      <c r="AI2273" s="65"/>
      <c r="AJ2273" s="55">
        <v>215</v>
      </c>
      <c r="AK2273" s="56">
        <v>365</v>
      </c>
      <c r="AL2273" s="57">
        <f t="shared" si="311"/>
        <v>5000</v>
      </c>
      <c r="AM2273" s="58">
        <f t="shared" si="311"/>
        <v>0.5</v>
      </c>
      <c r="AN2273" s="59">
        <f t="shared" si="308"/>
        <v>82818.9755</v>
      </c>
      <c r="AO2273" s="14"/>
      <c r="AT2273" s="65"/>
    </row>
    <row r="2274" spans="1:46" ht="21" customHeight="1">
      <c r="A2274" s="39" t="s">
        <v>2263</v>
      </c>
      <c r="B2274" s="40" t="s">
        <v>15</v>
      </c>
      <c r="C2274" s="40">
        <v>22</v>
      </c>
      <c r="D2274" s="41"/>
      <c r="E2274" s="42">
        <v>800</v>
      </c>
      <c r="F2274" s="43">
        <v>2000050277851</v>
      </c>
      <c r="G2274" s="44"/>
      <c r="H2274" s="45"/>
      <c r="I2274" s="43"/>
      <c r="J2274" s="15"/>
      <c r="K2274" s="47">
        <v>19</v>
      </c>
      <c r="L2274" s="48">
        <v>0</v>
      </c>
      <c r="M2274" s="49">
        <v>576.41999999999996</v>
      </c>
      <c r="N2274" s="49">
        <v>1.92</v>
      </c>
      <c r="O2274" s="50">
        <v>1.92</v>
      </c>
      <c r="T2274" s="14"/>
      <c r="W2274" s="65"/>
      <c r="X2274" s="14"/>
      <c r="AA2274" s="65"/>
      <c r="AF2274" s="14"/>
      <c r="AG2274" s="15"/>
      <c r="AH2274" s="15"/>
      <c r="AI2274" s="65"/>
      <c r="AJ2274" s="55">
        <v>215</v>
      </c>
      <c r="AK2274" s="56">
        <v>365</v>
      </c>
      <c r="AL2274" s="57">
        <f t="shared" si="311"/>
        <v>5000</v>
      </c>
      <c r="AM2274" s="58">
        <f t="shared" si="311"/>
        <v>0.5</v>
      </c>
      <c r="AN2274" s="59">
        <f t="shared" si="308"/>
        <v>37143.932999999997</v>
      </c>
      <c r="AO2274" s="14"/>
      <c r="AT2274" s="65"/>
    </row>
    <row r="2275" spans="1:46" ht="21" customHeight="1">
      <c r="A2275" s="39" t="s">
        <v>2263</v>
      </c>
      <c r="B2275" s="40" t="s">
        <v>15</v>
      </c>
      <c r="C2275" s="40">
        <v>23</v>
      </c>
      <c r="D2275" s="41"/>
      <c r="E2275" s="42">
        <v>801</v>
      </c>
      <c r="F2275" s="43">
        <v>2000050393707</v>
      </c>
      <c r="G2275" s="44"/>
      <c r="H2275" s="45"/>
      <c r="I2275" s="43"/>
      <c r="J2275" s="15"/>
      <c r="K2275" s="47">
        <v>20</v>
      </c>
      <c r="L2275" s="48">
        <v>0</v>
      </c>
      <c r="M2275" s="49">
        <v>576.41999999999996</v>
      </c>
      <c r="N2275" s="49">
        <v>1.76</v>
      </c>
      <c r="O2275" s="50">
        <v>1.76</v>
      </c>
      <c r="T2275" s="14"/>
      <c r="W2275" s="65"/>
      <c r="X2275" s="14"/>
      <c r="AA2275" s="65"/>
      <c r="AF2275" s="14"/>
      <c r="AG2275" s="15"/>
      <c r="AH2275" s="15"/>
      <c r="AI2275" s="65"/>
      <c r="AJ2275" s="55">
        <v>215</v>
      </c>
      <c r="AK2275" s="56">
        <v>365</v>
      </c>
      <c r="AL2275" s="57">
        <f t="shared" si="311"/>
        <v>5000</v>
      </c>
      <c r="AM2275" s="58">
        <f t="shared" si="311"/>
        <v>0.5</v>
      </c>
      <c r="AN2275" s="59">
        <f t="shared" si="308"/>
        <v>34223.932999999997</v>
      </c>
      <c r="AO2275" s="14"/>
      <c r="AT2275" s="65"/>
    </row>
    <row r="2276" spans="1:46" ht="21" customHeight="1">
      <c r="A2276" s="39" t="s">
        <v>2263</v>
      </c>
      <c r="B2276" s="40" t="s">
        <v>15</v>
      </c>
      <c r="C2276" s="40">
        <v>24</v>
      </c>
      <c r="D2276" s="41"/>
      <c r="E2276" s="42">
        <v>802</v>
      </c>
      <c r="F2276" s="43">
        <v>2000027366841</v>
      </c>
      <c r="G2276" s="44"/>
      <c r="H2276" s="45"/>
      <c r="I2276" s="43"/>
      <c r="J2276" s="15"/>
      <c r="K2276" s="47">
        <v>21</v>
      </c>
      <c r="L2276" s="48">
        <v>0.48499999999999999</v>
      </c>
      <c r="M2276" s="49">
        <v>166.95</v>
      </c>
      <c r="N2276" s="49">
        <v>3.44</v>
      </c>
      <c r="O2276" s="50">
        <v>3.44</v>
      </c>
      <c r="T2276" s="14"/>
      <c r="W2276" s="65"/>
      <c r="X2276" s="14"/>
      <c r="AA2276" s="65"/>
      <c r="AF2276" s="14"/>
      <c r="AG2276" s="15"/>
      <c r="AH2276" s="15"/>
      <c r="AI2276" s="65"/>
      <c r="AJ2276" s="55">
        <v>215</v>
      </c>
      <c r="AK2276" s="56">
        <v>365</v>
      </c>
      <c r="AL2276" s="57">
        <f t="shared" si="311"/>
        <v>5000</v>
      </c>
      <c r="AM2276" s="58">
        <f t="shared" si="311"/>
        <v>0.5</v>
      </c>
      <c r="AN2276" s="59">
        <f t="shared" si="308"/>
        <v>65996.242500000008</v>
      </c>
      <c r="AO2276" s="14"/>
      <c r="AT2276" s="65"/>
    </row>
    <row r="2277" spans="1:46" ht="21" customHeight="1">
      <c r="A2277" s="39" t="s">
        <v>2263</v>
      </c>
      <c r="B2277" s="40" t="s">
        <v>15</v>
      </c>
      <c r="C2277" s="40">
        <v>25</v>
      </c>
      <c r="D2277" s="41"/>
      <c r="E2277" s="42">
        <v>803</v>
      </c>
      <c r="F2277" s="43">
        <v>2000050277513</v>
      </c>
      <c r="G2277" s="44"/>
      <c r="H2277" s="45"/>
      <c r="I2277" s="43"/>
      <c r="J2277" s="15"/>
      <c r="K2277" s="47">
        <v>22</v>
      </c>
      <c r="L2277" s="48">
        <v>0</v>
      </c>
      <c r="M2277" s="49">
        <v>633.97</v>
      </c>
      <c r="N2277" s="49">
        <v>5.71</v>
      </c>
      <c r="O2277" s="50">
        <v>5.71</v>
      </c>
      <c r="T2277" s="14"/>
      <c r="W2277" s="65"/>
      <c r="X2277" s="14"/>
      <c r="AA2277" s="65"/>
      <c r="AF2277" s="14"/>
      <c r="AG2277" s="15"/>
      <c r="AH2277" s="15"/>
      <c r="AI2277" s="65"/>
      <c r="AJ2277" s="55">
        <v>215</v>
      </c>
      <c r="AK2277" s="56">
        <v>365</v>
      </c>
      <c r="AL2277" s="57">
        <f t="shared" si="311"/>
        <v>5000</v>
      </c>
      <c r="AM2277" s="58">
        <f t="shared" si="311"/>
        <v>0.5</v>
      </c>
      <c r="AN2277" s="59">
        <f t="shared" si="308"/>
        <v>106521.49050000001</v>
      </c>
      <c r="AO2277" s="14"/>
      <c r="AT2277" s="65"/>
    </row>
    <row r="2278" spans="1:46" ht="21" customHeight="1">
      <c r="A2278" s="39" t="s">
        <v>2263</v>
      </c>
      <c r="B2278" s="40" t="s">
        <v>15</v>
      </c>
      <c r="C2278" s="40">
        <v>26</v>
      </c>
      <c r="D2278" s="41"/>
      <c r="E2278" s="42">
        <v>803</v>
      </c>
      <c r="F2278" s="43">
        <v>2000050481327</v>
      </c>
      <c r="G2278" s="44"/>
      <c r="H2278" s="45"/>
      <c r="I2278" s="43"/>
      <c r="J2278" s="15"/>
      <c r="K2278" s="47">
        <v>23</v>
      </c>
      <c r="L2278" s="48">
        <v>0</v>
      </c>
      <c r="M2278" s="49">
        <v>475.48</v>
      </c>
      <c r="N2278" s="49">
        <v>5.48</v>
      </c>
      <c r="O2278" s="50">
        <v>5.48</v>
      </c>
      <c r="T2278" s="14"/>
      <c r="W2278" s="65"/>
      <c r="X2278" s="14"/>
      <c r="AA2278" s="65"/>
      <c r="AF2278" s="14"/>
      <c r="AG2278" s="15"/>
      <c r="AH2278" s="15"/>
      <c r="AI2278" s="65"/>
      <c r="AJ2278" s="55">
        <v>215</v>
      </c>
      <c r="AK2278" s="56">
        <v>365</v>
      </c>
      <c r="AL2278" s="57">
        <f t="shared" si="311"/>
        <v>5000</v>
      </c>
      <c r="AM2278" s="58">
        <f t="shared" si="311"/>
        <v>0.5</v>
      </c>
      <c r="AN2278" s="59">
        <f t="shared" si="308"/>
        <v>101745.50200000001</v>
      </c>
      <c r="AO2278" s="14"/>
      <c r="AT2278" s="65"/>
    </row>
    <row r="2279" spans="1:46" ht="21" customHeight="1">
      <c r="A2279" s="39" t="s">
        <v>2263</v>
      </c>
      <c r="B2279" s="40" t="s">
        <v>15</v>
      </c>
      <c r="C2279" s="40">
        <v>27</v>
      </c>
      <c r="D2279" s="41"/>
      <c r="E2279" s="42">
        <v>803</v>
      </c>
      <c r="F2279" s="43">
        <v>2000050481309</v>
      </c>
      <c r="G2279" s="44"/>
      <c r="H2279" s="45"/>
      <c r="I2279" s="43"/>
      <c r="J2279" s="15"/>
      <c r="K2279" s="47">
        <v>24</v>
      </c>
      <c r="L2279" s="48">
        <v>0</v>
      </c>
      <c r="M2279" s="49">
        <v>475.48</v>
      </c>
      <c r="N2279" s="49">
        <v>6.6</v>
      </c>
      <c r="O2279" s="50">
        <v>6.6</v>
      </c>
      <c r="T2279" s="14"/>
      <c r="W2279" s="65"/>
      <c r="X2279" s="14"/>
      <c r="AA2279" s="65"/>
      <c r="AF2279" s="14"/>
      <c r="AG2279" s="15"/>
      <c r="AH2279" s="15"/>
      <c r="AI2279" s="65"/>
      <c r="AJ2279" s="55">
        <v>215</v>
      </c>
      <c r="AK2279" s="56">
        <v>365</v>
      </c>
      <c r="AL2279" s="57">
        <f t="shared" si="311"/>
        <v>5000</v>
      </c>
      <c r="AM2279" s="58">
        <f t="shared" si="311"/>
        <v>0.5</v>
      </c>
      <c r="AN2279" s="59">
        <f t="shared" si="308"/>
        <v>122185.50200000001</v>
      </c>
      <c r="AO2279" s="14"/>
      <c r="AT2279" s="65"/>
    </row>
    <row r="2280" spans="1:46" ht="21" customHeight="1">
      <c r="A2280" s="39" t="s">
        <v>2263</v>
      </c>
      <c r="B2280" s="40" t="s">
        <v>15</v>
      </c>
      <c r="C2280" s="40">
        <v>28</v>
      </c>
      <c r="D2280" s="41"/>
      <c r="E2280" s="42">
        <v>804</v>
      </c>
      <c r="F2280" s="43">
        <v>2000050275631</v>
      </c>
      <c r="G2280" s="44"/>
      <c r="H2280" s="45"/>
      <c r="I2280" s="43"/>
      <c r="J2280" s="15"/>
      <c r="K2280" s="47">
        <v>25</v>
      </c>
      <c r="L2280" s="48">
        <v>0</v>
      </c>
      <c r="M2280" s="49">
        <v>864.63</v>
      </c>
      <c r="N2280" s="49">
        <v>1.91</v>
      </c>
      <c r="O2280" s="50">
        <v>1.91</v>
      </c>
      <c r="T2280" s="14"/>
      <c r="W2280" s="65"/>
      <c r="X2280" s="14"/>
      <c r="AA2280" s="65"/>
      <c r="AF2280" s="14"/>
      <c r="AG2280" s="15"/>
      <c r="AH2280" s="15"/>
      <c r="AI2280" s="65"/>
      <c r="AJ2280" s="55">
        <v>215</v>
      </c>
      <c r="AK2280" s="56">
        <v>365</v>
      </c>
      <c r="AL2280" s="57">
        <f t="shared" si="311"/>
        <v>5000</v>
      </c>
      <c r="AM2280" s="58">
        <f t="shared" si="311"/>
        <v>0.5</v>
      </c>
      <c r="AN2280" s="59">
        <f t="shared" si="308"/>
        <v>38013.3995</v>
      </c>
      <c r="AO2280" s="14"/>
      <c r="AT2280" s="65"/>
    </row>
    <row r="2281" spans="1:46" ht="21" customHeight="1">
      <c r="A2281" s="39" t="s">
        <v>2263</v>
      </c>
      <c r="B2281" s="40" t="s">
        <v>15</v>
      </c>
      <c r="C2281" s="40">
        <v>29</v>
      </c>
      <c r="D2281" s="41"/>
      <c r="E2281" s="42">
        <v>805</v>
      </c>
      <c r="F2281" s="43">
        <v>2000027474820</v>
      </c>
      <c r="G2281" s="44"/>
      <c r="H2281" s="45"/>
      <c r="I2281" s="43"/>
      <c r="J2281" s="15"/>
      <c r="K2281" s="47">
        <v>26</v>
      </c>
      <c r="L2281" s="48">
        <v>0</v>
      </c>
      <c r="M2281" s="49">
        <v>176.6</v>
      </c>
      <c r="N2281" s="49">
        <v>1.84</v>
      </c>
      <c r="O2281" s="50">
        <v>1.84</v>
      </c>
      <c r="T2281" s="14"/>
      <c r="W2281" s="65"/>
      <c r="X2281" s="14"/>
      <c r="AA2281" s="65"/>
      <c r="AF2281" s="14"/>
      <c r="AG2281" s="15"/>
      <c r="AH2281" s="15"/>
      <c r="AI2281" s="65"/>
      <c r="AJ2281" s="55">
        <v>215</v>
      </c>
      <c r="AK2281" s="56">
        <v>365</v>
      </c>
      <c r="AL2281" s="57">
        <f t="shared" si="311"/>
        <v>5000</v>
      </c>
      <c r="AM2281" s="58">
        <f t="shared" si="311"/>
        <v>0.5</v>
      </c>
      <c r="AN2281" s="59">
        <f t="shared" si="308"/>
        <v>34224.590000000004</v>
      </c>
      <c r="AO2281" s="14"/>
      <c r="AT2281" s="65"/>
    </row>
    <row r="2282" spans="1:46" ht="21" customHeight="1">
      <c r="A2282" s="39" t="s">
        <v>2263</v>
      </c>
      <c r="B2282" s="40" t="s">
        <v>15</v>
      </c>
      <c r="C2282" s="40">
        <v>30</v>
      </c>
      <c r="D2282" s="41"/>
      <c r="E2282" s="42">
        <v>806</v>
      </c>
      <c r="F2282" s="43">
        <v>2000027454188</v>
      </c>
      <c r="G2282" s="44"/>
      <c r="H2282" s="45"/>
      <c r="I2282" s="43"/>
      <c r="J2282" s="15"/>
      <c r="K2282" s="47">
        <v>27</v>
      </c>
      <c r="L2282" s="48">
        <v>0</v>
      </c>
      <c r="M2282" s="49">
        <v>576.41999999999996</v>
      </c>
      <c r="N2282" s="49">
        <v>1.84</v>
      </c>
      <c r="O2282" s="50">
        <v>1.84</v>
      </c>
      <c r="T2282" s="14"/>
      <c r="W2282" s="65"/>
      <c r="X2282" s="14"/>
      <c r="AA2282" s="65"/>
      <c r="AF2282" s="14"/>
      <c r="AG2282" s="15"/>
      <c r="AH2282" s="15"/>
      <c r="AI2282" s="65"/>
      <c r="AJ2282" s="55">
        <v>215</v>
      </c>
      <c r="AK2282" s="56">
        <v>365</v>
      </c>
      <c r="AL2282" s="57">
        <f t="shared" si="311"/>
        <v>5000</v>
      </c>
      <c r="AM2282" s="58">
        <f t="shared" si="311"/>
        <v>0.5</v>
      </c>
      <c r="AN2282" s="59">
        <f t="shared" ref="AN2282:AN2345" si="312">0.01*(AJ2282*AL2282*AM2282*L2282+AK2282*(M2282+N2282*AL2282))</f>
        <v>35683.932999999997</v>
      </c>
      <c r="AO2282" s="14"/>
      <c r="AT2282" s="65"/>
    </row>
    <row r="2283" spans="1:46" ht="21" customHeight="1">
      <c r="A2283" s="39" t="s">
        <v>2263</v>
      </c>
      <c r="B2283" s="40" t="s">
        <v>15</v>
      </c>
      <c r="C2283" s="40">
        <v>31</v>
      </c>
      <c r="D2283" s="41"/>
      <c r="E2283" s="42">
        <v>807</v>
      </c>
      <c r="F2283" s="43">
        <v>2000027454452</v>
      </c>
      <c r="G2283" s="44"/>
      <c r="H2283" s="45"/>
      <c r="I2283" s="43"/>
      <c r="J2283" s="15"/>
      <c r="K2283" s="47">
        <v>28</v>
      </c>
      <c r="L2283" s="48">
        <v>0</v>
      </c>
      <c r="M2283" s="49">
        <v>288.20999999999998</v>
      </c>
      <c r="N2283" s="49">
        <v>3.38</v>
      </c>
      <c r="O2283" s="50">
        <v>3.38</v>
      </c>
      <c r="T2283" s="14"/>
      <c r="W2283" s="65"/>
      <c r="X2283" s="14"/>
      <c r="AA2283" s="65"/>
      <c r="AF2283" s="14"/>
      <c r="AG2283" s="15"/>
      <c r="AH2283" s="15"/>
      <c r="AI2283" s="65"/>
      <c r="AJ2283" s="55">
        <v>215</v>
      </c>
      <c r="AK2283" s="56">
        <v>365</v>
      </c>
      <c r="AL2283" s="57">
        <f t="shared" si="311"/>
        <v>5000</v>
      </c>
      <c r="AM2283" s="58">
        <f t="shared" si="311"/>
        <v>0.5</v>
      </c>
      <c r="AN2283" s="59">
        <f t="shared" si="312"/>
        <v>62736.966499999995</v>
      </c>
      <c r="AO2283" s="14"/>
      <c r="AT2283" s="65"/>
    </row>
    <row r="2284" spans="1:46" ht="21" customHeight="1">
      <c r="A2284" s="39" t="s">
        <v>2263</v>
      </c>
      <c r="B2284" s="40" t="s">
        <v>15</v>
      </c>
      <c r="C2284" s="40">
        <v>32</v>
      </c>
      <c r="D2284" s="41"/>
      <c r="E2284" s="42">
        <v>808</v>
      </c>
      <c r="F2284" s="43">
        <v>2000052503790</v>
      </c>
      <c r="G2284" s="44"/>
      <c r="H2284" s="45"/>
      <c r="I2284" s="43"/>
      <c r="J2284" s="15"/>
      <c r="K2284" s="47">
        <v>29</v>
      </c>
      <c r="L2284" s="48">
        <v>0.46400000000000002</v>
      </c>
      <c r="M2284" s="49">
        <v>576.41999999999996</v>
      </c>
      <c r="N2284" s="49">
        <v>1.49</v>
      </c>
      <c r="O2284" s="50">
        <v>1.49</v>
      </c>
      <c r="T2284" s="14"/>
      <c r="W2284" s="65"/>
      <c r="X2284" s="14"/>
      <c r="AA2284" s="65"/>
      <c r="AF2284" s="14"/>
      <c r="AG2284" s="15"/>
      <c r="AH2284" s="15"/>
      <c r="AI2284" s="65"/>
      <c r="AJ2284" s="55">
        <v>215</v>
      </c>
      <c r="AK2284" s="56">
        <v>365</v>
      </c>
      <c r="AL2284" s="57">
        <f t="shared" si="311"/>
        <v>5000</v>
      </c>
      <c r="AM2284" s="58">
        <f t="shared" si="311"/>
        <v>0.5</v>
      </c>
      <c r="AN2284" s="59">
        <f t="shared" si="312"/>
        <v>31790.432999999997</v>
      </c>
      <c r="AO2284" s="14"/>
      <c r="AT2284" s="65"/>
    </row>
    <row r="2285" spans="1:46" ht="21" customHeight="1">
      <c r="A2285" s="39" t="s">
        <v>2263</v>
      </c>
      <c r="B2285" s="40" t="s">
        <v>15</v>
      </c>
      <c r="C2285" s="40">
        <v>33</v>
      </c>
      <c r="D2285" s="41"/>
      <c r="E2285" s="42">
        <v>809</v>
      </c>
      <c r="F2285" s="43">
        <v>2000027297816</v>
      </c>
      <c r="G2285" s="44"/>
      <c r="H2285" s="45"/>
      <c r="I2285" s="43"/>
      <c r="J2285" s="15"/>
      <c r="K2285" s="47">
        <v>30</v>
      </c>
      <c r="L2285" s="48">
        <v>0</v>
      </c>
      <c r="M2285" s="49">
        <v>329.23</v>
      </c>
      <c r="N2285" s="49">
        <v>0.6</v>
      </c>
      <c r="O2285" s="50">
        <v>0.6</v>
      </c>
      <c r="T2285" s="14"/>
      <c r="W2285" s="65"/>
      <c r="X2285" s="14"/>
      <c r="AA2285" s="65"/>
      <c r="AF2285" s="14"/>
      <c r="AG2285" s="15"/>
      <c r="AH2285" s="15"/>
      <c r="AI2285" s="65"/>
      <c r="AJ2285" s="55">
        <v>215</v>
      </c>
      <c r="AK2285" s="56">
        <v>365</v>
      </c>
      <c r="AL2285" s="57">
        <f t="shared" ref="AL2285:AM2304" si="313">AL$1</f>
        <v>5000</v>
      </c>
      <c r="AM2285" s="58">
        <f t="shared" si="313"/>
        <v>0.5</v>
      </c>
      <c r="AN2285" s="59">
        <f t="shared" si="312"/>
        <v>12151.6895</v>
      </c>
      <c r="AO2285" s="14"/>
      <c r="AT2285" s="65"/>
    </row>
    <row r="2286" spans="1:46" ht="21" customHeight="1">
      <c r="A2286" s="39" t="s">
        <v>2263</v>
      </c>
      <c r="B2286" s="40" t="s">
        <v>15</v>
      </c>
      <c r="C2286" s="40">
        <v>34</v>
      </c>
      <c r="D2286" s="41"/>
      <c r="E2286" s="42">
        <v>810</v>
      </c>
      <c r="F2286" s="43">
        <v>2000050467030</v>
      </c>
      <c r="G2286" s="44"/>
      <c r="H2286" s="45">
        <v>918</v>
      </c>
      <c r="I2286" s="43">
        <v>2000027292534</v>
      </c>
      <c r="J2286" s="15"/>
      <c r="K2286" s="47">
        <v>31</v>
      </c>
      <c r="L2286" s="48">
        <v>0</v>
      </c>
      <c r="M2286" s="49">
        <v>1396.69</v>
      </c>
      <c r="N2286" s="49">
        <v>1.1100000000000001</v>
      </c>
      <c r="O2286" s="50">
        <v>1.1100000000000001</v>
      </c>
      <c r="T2286" s="14"/>
      <c r="W2286" s="65"/>
      <c r="X2286" s="14"/>
      <c r="AA2286" s="65"/>
      <c r="AF2286" s="14"/>
      <c r="AG2286" s="15"/>
      <c r="AH2286" s="15"/>
      <c r="AI2286" s="65"/>
      <c r="AJ2286" s="55">
        <v>215</v>
      </c>
      <c r="AK2286" s="56">
        <v>365</v>
      </c>
      <c r="AL2286" s="57">
        <f t="shared" si="313"/>
        <v>5000</v>
      </c>
      <c r="AM2286" s="58">
        <f t="shared" si="313"/>
        <v>0.5</v>
      </c>
      <c r="AN2286" s="59">
        <f t="shared" si="312"/>
        <v>25355.4185</v>
      </c>
      <c r="AO2286" s="14"/>
      <c r="AT2286" s="65"/>
    </row>
    <row r="2287" spans="1:46" ht="21" customHeight="1">
      <c r="A2287" s="39" t="s">
        <v>2263</v>
      </c>
      <c r="B2287" s="40" t="s">
        <v>15</v>
      </c>
      <c r="C2287" s="40">
        <v>35</v>
      </c>
      <c r="D2287" s="41"/>
      <c r="E2287" s="42">
        <v>811</v>
      </c>
      <c r="F2287" s="43">
        <v>2000051063927</v>
      </c>
      <c r="G2287" s="44"/>
      <c r="H2287" s="45"/>
      <c r="I2287" s="43"/>
      <c r="J2287" s="15"/>
      <c r="K2287" s="47">
        <v>32</v>
      </c>
      <c r="L2287" s="48">
        <v>7.1950000000000003</v>
      </c>
      <c r="M2287" s="49">
        <v>341.13</v>
      </c>
      <c r="N2287" s="49">
        <v>9.84</v>
      </c>
      <c r="O2287" s="50">
        <v>9.84</v>
      </c>
      <c r="T2287" s="14"/>
      <c r="W2287" s="65"/>
      <c r="X2287" s="14"/>
      <c r="AA2287" s="65"/>
      <c r="AF2287" s="14"/>
      <c r="AG2287" s="15"/>
      <c r="AH2287" s="15"/>
      <c r="AI2287" s="65"/>
      <c r="AJ2287" s="55">
        <v>215</v>
      </c>
      <c r="AK2287" s="56">
        <v>365</v>
      </c>
      <c r="AL2287" s="57">
        <f t="shared" si="313"/>
        <v>5000</v>
      </c>
      <c r="AM2287" s="58">
        <f t="shared" si="313"/>
        <v>0.5</v>
      </c>
      <c r="AN2287" s="59">
        <f t="shared" si="312"/>
        <v>219498.24950000001</v>
      </c>
      <c r="AO2287" s="14"/>
      <c r="AT2287" s="65"/>
    </row>
    <row r="2288" spans="1:46" ht="21" customHeight="1">
      <c r="A2288" s="39" t="s">
        <v>2263</v>
      </c>
      <c r="B2288" s="40" t="s">
        <v>15</v>
      </c>
      <c r="C2288" s="40">
        <v>36</v>
      </c>
      <c r="D2288" s="41"/>
      <c r="E2288" s="42">
        <v>812</v>
      </c>
      <c r="F2288" s="43">
        <v>2000027339192</v>
      </c>
      <c r="G2288" s="44"/>
      <c r="H2288" s="45"/>
      <c r="I2288" s="43"/>
      <c r="J2288" s="15"/>
      <c r="K2288" s="47">
        <v>33</v>
      </c>
      <c r="L2288" s="48">
        <v>7.6230000000000002</v>
      </c>
      <c r="M2288" s="49">
        <v>1.51</v>
      </c>
      <c r="N2288" s="49">
        <v>4.58</v>
      </c>
      <c r="O2288" s="50">
        <v>4.58</v>
      </c>
      <c r="T2288" s="14"/>
      <c r="W2288" s="65"/>
      <c r="X2288" s="14"/>
      <c r="AA2288" s="65"/>
      <c r="AF2288" s="14"/>
      <c r="AG2288" s="15"/>
      <c r="AH2288" s="15"/>
      <c r="AI2288" s="65"/>
      <c r="AJ2288" s="55">
        <v>215</v>
      </c>
      <c r="AK2288" s="56">
        <v>365</v>
      </c>
      <c r="AL2288" s="57">
        <f t="shared" si="313"/>
        <v>5000</v>
      </c>
      <c r="AM2288" s="58">
        <f t="shared" si="313"/>
        <v>0.5</v>
      </c>
      <c r="AN2288" s="59">
        <f t="shared" si="312"/>
        <v>124564.13649999999</v>
      </c>
      <c r="AO2288" s="14"/>
      <c r="AT2288" s="65"/>
    </row>
    <row r="2289" spans="1:46" ht="21" customHeight="1">
      <c r="A2289" s="39" t="s">
        <v>2263</v>
      </c>
      <c r="B2289" s="40" t="s">
        <v>15</v>
      </c>
      <c r="C2289" s="40">
        <v>37</v>
      </c>
      <c r="D2289" s="41"/>
      <c r="E2289" s="42">
        <v>812</v>
      </c>
      <c r="F2289" s="43">
        <v>2000050544330</v>
      </c>
      <c r="G2289" s="44"/>
      <c r="H2289" s="45"/>
      <c r="I2289" s="43"/>
      <c r="J2289" s="15"/>
      <c r="K2289" s="47">
        <v>34</v>
      </c>
      <c r="L2289" s="48">
        <v>6.976</v>
      </c>
      <c r="M2289" s="49">
        <v>1.51</v>
      </c>
      <c r="N2289" s="49">
        <v>3.92</v>
      </c>
      <c r="O2289" s="50">
        <v>3.92</v>
      </c>
      <c r="T2289" s="14"/>
      <c r="W2289" s="65"/>
      <c r="X2289" s="14"/>
      <c r="AA2289" s="65"/>
      <c r="AF2289" s="14"/>
      <c r="AG2289" s="15"/>
      <c r="AH2289" s="15"/>
      <c r="AI2289" s="65"/>
      <c r="AJ2289" s="55">
        <v>215</v>
      </c>
      <c r="AK2289" s="56">
        <v>365</v>
      </c>
      <c r="AL2289" s="57">
        <f t="shared" si="313"/>
        <v>5000</v>
      </c>
      <c r="AM2289" s="58">
        <f t="shared" si="313"/>
        <v>0.5</v>
      </c>
      <c r="AN2289" s="59">
        <f t="shared" si="312"/>
        <v>109041.51149999999</v>
      </c>
      <c r="AO2289" s="14"/>
      <c r="AT2289" s="65"/>
    </row>
    <row r="2290" spans="1:46" ht="21" customHeight="1">
      <c r="A2290" s="39" t="s">
        <v>2263</v>
      </c>
      <c r="B2290" s="40" t="s">
        <v>15</v>
      </c>
      <c r="C2290" s="40">
        <v>38</v>
      </c>
      <c r="D2290" s="41"/>
      <c r="E2290" s="42">
        <v>813</v>
      </c>
      <c r="F2290" s="43">
        <v>2000050277930</v>
      </c>
      <c r="G2290" s="44"/>
      <c r="H2290" s="45"/>
      <c r="I2290" s="43"/>
      <c r="J2290" s="15"/>
      <c r="K2290" s="47">
        <v>35</v>
      </c>
      <c r="L2290" s="48">
        <v>0</v>
      </c>
      <c r="M2290" s="49">
        <v>4043.21</v>
      </c>
      <c r="N2290" s="49">
        <v>6.68</v>
      </c>
      <c r="O2290" s="50">
        <v>6.68</v>
      </c>
      <c r="T2290" s="14"/>
      <c r="W2290" s="65"/>
      <c r="X2290" s="14"/>
      <c r="AA2290" s="65"/>
      <c r="AF2290" s="14"/>
      <c r="AG2290" s="15"/>
      <c r="AH2290" s="15"/>
      <c r="AI2290" s="65"/>
      <c r="AJ2290" s="55">
        <v>215</v>
      </c>
      <c r="AK2290" s="56">
        <v>365</v>
      </c>
      <c r="AL2290" s="57">
        <f t="shared" si="313"/>
        <v>5000</v>
      </c>
      <c r="AM2290" s="58">
        <f t="shared" si="313"/>
        <v>0.5</v>
      </c>
      <c r="AN2290" s="59">
        <f t="shared" si="312"/>
        <v>136667.71650000001</v>
      </c>
      <c r="AO2290" s="14"/>
      <c r="AT2290" s="65"/>
    </row>
    <row r="2291" spans="1:46" ht="21" customHeight="1">
      <c r="A2291" s="39" t="s">
        <v>2263</v>
      </c>
      <c r="B2291" s="40" t="s">
        <v>15</v>
      </c>
      <c r="C2291" s="40">
        <v>39</v>
      </c>
      <c r="D2291" s="41"/>
      <c r="E2291" s="42">
        <v>814</v>
      </c>
      <c r="F2291" s="43">
        <v>2000027340036</v>
      </c>
      <c r="G2291" s="44"/>
      <c r="H2291" s="45">
        <v>929</v>
      </c>
      <c r="I2291" s="43">
        <v>2000054899591</v>
      </c>
      <c r="J2291" s="15"/>
      <c r="K2291" s="47">
        <v>36</v>
      </c>
      <c r="L2291" s="48">
        <v>4.7850000000000001</v>
      </c>
      <c r="M2291" s="49">
        <v>208.18</v>
      </c>
      <c r="N2291" s="49">
        <v>2.84</v>
      </c>
      <c r="O2291" s="50">
        <v>2.84</v>
      </c>
      <c r="T2291" s="14"/>
      <c r="W2291" s="65"/>
      <c r="X2291" s="14"/>
      <c r="AA2291" s="65"/>
      <c r="AF2291" s="14"/>
      <c r="AG2291" s="15"/>
      <c r="AH2291" s="15"/>
      <c r="AI2291" s="65"/>
      <c r="AJ2291" s="55">
        <v>215</v>
      </c>
      <c r="AK2291" s="56">
        <v>365</v>
      </c>
      <c r="AL2291" s="57">
        <f t="shared" si="313"/>
        <v>5000</v>
      </c>
      <c r="AM2291" s="58">
        <f t="shared" si="313"/>
        <v>0.5</v>
      </c>
      <c r="AN2291" s="59">
        <f t="shared" si="312"/>
        <v>78309.232000000004</v>
      </c>
      <c r="AO2291" s="14"/>
      <c r="AT2291" s="65"/>
    </row>
    <row r="2292" spans="1:46" ht="21" customHeight="1">
      <c r="A2292" s="39" t="s">
        <v>2263</v>
      </c>
      <c r="B2292" s="40" t="s">
        <v>15</v>
      </c>
      <c r="C2292" s="40">
        <v>40</v>
      </c>
      <c r="D2292" s="41"/>
      <c r="E2292" s="42">
        <v>815</v>
      </c>
      <c r="F2292" s="43">
        <v>2000027454648</v>
      </c>
      <c r="G2292" s="44"/>
      <c r="H2292" s="45">
        <v>924</v>
      </c>
      <c r="I2292" s="43">
        <v>2000054397290</v>
      </c>
      <c r="J2292" s="15"/>
      <c r="K2292" s="47">
        <v>37</v>
      </c>
      <c r="L2292" s="48">
        <v>0</v>
      </c>
      <c r="M2292" s="49">
        <v>1490.91</v>
      </c>
      <c r="N2292" s="49">
        <v>1.59</v>
      </c>
      <c r="O2292" s="50">
        <v>1.59</v>
      </c>
      <c r="T2292" s="14"/>
      <c r="W2292" s="65"/>
      <c r="X2292" s="14"/>
      <c r="AA2292" s="65"/>
      <c r="AF2292" s="14"/>
      <c r="AG2292" s="15"/>
      <c r="AH2292" s="15"/>
      <c r="AI2292" s="65"/>
      <c r="AJ2292" s="55">
        <v>215</v>
      </c>
      <c r="AK2292" s="56">
        <v>365</v>
      </c>
      <c r="AL2292" s="57">
        <f t="shared" si="313"/>
        <v>5000</v>
      </c>
      <c r="AM2292" s="58">
        <f t="shared" si="313"/>
        <v>0.5</v>
      </c>
      <c r="AN2292" s="59">
        <f t="shared" si="312"/>
        <v>34459.321499999998</v>
      </c>
      <c r="AO2292" s="14"/>
      <c r="AT2292" s="65"/>
    </row>
    <row r="2293" spans="1:46" ht="21" customHeight="1">
      <c r="A2293" s="39" t="s">
        <v>2263</v>
      </c>
      <c r="B2293" s="40" t="s">
        <v>15</v>
      </c>
      <c r="C2293" s="40">
        <v>41</v>
      </c>
      <c r="D2293" s="41"/>
      <c r="E2293" s="42">
        <v>816</v>
      </c>
      <c r="F2293" s="43">
        <v>2000027306995</v>
      </c>
      <c r="G2293" s="44"/>
      <c r="H2293" s="45">
        <v>937</v>
      </c>
      <c r="I2293" s="43">
        <v>2000050795630</v>
      </c>
      <c r="J2293" s="15"/>
      <c r="K2293" s="47">
        <v>38</v>
      </c>
      <c r="L2293" s="48">
        <v>0</v>
      </c>
      <c r="M2293" s="49">
        <v>360.64</v>
      </c>
      <c r="N2293" s="49">
        <v>6.36</v>
      </c>
      <c r="O2293" s="50">
        <v>6.36</v>
      </c>
      <c r="T2293" s="14"/>
      <c r="W2293" s="65"/>
      <c r="X2293" s="14"/>
      <c r="AA2293" s="65"/>
      <c r="AF2293" s="14"/>
      <c r="AG2293" s="15"/>
      <c r="AH2293" s="15"/>
      <c r="AI2293" s="65"/>
      <c r="AJ2293" s="55">
        <v>215</v>
      </c>
      <c r="AK2293" s="56">
        <v>365</v>
      </c>
      <c r="AL2293" s="57">
        <f t="shared" si="313"/>
        <v>5000</v>
      </c>
      <c r="AM2293" s="58">
        <f t="shared" si="313"/>
        <v>0.5</v>
      </c>
      <c r="AN2293" s="59">
        <f t="shared" si="312"/>
        <v>117386.336</v>
      </c>
      <c r="AO2293" s="14"/>
      <c r="AT2293" s="65"/>
    </row>
    <row r="2294" spans="1:46" ht="21" customHeight="1">
      <c r="A2294" s="39" t="s">
        <v>2263</v>
      </c>
      <c r="B2294" s="40" t="s">
        <v>15</v>
      </c>
      <c r="C2294" s="40">
        <v>42</v>
      </c>
      <c r="D2294" s="41"/>
      <c r="E2294" s="42">
        <v>818</v>
      </c>
      <c r="F2294" s="43">
        <v>2000050277160</v>
      </c>
      <c r="G2294" s="44"/>
      <c r="H2294" s="45"/>
      <c r="I2294" s="43"/>
      <c r="J2294" s="15"/>
      <c r="K2294" s="47">
        <v>39</v>
      </c>
      <c r="L2294" s="48">
        <v>0</v>
      </c>
      <c r="M2294" s="49">
        <v>49519.02</v>
      </c>
      <c r="N2294" s="49">
        <v>6.66</v>
      </c>
      <c r="O2294" s="50">
        <v>6.66</v>
      </c>
      <c r="T2294" s="14"/>
      <c r="W2294" s="65"/>
      <c r="X2294" s="14"/>
      <c r="AA2294" s="65"/>
      <c r="AF2294" s="14"/>
      <c r="AG2294" s="15"/>
      <c r="AH2294" s="15"/>
      <c r="AI2294" s="65"/>
      <c r="AJ2294" s="55">
        <v>215</v>
      </c>
      <c r="AK2294" s="56">
        <v>365</v>
      </c>
      <c r="AL2294" s="57">
        <f t="shared" si="313"/>
        <v>5000</v>
      </c>
      <c r="AM2294" s="58">
        <f t="shared" si="313"/>
        <v>0.5</v>
      </c>
      <c r="AN2294" s="59">
        <f t="shared" si="312"/>
        <v>302289.42299999995</v>
      </c>
      <c r="AO2294" s="14"/>
      <c r="AT2294" s="65"/>
    </row>
    <row r="2295" spans="1:46" ht="21" customHeight="1">
      <c r="A2295" s="39" t="s">
        <v>2263</v>
      </c>
      <c r="B2295" s="40" t="s">
        <v>15</v>
      </c>
      <c r="C2295" s="40">
        <v>43</v>
      </c>
      <c r="D2295" s="41"/>
      <c r="E2295" s="42">
        <v>819</v>
      </c>
      <c r="F2295" s="43">
        <v>2000027466068</v>
      </c>
      <c r="G2295" s="44"/>
      <c r="H2295" s="45"/>
      <c r="I2295" s="43"/>
      <c r="J2295" s="15"/>
      <c r="K2295" s="47">
        <v>40</v>
      </c>
      <c r="L2295" s="48">
        <v>0</v>
      </c>
      <c r="M2295" s="49">
        <v>69.95</v>
      </c>
      <c r="N2295" s="49">
        <v>3.71</v>
      </c>
      <c r="O2295" s="50">
        <v>3.71</v>
      </c>
      <c r="T2295" s="14"/>
      <c r="W2295" s="65"/>
      <c r="X2295" s="14"/>
      <c r="AA2295" s="65"/>
      <c r="AF2295" s="14"/>
      <c r="AG2295" s="15"/>
      <c r="AH2295" s="15"/>
      <c r="AI2295" s="65"/>
      <c r="AJ2295" s="55">
        <v>215</v>
      </c>
      <c r="AK2295" s="56">
        <v>365</v>
      </c>
      <c r="AL2295" s="57">
        <f t="shared" si="313"/>
        <v>5000</v>
      </c>
      <c r="AM2295" s="58">
        <f t="shared" si="313"/>
        <v>0.5</v>
      </c>
      <c r="AN2295" s="59">
        <f t="shared" si="312"/>
        <v>67962.817500000005</v>
      </c>
      <c r="AO2295" s="14"/>
      <c r="AT2295" s="65"/>
    </row>
    <row r="2296" spans="1:46" ht="21" customHeight="1">
      <c r="A2296" s="39" t="s">
        <v>2263</v>
      </c>
      <c r="B2296" s="40" t="s">
        <v>15</v>
      </c>
      <c r="C2296" s="40">
        <v>44</v>
      </c>
      <c r="D2296" s="41"/>
      <c r="E2296" s="42">
        <v>821</v>
      </c>
      <c r="F2296" s="43">
        <v>2000051602514</v>
      </c>
      <c r="G2296" s="44"/>
      <c r="H2296" s="45" t="s">
        <v>1875</v>
      </c>
      <c r="I2296" s="43">
        <v>7174</v>
      </c>
      <c r="J2296" s="15"/>
      <c r="K2296" s="47">
        <v>41</v>
      </c>
      <c r="L2296" s="48">
        <v>0</v>
      </c>
      <c r="M2296" s="49">
        <v>689.52</v>
      </c>
      <c r="N2296" s="49">
        <v>1.17</v>
      </c>
      <c r="O2296" s="50">
        <v>1.17</v>
      </c>
      <c r="T2296" s="14"/>
      <c r="W2296" s="65"/>
      <c r="X2296" s="14"/>
      <c r="AA2296" s="65"/>
      <c r="AF2296" s="14"/>
      <c r="AG2296" s="15"/>
      <c r="AH2296" s="15"/>
      <c r="AI2296" s="65"/>
      <c r="AJ2296" s="55">
        <v>215</v>
      </c>
      <c r="AK2296" s="56">
        <v>365</v>
      </c>
      <c r="AL2296" s="57">
        <f t="shared" si="313"/>
        <v>5000</v>
      </c>
      <c r="AM2296" s="58">
        <f t="shared" si="313"/>
        <v>0.5</v>
      </c>
      <c r="AN2296" s="59">
        <f t="shared" si="312"/>
        <v>23869.248000000003</v>
      </c>
      <c r="AO2296" s="14"/>
      <c r="AT2296" s="65"/>
    </row>
    <row r="2297" spans="1:46" ht="21" customHeight="1">
      <c r="A2297" s="39" t="s">
        <v>2263</v>
      </c>
      <c r="B2297" s="40" t="s">
        <v>15</v>
      </c>
      <c r="C2297" s="40">
        <v>45</v>
      </c>
      <c r="D2297" s="41"/>
      <c r="E2297" s="42">
        <v>822</v>
      </c>
      <c r="F2297" s="43">
        <v>2000027462090</v>
      </c>
      <c r="G2297" s="44"/>
      <c r="H2297" s="45"/>
      <c r="I2297" s="43"/>
      <c r="J2297" s="15"/>
      <c r="K2297" s="47">
        <v>42</v>
      </c>
      <c r="L2297" s="48">
        <v>0</v>
      </c>
      <c r="M2297" s="49">
        <v>631.65</v>
      </c>
      <c r="N2297" s="49">
        <v>4.12</v>
      </c>
      <c r="O2297" s="50">
        <v>4.12</v>
      </c>
      <c r="T2297" s="14"/>
      <c r="W2297" s="65"/>
      <c r="X2297" s="14"/>
      <c r="AA2297" s="65"/>
      <c r="AF2297" s="14"/>
      <c r="AG2297" s="15"/>
      <c r="AH2297" s="15"/>
      <c r="AI2297" s="65"/>
      <c r="AJ2297" s="55">
        <v>215</v>
      </c>
      <c r="AK2297" s="56">
        <v>365</v>
      </c>
      <c r="AL2297" s="57">
        <f t="shared" si="313"/>
        <v>5000</v>
      </c>
      <c r="AM2297" s="58">
        <f t="shared" si="313"/>
        <v>0.5</v>
      </c>
      <c r="AN2297" s="59">
        <f t="shared" si="312"/>
        <v>77495.522500000006</v>
      </c>
      <c r="AO2297" s="14"/>
      <c r="AT2297" s="65"/>
    </row>
    <row r="2298" spans="1:46" ht="21" customHeight="1">
      <c r="A2298" s="39" t="s">
        <v>2263</v>
      </c>
      <c r="B2298" s="40" t="s">
        <v>15</v>
      </c>
      <c r="C2298" s="40">
        <v>46</v>
      </c>
      <c r="D2298" s="41"/>
      <c r="E2298" s="42">
        <v>823</v>
      </c>
      <c r="F2298" s="43">
        <v>2000053759147</v>
      </c>
      <c r="G2298" s="44"/>
      <c r="H2298" s="45">
        <v>923</v>
      </c>
      <c r="I2298" s="43">
        <v>2000053759174</v>
      </c>
      <c r="J2298" s="15"/>
      <c r="K2298" s="47">
        <v>43</v>
      </c>
      <c r="L2298" s="48">
        <v>0</v>
      </c>
      <c r="M2298" s="49">
        <v>153.18</v>
      </c>
      <c r="N2298" s="49">
        <v>0.96</v>
      </c>
      <c r="O2298" s="50">
        <v>0.96</v>
      </c>
      <c r="T2298" s="14"/>
      <c r="W2298" s="65"/>
      <c r="X2298" s="14"/>
      <c r="AA2298" s="65"/>
      <c r="AF2298" s="14"/>
      <c r="AG2298" s="15"/>
      <c r="AH2298" s="15"/>
      <c r="AI2298" s="65"/>
      <c r="AJ2298" s="55">
        <v>215</v>
      </c>
      <c r="AK2298" s="56">
        <v>365</v>
      </c>
      <c r="AL2298" s="57">
        <f t="shared" si="313"/>
        <v>5000</v>
      </c>
      <c r="AM2298" s="58">
        <f t="shared" si="313"/>
        <v>0.5</v>
      </c>
      <c r="AN2298" s="59">
        <f t="shared" si="312"/>
        <v>18079.107000000004</v>
      </c>
      <c r="AO2298" s="14"/>
      <c r="AT2298" s="65"/>
    </row>
    <row r="2299" spans="1:46" ht="21" customHeight="1">
      <c r="A2299" s="39" t="s">
        <v>2263</v>
      </c>
      <c r="B2299" s="40" t="s">
        <v>15</v>
      </c>
      <c r="C2299" s="40">
        <v>47</v>
      </c>
      <c r="D2299" s="41"/>
      <c r="E2299" s="42">
        <v>824</v>
      </c>
      <c r="F2299" s="43">
        <v>2000027366498</v>
      </c>
      <c r="G2299" s="44"/>
      <c r="H2299" s="45"/>
      <c r="I2299" s="43"/>
      <c r="J2299" s="15"/>
      <c r="K2299" s="47">
        <v>44</v>
      </c>
      <c r="L2299" s="48">
        <v>7.0000000000000001E-3</v>
      </c>
      <c r="M2299" s="49">
        <v>1521.15</v>
      </c>
      <c r="N2299" s="49">
        <v>3.53</v>
      </c>
      <c r="O2299" s="50">
        <v>3.53</v>
      </c>
      <c r="T2299" s="14"/>
      <c r="W2299" s="65"/>
      <c r="X2299" s="14"/>
      <c r="AA2299" s="65"/>
      <c r="AF2299" s="14"/>
      <c r="AG2299" s="15"/>
      <c r="AH2299" s="15"/>
      <c r="AI2299" s="65"/>
      <c r="AJ2299" s="55">
        <v>215</v>
      </c>
      <c r="AK2299" s="56">
        <v>365</v>
      </c>
      <c r="AL2299" s="57">
        <f t="shared" si="313"/>
        <v>5000</v>
      </c>
      <c r="AM2299" s="58">
        <f t="shared" si="313"/>
        <v>0.5</v>
      </c>
      <c r="AN2299" s="59">
        <f t="shared" si="312"/>
        <v>70012.322500000009</v>
      </c>
      <c r="AO2299" s="14"/>
      <c r="AT2299" s="65"/>
    </row>
    <row r="2300" spans="1:46" ht="21" customHeight="1">
      <c r="A2300" s="39" t="s">
        <v>2263</v>
      </c>
      <c r="B2300" s="40" t="s">
        <v>15</v>
      </c>
      <c r="C2300" s="40">
        <v>48</v>
      </c>
      <c r="D2300" s="41"/>
      <c r="E2300" s="42">
        <v>825</v>
      </c>
      <c r="F2300" s="43">
        <v>2000027323866</v>
      </c>
      <c r="G2300" s="44"/>
      <c r="H2300" s="45"/>
      <c r="I2300" s="43"/>
      <c r="J2300" s="15"/>
      <c r="K2300" s="47">
        <v>45</v>
      </c>
      <c r="L2300" s="48">
        <v>0</v>
      </c>
      <c r="M2300" s="49">
        <v>13016.93</v>
      </c>
      <c r="N2300" s="49">
        <v>2.76</v>
      </c>
      <c r="O2300" s="50">
        <v>2.76</v>
      </c>
      <c r="T2300" s="14"/>
      <c r="W2300" s="65"/>
      <c r="X2300" s="14"/>
      <c r="AA2300" s="65"/>
      <c r="AF2300" s="14"/>
      <c r="AG2300" s="15"/>
      <c r="AH2300" s="15"/>
      <c r="AI2300" s="65"/>
      <c r="AJ2300" s="55">
        <v>215</v>
      </c>
      <c r="AK2300" s="56">
        <v>365</v>
      </c>
      <c r="AL2300" s="57">
        <f t="shared" si="313"/>
        <v>5000</v>
      </c>
      <c r="AM2300" s="58">
        <f t="shared" si="313"/>
        <v>0.5</v>
      </c>
      <c r="AN2300" s="59">
        <f t="shared" si="312"/>
        <v>97881.794499999989</v>
      </c>
      <c r="AO2300" s="14"/>
      <c r="AT2300" s="65"/>
    </row>
    <row r="2301" spans="1:46" ht="21" customHeight="1">
      <c r="A2301" s="39" t="s">
        <v>2263</v>
      </c>
      <c r="B2301" s="40" t="s">
        <v>15</v>
      </c>
      <c r="C2301" s="40">
        <v>49</v>
      </c>
      <c r="D2301" s="41"/>
      <c r="E2301" s="42">
        <v>826</v>
      </c>
      <c r="F2301" s="43">
        <v>2000027318634</v>
      </c>
      <c r="G2301" s="44"/>
      <c r="H2301" s="45"/>
      <c r="I2301" s="43"/>
      <c r="J2301" s="15"/>
      <c r="K2301" s="47">
        <v>46</v>
      </c>
      <c r="L2301" s="48">
        <v>0</v>
      </c>
      <c r="M2301" s="49">
        <v>4843.37</v>
      </c>
      <c r="N2301" s="49">
        <v>3.59</v>
      </c>
      <c r="O2301" s="50">
        <v>3.59</v>
      </c>
      <c r="T2301" s="14"/>
      <c r="W2301" s="65"/>
      <c r="X2301" s="14"/>
      <c r="AA2301" s="65"/>
      <c r="AF2301" s="14"/>
      <c r="AG2301" s="15"/>
      <c r="AH2301" s="15"/>
      <c r="AI2301" s="65"/>
      <c r="AJ2301" s="55">
        <v>215</v>
      </c>
      <c r="AK2301" s="56">
        <v>365</v>
      </c>
      <c r="AL2301" s="57">
        <f t="shared" si="313"/>
        <v>5000</v>
      </c>
      <c r="AM2301" s="58">
        <f t="shared" si="313"/>
        <v>0.5</v>
      </c>
      <c r="AN2301" s="59">
        <f t="shared" si="312"/>
        <v>83195.800499999998</v>
      </c>
      <c r="AO2301" s="14"/>
      <c r="AT2301" s="65"/>
    </row>
    <row r="2302" spans="1:46" ht="21" customHeight="1">
      <c r="A2302" s="39" t="s">
        <v>2263</v>
      </c>
      <c r="B2302" s="40" t="s">
        <v>15</v>
      </c>
      <c r="C2302" s="40">
        <v>50</v>
      </c>
      <c r="D2302" s="41"/>
      <c r="E2302" s="42">
        <v>827</v>
      </c>
      <c r="F2302" s="43">
        <v>2000052503805</v>
      </c>
      <c r="G2302" s="44"/>
      <c r="H2302" s="45"/>
      <c r="I2302" s="43"/>
      <c r="J2302" s="15"/>
      <c r="K2302" s="47">
        <v>47</v>
      </c>
      <c r="L2302" s="48">
        <v>0.56100000000000005</v>
      </c>
      <c r="M2302" s="49">
        <v>576.41999999999996</v>
      </c>
      <c r="N2302" s="49">
        <v>2.4</v>
      </c>
      <c r="O2302" s="50">
        <v>2.4</v>
      </c>
      <c r="T2302" s="14"/>
      <c r="W2302" s="65"/>
      <c r="X2302" s="14"/>
      <c r="AA2302" s="65"/>
      <c r="AF2302" s="14"/>
      <c r="AG2302" s="15"/>
      <c r="AH2302" s="15"/>
      <c r="AI2302" s="65"/>
      <c r="AJ2302" s="55">
        <v>215</v>
      </c>
      <c r="AK2302" s="56">
        <v>365</v>
      </c>
      <c r="AL2302" s="57">
        <f t="shared" si="313"/>
        <v>5000</v>
      </c>
      <c r="AM2302" s="58">
        <f t="shared" si="313"/>
        <v>0.5</v>
      </c>
      <c r="AN2302" s="59">
        <f t="shared" si="312"/>
        <v>48919.307999999997</v>
      </c>
      <c r="AO2302" s="14"/>
      <c r="AT2302" s="65"/>
    </row>
    <row r="2303" spans="1:46" ht="21" customHeight="1">
      <c r="A2303" s="39" t="s">
        <v>2263</v>
      </c>
      <c r="B2303" s="40" t="s">
        <v>15</v>
      </c>
      <c r="C2303" s="40">
        <v>51</v>
      </c>
      <c r="D2303" s="41"/>
      <c r="E2303" s="42">
        <v>828</v>
      </c>
      <c r="F2303" s="43">
        <v>2000027877385</v>
      </c>
      <c r="G2303" s="44"/>
      <c r="H2303" s="45"/>
      <c r="I2303" s="43"/>
      <c r="J2303" s="15"/>
      <c r="K2303" s="47">
        <v>48</v>
      </c>
      <c r="L2303" s="48">
        <v>0</v>
      </c>
      <c r="M2303" s="49">
        <v>4774.41</v>
      </c>
      <c r="N2303" s="49">
        <v>3</v>
      </c>
      <c r="O2303" s="50">
        <v>3</v>
      </c>
      <c r="T2303" s="14"/>
      <c r="W2303" s="65"/>
      <c r="X2303" s="14"/>
      <c r="AA2303" s="65"/>
      <c r="AF2303" s="14"/>
      <c r="AG2303" s="15"/>
      <c r="AH2303" s="15"/>
      <c r="AI2303" s="65"/>
      <c r="AJ2303" s="55">
        <v>215</v>
      </c>
      <c r="AK2303" s="56">
        <v>365</v>
      </c>
      <c r="AL2303" s="57">
        <f t="shared" si="313"/>
        <v>5000</v>
      </c>
      <c r="AM2303" s="58">
        <f t="shared" si="313"/>
        <v>0.5</v>
      </c>
      <c r="AN2303" s="59">
        <f t="shared" si="312"/>
        <v>72176.5965</v>
      </c>
      <c r="AO2303" s="14"/>
      <c r="AT2303" s="65"/>
    </row>
    <row r="2304" spans="1:46" ht="21" customHeight="1">
      <c r="A2304" s="39" t="s">
        <v>2263</v>
      </c>
      <c r="B2304" s="40" t="s">
        <v>15</v>
      </c>
      <c r="C2304" s="40">
        <v>52</v>
      </c>
      <c r="D2304" s="41"/>
      <c r="E2304" s="42">
        <v>829</v>
      </c>
      <c r="F2304" s="43">
        <v>2000050275552</v>
      </c>
      <c r="G2304" s="44"/>
      <c r="H2304" s="45"/>
      <c r="I2304" s="43"/>
      <c r="J2304" s="15"/>
      <c r="K2304" s="47">
        <v>49</v>
      </c>
      <c r="L2304" s="48">
        <v>0</v>
      </c>
      <c r="M2304" s="49">
        <v>29778.62</v>
      </c>
      <c r="N2304" s="49">
        <v>1.0900000000000001</v>
      </c>
      <c r="O2304" s="50">
        <v>1.0900000000000001</v>
      </c>
      <c r="T2304" s="14"/>
      <c r="W2304" s="65"/>
      <c r="X2304" s="14"/>
      <c r="AA2304" s="65"/>
      <c r="AF2304" s="14"/>
      <c r="AG2304" s="15"/>
      <c r="AH2304" s="15"/>
      <c r="AI2304" s="65"/>
      <c r="AJ2304" s="55">
        <v>215</v>
      </c>
      <c r="AK2304" s="56">
        <v>365</v>
      </c>
      <c r="AL2304" s="57">
        <f t="shared" si="313"/>
        <v>5000</v>
      </c>
      <c r="AM2304" s="58">
        <f t="shared" si="313"/>
        <v>0.5</v>
      </c>
      <c r="AN2304" s="59">
        <f t="shared" si="312"/>
        <v>128584.46299999999</v>
      </c>
      <c r="AO2304" s="14"/>
      <c r="AT2304" s="65"/>
    </row>
    <row r="2305" spans="1:46" ht="21" customHeight="1">
      <c r="A2305" s="39" t="s">
        <v>2263</v>
      </c>
      <c r="B2305" s="40" t="s">
        <v>15</v>
      </c>
      <c r="C2305" s="40">
        <v>53</v>
      </c>
      <c r="D2305" s="41"/>
      <c r="E2305" s="42">
        <v>829</v>
      </c>
      <c r="F2305" s="43">
        <v>2000052993042</v>
      </c>
      <c r="G2305" s="44"/>
      <c r="H2305" s="45"/>
      <c r="I2305" s="43"/>
      <c r="J2305" s="15"/>
      <c r="K2305" s="47">
        <v>50</v>
      </c>
      <c r="L2305" s="48">
        <v>0.79300000000000004</v>
      </c>
      <c r="M2305" s="49">
        <v>162.29</v>
      </c>
      <c r="N2305" s="49">
        <v>1.1399999999999999</v>
      </c>
      <c r="O2305" s="50">
        <v>1.1399999999999999</v>
      </c>
      <c r="T2305" s="14"/>
      <c r="W2305" s="65"/>
      <c r="X2305" s="14"/>
      <c r="AA2305" s="65"/>
      <c r="AF2305" s="14"/>
      <c r="AG2305" s="15"/>
      <c r="AH2305" s="15"/>
      <c r="AI2305" s="65"/>
      <c r="AJ2305" s="55">
        <v>215</v>
      </c>
      <c r="AK2305" s="56">
        <v>365</v>
      </c>
      <c r="AL2305" s="57">
        <f t="shared" ref="AL2305:AM2324" si="314">AL$1</f>
        <v>5000</v>
      </c>
      <c r="AM2305" s="58">
        <f t="shared" si="314"/>
        <v>0.5</v>
      </c>
      <c r="AN2305" s="59">
        <f t="shared" si="312"/>
        <v>25659.733499999998</v>
      </c>
      <c r="AO2305" s="14"/>
      <c r="AT2305" s="65"/>
    </row>
    <row r="2306" spans="1:46" ht="21" customHeight="1">
      <c r="A2306" s="39" t="s">
        <v>2263</v>
      </c>
      <c r="B2306" s="40" t="s">
        <v>15</v>
      </c>
      <c r="C2306" s="40">
        <v>54</v>
      </c>
      <c r="D2306" s="41"/>
      <c r="E2306" s="42">
        <v>830</v>
      </c>
      <c r="F2306" s="43">
        <v>2000050277986</v>
      </c>
      <c r="G2306" s="44"/>
      <c r="H2306" s="45"/>
      <c r="I2306" s="43"/>
      <c r="J2306" s="15"/>
      <c r="K2306" s="47">
        <v>51</v>
      </c>
      <c r="L2306" s="48">
        <v>0</v>
      </c>
      <c r="M2306" s="49">
        <v>17998.36</v>
      </c>
      <c r="N2306" s="49">
        <v>1.06</v>
      </c>
      <c r="O2306" s="50">
        <v>1.06</v>
      </c>
      <c r="T2306" s="14"/>
      <c r="W2306" s="65"/>
      <c r="X2306" s="14"/>
      <c r="AA2306" s="65"/>
      <c r="AF2306" s="14"/>
      <c r="AG2306" s="15"/>
      <c r="AH2306" s="15"/>
      <c r="AI2306" s="65"/>
      <c r="AJ2306" s="55">
        <v>215</v>
      </c>
      <c r="AK2306" s="56">
        <v>365</v>
      </c>
      <c r="AL2306" s="57">
        <f t="shared" si="314"/>
        <v>5000</v>
      </c>
      <c r="AM2306" s="58">
        <f t="shared" si="314"/>
        <v>0.5</v>
      </c>
      <c r="AN2306" s="59">
        <f t="shared" si="312"/>
        <v>85039.01400000001</v>
      </c>
      <c r="AO2306" s="14"/>
      <c r="AT2306" s="65"/>
    </row>
    <row r="2307" spans="1:46" ht="21" customHeight="1">
      <c r="A2307" s="39" t="s">
        <v>2263</v>
      </c>
      <c r="B2307" s="40" t="s">
        <v>15</v>
      </c>
      <c r="C2307" s="40">
        <v>55</v>
      </c>
      <c r="D2307" s="41"/>
      <c r="E2307" s="42">
        <v>854</v>
      </c>
      <c r="F2307" s="43">
        <v>2000052369584</v>
      </c>
      <c r="G2307" s="44"/>
      <c r="H2307" s="45"/>
      <c r="I2307" s="43"/>
      <c r="J2307" s="15"/>
      <c r="K2307" s="47">
        <v>52</v>
      </c>
      <c r="L2307" s="48">
        <v>0</v>
      </c>
      <c r="M2307" s="49">
        <v>21404.65</v>
      </c>
      <c r="N2307" s="49">
        <v>3.67</v>
      </c>
      <c r="O2307" s="50">
        <v>3.67</v>
      </c>
      <c r="T2307" s="14"/>
      <c r="W2307" s="65"/>
      <c r="X2307" s="14"/>
      <c r="AA2307" s="65"/>
      <c r="AF2307" s="14"/>
      <c r="AG2307" s="15"/>
      <c r="AH2307" s="15"/>
      <c r="AI2307" s="65"/>
      <c r="AJ2307" s="55">
        <v>215</v>
      </c>
      <c r="AK2307" s="56">
        <v>365</v>
      </c>
      <c r="AL2307" s="57">
        <f t="shared" si="314"/>
        <v>5000</v>
      </c>
      <c r="AM2307" s="58">
        <f t="shared" si="314"/>
        <v>0.5</v>
      </c>
      <c r="AN2307" s="59">
        <f t="shared" si="312"/>
        <v>145104.4725</v>
      </c>
      <c r="AO2307" s="14"/>
      <c r="AT2307" s="65"/>
    </row>
    <row r="2308" spans="1:46" ht="21" customHeight="1">
      <c r="A2308" s="39" t="s">
        <v>2263</v>
      </c>
      <c r="B2308" s="40" t="s">
        <v>15</v>
      </c>
      <c r="C2308" s="40">
        <v>56</v>
      </c>
      <c r="D2308" s="41"/>
      <c r="E2308" s="42">
        <v>835</v>
      </c>
      <c r="F2308" s="43">
        <v>2000050275543</v>
      </c>
      <c r="G2308" s="44"/>
      <c r="H2308" s="45"/>
      <c r="I2308" s="43"/>
      <c r="J2308" s="15"/>
      <c r="K2308" s="47">
        <v>53</v>
      </c>
      <c r="L2308" s="48">
        <v>0</v>
      </c>
      <c r="M2308" s="49">
        <v>2045.77</v>
      </c>
      <c r="N2308" s="49">
        <v>1.63</v>
      </c>
      <c r="O2308" s="50">
        <v>1.63</v>
      </c>
      <c r="T2308" s="14"/>
      <c r="W2308" s="65"/>
      <c r="X2308" s="14"/>
      <c r="AA2308" s="65"/>
      <c r="AF2308" s="14"/>
      <c r="AG2308" s="15"/>
      <c r="AH2308" s="15"/>
      <c r="AI2308" s="65"/>
      <c r="AJ2308" s="55">
        <v>215</v>
      </c>
      <c r="AK2308" s="56">
        <v>365</v>
      </c>
      <c r="AL2308" s="57">
        <f t="shared" si="314"/>
        <v>5000</v>
      </c>
      <c r="AM2308" s="58">
        <f t="shared" si="314"/>
        <v>0.5</v>
      </c>
      <c r="AN2308" s="59">
        <f t="shared" si="312"/>
        <v>37214.560499999992</v>
      </c>
      <c r="AO2308" s="14"/>
      <c r="AT2308" s="65"/>
    </row>
    <row r="2309" spans="1:46" ht="21" customHeight="1">
      <c r="A2309" s="39" t="s">
        <v>2263</v>
      </c>
      <c r="B2309" s="40" t="s">
        <v>15</v>
      </c>
      <c r="C2309" s="40">
        <v>57</v>
      </c>
      <c r="D2309" s="41"/>
      <c r="E2309" s="42">
        <v>836</v>
      </c>
      <c r="F2309" s="43">
        <v>2000051425787</v>
      </c>
      <c r="G2309" s="44"/>
      <c r="H2309" s="45"/>
      <c r="I2309" s="43"/>
      <c r="J2309" s="15"/>
      <c r="K2309" s="47">
        <v>54</v>
      </c>
      <c r="L2309" s="48">
        <v>0</v>
      </c>
      <c r="M2309" s="49">
        <v>3181.72</v>
      </c>
      <c r="N2309" s="49">
        <v>4.66</v>
      </c>
      <c r="O2309" s="50">
        <v>4.66</v>
      </c>
      <c r="T2309" s="14"/>
      <c r="W2309" s="65"/>
      <c r="X2309" s="14"/>
      <c r="AA2309" s="65"/>
      <c r="AF2309" s="14"/>
      <c r="AG2309" s="15"/>
      <c r="AH2309" s="15"/>
      <c r="AI2309" s="65"/>
      <c r="AJ2309" s="55">
        <v>215</v>
      </c>
      <c r="AK2309" s="56">
        <v>365</v>
      </c>
      <c r="AL2309" s="57">
        <f t="shared" si="314"/>
        <v>5000</v>
      </c>
      <c r="AM2309" s="58">
        <f t="shared" si="314"/>
        <v>0.5</v>
      </c>
      <c r="AN2309" s="59">
        <f t="shared" si="312"/>
        <v>96658.278000000006</v>
      </c>
      <c r="AO2309" s="14"/>
      <c r="AT2309" s="65"/>
    </row>
    <row r="2310" spans="1:46" ht="21" customHeight="1">
      <c r="A2310" s="39" t="s">
        <v>2263</v>
      </c>
      <c r="B2310" s="40" t="s">
        <v>15</v>
      </c>
      <c r="C2310" s="40">
        <v>58</v>
      </c>
      <c r="D2310" s="41"/>
      <c r="E2310" s="42" t="s">
        <v>1876</v>
      </c>
      <c r="F2310" s="43">
        <v>4033</v>
      </c>
      <c r="G2310" s="44"/>
      <c r="H2310" s="45" t="s">
        <v>1877</v>
      </c>
      <c r="I2310" s="43">
        <v>4033</v>
      </c>
      <c r="J2310" s="15"/>
      <c r="K2310" s="47">
        <v>55</v>
      </c>
      <c r="L2310" s="48">
        <v>0</v>
      </c>
      <c r="M2310" s="49">
        <v>0.23</v>
      </c>
      <c r="N2310" s="49">
        <v>2.2400000000000002</v>
      </c>
      <c r="O2310" s="50">
        <v>2.2400000000000002</v>
      </c>
      <c r="T2310" s="14"/>
      <c r="W2310" s="65"/>
      <c r="X2310" s="14"/>
      <c r="AA2310" s="65"/>
      <c r="AF2310" s="14"/>
      <c r="AG2310" s="15"/>
      <c r="AH2310" s="15"/>
      <c r="AI2310" s="65"/>
      <c r="AJ2310" s="55">
        <v>215</v>
      </c>
      <c r="AK2310" s="56">
        <v>365</v>
      </c>
      <c r="AL2310" s="57">
        <f t="shared" si="314"/>
        <v>5000</v>
      </c>
      <c r="AM2310" s="58">
        <f t="shared" si="314"/>
        <v>0.5</v>
      </c>
      <c r="AN2310" s="59">
        <f t="shared" si="312"/>
        <v>40880.839500000009</v>
      </c>
      <c r="AO2310" s="14"/>
      <c r="AT2310" s="65"/>
    </row>
    <row r="2311" spans="1:46" ht="21" customHeight="1">
      <c r="A2311" s="39" t="s">
        <v>2263</v>
      </c>
      <c r="B2311" s="40" t="s">
        <v>15</v>
      </c>
      <c r="C2311" s="40">
        <v>59</v>
      </c>
      <c r="D2311" s="41"/>
      <c r="E2311" s="42" t="s">
        <v>1878</v>
      </c>
      <c r="F2311" s="43">
        <v>4548</v>
      </c>
      <c r="G2311" s="44"/>
      <c r="H2311" s="45" t="s">
        <v>1879</v>
      </c>
      <c r="I2311" s="43">
        <v>4548</v>
      </c>
      <c r="J2311" s="15"/>
      <c r="K2311" s="47">
        <v>56</v>
      </c>
      <c r="L2311" s="48">
        <v>0</v>
      </c>
      <c r="M2311" s="49">
        <v>0.02</v>
      </c>
      <c r="N2311" s="49">
        <v>6.27</v>
      </c>
      <c r="O2311" s="50">
        <v>6.27</v>
      </c>
      <c r="T2311" s="14"/>
      <c r="W2311" s="65"/>
      <c r="X2311" s="14"/>
      <c r="AA2311" s="65"/>
      <c r="AF2311" s="14"/>
      <c r="AG2311" s="15"/>
      <c r="AH2311" s="15"/>
      <c r="AI2311" s="65"/>
      <c r="AJ2311" s="55">
        <v>215</v>
      </c>
      <c r="AK2311" s="56">
        <v>365</v>
      </c>
      <c r="AL2311" s="57">
        <f t="shared" si="314"/>
        <v>5000</v>
      </c>
      <c r="AM2311" s="58">
        <f t="shared" si="314"/>
        <v>0.5</v>
      </c>
      <c r="AN2311" s="59">
        <f t="shared" si="312"/>
        <v>114427.57299999999</v>
      </c>
      <c r="AO2311" s="14"/>
      <c r="AT2311" s="65"/>
    </row>
    <row r="2312" spans="1:46" ht="21" customHeight="1">
      <c r="A2312" s="39" t="s">
        <v>2263</v>
      </c>
      <c r="B2312" s="40" t="s">
        <v>15</v>
      </c>
      <c r="C2312" s="40">
        <v>60</v>
      </c>
      <c r="D2312" s="41"/>
      <c r="E2312" s="42">
        <v>839</v>
      </c>
      <c r="F2312" s="43">
        <v>2000053874062</v>
      </c>
      <c r="G2312" s="44"/>
      <c r="H2312" s="45">
        <v>925</v>
      </c>
      <c r="I2312" s="43">
        <v>2000053874080</v>
      </c>
      <c r="J2312" s="15"/>
      <c r="K2312" s="47">
        <v>57</v>
      </c>
      <c r="L2312" s="48">
        <v>0</v>
      </c>
      <c r="M2312" s="49">
        <v>0.85</v>
      </c>
      <c r="N2312" s="49">
        <v>1.53</v>
      </c>
      <c r="O2312" s="50">
        <v>1.53</v>
      </c>
      <c r="T2312" s="14"/>
      <c r="W2312" s="65"/>
      <c r="X2312" s="14"/>
      <c r="AA2312" s="65"/>
      <c r="AF2312" s="14"/>
      <c r="AG2312" s="15"/>
      <c r="AH2312" s="15"/>
      <c r="AI2312" s="65"/>
      <c r="AJ2312" s="55">
        <v>215</v>
      </c>
      <c r="AK2312" s="56">
        <v>365</v>
      </c>
      <c r="AL2312" s="57">
        <f t="shared" si="314"/>
        <v>5000</v>
      </c>
      <c r="AM2312" s="58">
        <f t="shared" si="314"/>
        <v>0.5</v>
      </c>
      <c r="AN2312" s="59">
        <f t="shared" si="312"/>
        <v>27925.602500000001</v>
      </c>
      <c r="AO2312" s="14"/>
      <c r="AT2312" s="65"/>
    </row>
    <row r="2313" spans="1:46" ht="21" customHeight="1">
      <c r="A2313" s="39" t="s">
        <v>2263</v>
      </c>
      <c r="B2313" s="40" t="s">
        <v>15</v>
      </c>
      <c r="C2313" s="40">
        <v>61</v>
      </c>
      <c r="D2313" s="41"/>
      <c r="E2313" s="42">
        <v>839</v>
      </c>
      <c r="F2313" s="43">
        <v>2000053874105</v>
      </c>
      <c r="G2313" s="44"/>
      <c r="H2313" s="45">
        <v>925</v>
      </c>
      <c r="I2313" s="43">
        <v>2000053874123</v>
      </c>
      <c r="J2313" s="15"/>
      <c r="K2313" s="47">
        <v>58</v>
      </c>
      <c r="L2313" s="48">
        <v>0</v>
      </c>
      <c r="M2313" s="49">
        <v>1.28</v>
      </c>
      <c r="N2313" s="49">
        <v>1.1200000000000001</v>
      </c>
      <c r="O2313" s="50">
        <v>1.1200000000000001</v>
      </c>
      <c r="T2313" s="14"/>
      <c r="W2313" s="65"/>
      <c r="X2313" s="14"/>
      <c r="AA2313" s="65"/>
      <c r="AF2313" s="14"/>
      <c r="AG2313" s="15"/>
      <c r="AH2313" s="15"/>
      <c r="AI2313" s="65"/>
      <c r="AJ2313" s="55">
        <v>215</v>
      </c>
      <c r="AK2313" s="56">
        <v>365</v>
      </c>
      <c r="AL2313" s="57">
        <f t="shared" si="314"/>
        <v>5000</v>
      </c>
      <c r="AM2313" s="58">
        <f t="shared" si="314"/>
        <v>0.5</v>
      </c>
      <c r="AN2313" s="59">
        <f t="shared" si="312"/>
        <v>20444.672000000002</v>
      </c>
      <c r="AO2313" s="14"/>
      <c r="AT2313" s="65"/>
    </row>
    <row r="2314" spans="1:46" ht="21" customHeight="1">
      <c r="A2314" s="39" t="s">
        <v>2263</v>
      </c>
      <c r="B2314" s="40" t="s">
        <v>15</v>
      </c>
      <c r="C2314" s="40">
        <v>62</v>
      </c>
      <c r="D2314" s="41"/>
      <c r="E2314" s="42">
        <v>840</v>
      </c>
      <c r="F2314" s="43">
        <v>2000051011929</v>
      </c>
      <c r="G2314" s="44"/>
      <c r="H2314" s="45">
        <v>930</v>
      </c>
      <c r="I2314" s="43">
        <v>2000051034322</v>
      </c>
      <c r="J2314" s="15"/>
      <c r="K2314" s="47">
        <v>59</v>
      </c>
      <c r="L2314" s="48">
        <v>0</v>
      </c>
      <c r="M2314" s="49">
        <v>33.19</v>
      </c>
      <c r="N2314" s="49">
        <v>1.01</v>
      </c>
      <c r="O2314" s="50">
        <v>1.01</v>
      </c>
      <c r="T2314" s="14"/>
      <c r="W2314" s="65"/>
      <c r="X2314" s="14"/>
      <c r="AA2314" s="65"/>
      <c r="AF2314" s="14"/>
      <c r="AG2314" s="15"/>
      <c r="AH2314" s="15"/>
      <c r="AI2314" s="65"/>
      <c r="AJ2314" s="55">
        <v>215</v>
      </c>
      <c r="AK2314" s="56">
        <v>365</v>
      </c>
      <c r="AL2314" s="57">
        <f t="shared" si="314"/>
        <v>5000</v>
      </c>
      <c r="AM2314" s="58">
        <f t="shared" si="314"/>
        <v>0.5</v>
      </c>
      <c r="AN2314" s="59">
        <f t="shared" si="312"/>
        <v>18553.643499999998</v>
      </c>
      <c r="AO2314" s="14"/>
      <c r="AT2314" s="65"/>
    </row>
    <row r="2315" spans="1:46" ht="21" customHeight="1">
      <c r="A2315" s="39" t="s">
        <v>2263</v>
      </c>
      <c r="B2315" s="40" t="s">
        <v>15</v>
      </c>
      <c r="C2315" s="40">
        <v>63</v>
      </c>
      <c r="D2315" s="41"/>
      <c r="E2315" s="42">
        <v>841</v>
      </c>
      <c r="F2315" s="43">
        <v>2000027850133</v>
      </c>
      <c r="G2315" s="44"/>
      <c r="H2315" s="45">
        <v>919</v>
      </c>
      <c r="I2315" s="43">
        <v>2000050928886</v>
      </c>
      <c r="J2315" s="15"/>
      <c r="K2315" s="47">
        <v>60</v>
      </c>
      <c r="L2315" s="48">
        <v>0.79100000000000004</v>
      </c>
      <c r="M2315" s="49">
        <v>4.47</v>
      </c>
      <c r="N2315" s="49">
        <v>1.22</v>
      </c>
      <c r="O2315" s="50">
        <v>1.22</v>
      </c>
      <c r="T2315" s="14"/>
      <c r="W2315" s="65"/>
      <c r="X2315" s="14"/>
      <c r="AA2315" s="65"/>
      <c r="AF2315" s="14"/>
      <c r="AG2315" s="15"/>
      <c r="AH2315" s="15"/>
      <c r="AI2315" s="65"/>
      <c r="AJ2315" s="55">
        <v>215</v>
      </c>
      <c r="AK2315" s="56">
        <v>365</v>
      </c>
      <c r="AL2315" s="57">
        <f t="shared" si="314"/>
        <v>5000</v>
      </c>
      <c r="AM2315" s="58">
        <f t="shared" si="314"/>
        <v>0.5</v>
      </c>
      <c r="AN2315" s="59">
        <f t="shared" si="312"/>
        <v>26532.940500000004</v>
      </c>
      <c r="AO2315" s="14"/>
      <c r="AT2315" s="65"/>
    </row>
    <row r="2316" spans="1:46" ht="21" customHeight="1">
      <c r="A2316" s="39" t="s">
        <v>2263</v>
      </c>
      <c r="B2316" s="40" t="s">
        <v>15</v>
      </c>
      <c r="C2316" s="40">
        <v>64</v>
      </c>
      <c r="D2316" s="41"/>
      <c r="E2316" s="42">
        <v>842</v>
      </c>
      <c r="F2316" s="43">
        <v>2000050313818</v>
      </c>
      <c r="G2316" s="44"/>
      <c r="H2316" s="45">
        <v>920</v>
      </c>
      <c r="I2316" s="43">
        <v>2000050928877</v>
      </c>
      <c r="J2316" s="15"/>
      <c r="K2316" s="47">
        <v>61</v>
      </c>
      <c r="L2316" s="48">
        <v>0</v>
      </c>
      <c r="M2316" s="49">
        <v>3.37</v>
      </c>
      <c r="N2316" s="49">
        <v>1.17</v>
      </c>
      <c r="O2316" s="50">
        <v>1.17</v>
      </c>
      <c r="T2316" s="14"/>
      <c r="W2316" s="65"/>
      <c r="X2316" s="14"/>
      <c r="AA2316" s="65"/>
      <c r="AF2316" s="14"/>
      <c r="AG2316" s="15"/>
      <c r="AH2316" s="15"/>
      <c r="AI2316" s="65"/>
      <c r="AJ2316" s="55">
        <v>215</v>
      </c>
      <c r="AK2316" s="56">
        <v>365</v>
      </c>
      <c r="AL2316" s="57">
        <f t="shared" si="314"/>
        <v>5000</v>
      </c>
      <c r="AM2316" s="58">
        <f t="shared" si="314"/>
        <v>0.5</v>
      </c>
      <c r="AN2316" s="59">
        <f t="shared" si="312"/>
        <v>21364.800499999998</v>
      </c>
      <c r="AO2316" s="14"/>
      <c r="AT2316" s="65"/>
    </row>
    <row r="2317" spans="1:46" ht="21" customHeight="1">
      <c r="A2317" s="39" t="s">
        <v>2263</v>
      </c>
      <c r="B2317" s="40" t="s">
        <v>15</v>
      </c>
      <c r="C2317" s="40">
        <v>65</v>
      </c>
      <c r="D2317" s="41"/>
      <c r="E2317" s="42">
        <v>844</v>
      </c>
      <c r="F2317" s="43">
        <v>2000027491213</v>
      </c>
      <c r="G2317" s="44"/>
      <c r="H2317" s="45">
        <v>917</v>
      </c>
      <c r="I2317" s="43">
        <v>2000050932697</v>
      </c>
      <c r="J2317" s="15"/>
      <c r="K2317" s="47">
        <v>62</v>
      </c>
      <c r="L2317" s="48">
        <v>0</v>
      </c>
      <c r="M2317" s="49">
        <v>12.58</v>
      </c>
      <c r="N2317" s="49">
        <v>1.4</v>
      </c>
      <c r="O2317" s="50">
        <v>1.4</v>
      </c>
      <c r="T2317" s="14"/>
      <c r="W2317" s="65"/>
      <c r="X2317" s="14"/>
      <c r="AA2317" s="65"/>
      <c r="AF2317" s="14"/>
      <c r="AG2317" s="15"/>
      <c r="AH2317" s="15"/>
      <c r="AI2317" s="65"/>
      <c r="AJ2317" s="55">
        <v>215</v>
      </c>
      <c r="AK2317" s="56">
        <v>365</v>
      </c>
      <c r="AL2317" s="57">
        <f t="shared" si="314"/>
        <v>5000</v>
      </c>
      <c r="AM2317" s="58">
        <f t="shared" si="314"/>
        <v>0.5</v>
      </c>
      <c r="AN2317" s="59">
        <f t="shared" si="312"/>
        <v>25595.917000000001</v>
      </c>
      <c r="AO2317" s="14"/>
      <c r="AT2317" s="65"/>
    </row>
    <row r="2318" spans="1:46" ht="21" customHeight="1">
      <c r="A2318" s="39" t="s">
        <v>2263</v>
      </c>
      <c r="B2318" s="40" t="s">
        <v>15</v>
      </c>
      <c r="C2318" s="40">
        <v>66</v>
      </c>
      <c r="D2318" s="41"/>
      <c r="E2318" s="42">
        <v>844</v>
      </c>
      <c r="F2318" s="43">
        <v>2000050044320</v>
      </c>
      <c r="G2318" s="44"/>
      <c r="H2318" s="45">
        <v>917</v>
      </c>
      <c r="I2318" s="43">
        <v>2000051079954</v>
      </c>
      <c r="J2318" s="15"/>
      <c r="K2318" s="47">
        <v>63</v>
      </c>
      <c r="L2318" s="48">
        <v>0</v>
      </c>
      <c r="M2318" s="49">
        <v>12.58</v>
      </c>
      <c r="N2318" s="49">
        <v>1.35</v>
      </c>
      <c r="O2318" s="50">
        <v>1.35</v>
      </c>
      <c r="T2318" s="14"/>
      <c r="W2318" s="65"/>
      <c r="X2318" s="14"/>
      <c r="AA2318" s="65"/>
      <c r="AF2318" s="14"/>
      <c r="AG2318" s="15"/>
      <c r="AH2318" s="15"/>
      <c r="AI2318" s="65"/>
      <c r="AJ2318" s="55">
        <v>215</v>
      </c>
      <c r="AK2318" s="56">
        <v>365</v>
      </c>
      <c r="AL2318" s="57">
        <f t="shared" si="314"/>
        <v>5000</v>
      </c>
      <c r="AM2318" s="58">
        <f t="shared" si="314"/>
        <v>0.5</v>
      </c>
      <c r="AN2318" s="59">
        <f t="shared" si="312"/>
        <v>24683.417000000001</v>
      </c>
      <c r="AO2318" s="14"/>
      <c r="AT2318" s="65"/>
    </row>
    <row r="2319" spans="1:46" ht="21" customHeight="1">
      <c r="A2319" s="39" t="s">
        <v>2263</v>
      </c>
      <c r="B2319" s="40" t="s">
        <v>15</v>
      </c>
      <c r="C2319" s="40">
        <v>67</v>
      </c>
      <c r="D2319" s="41"/>
      <c r="E2319" s="42">
        <v>844</v>
      </c>
      <c r="F2319" s="43">
        <v>2000052468930</v>
      </c>
      <c r="G2319" s="44"/>
      <c r="H2319" s="45">
        <v>917</v>
      </c>
      <c r="I2319" s="43">
        <v>2000052231228</v>
      </c>
      <c r="J2319" s="15"/>
      <c r="K2319" s="47">
        <v>64</v>
      </c>
      <c r="L2319" s="48">
        <v>0</v>
      </c>
      <c r="M2319" s="49">
        <v>3.15</v>
      </c>
      <c r="N2319" s="49">
        <v>1.36</v>
      </c>
      <c r="O2319" s="50">
        <v>1.36</v>
      </c>
      <c r="T2319" s="14"/>
      <c r="W2319" s="65"/>
      <c r="X2319" s="14"/>
      <c r="AA2319" s="65"/>
      <c r="AF2319" s="14"/>
      <c r="AG2319" s="15"/>
      <c r="AH2319" s="15"/>
      <c r="AI2319" s="65"/>
      <c r="AJ2319" s="55">
        <v>215</v>
      </c>
      <c r="AK2319" s="56">
        <v>365</v>
      </c>
      <c r="AL2319" s="57">
        <f t="shared" si="314"/>
        <v>5000</v>
      </c>
      <c r="AM2319" s="58">
        <f t="shared" si="314"/>
        <v>0.5</v>
      </c>
      <c r="AN2319" s="59">
        <f t="shared" si="312"/>
        <v>24831.497500000001</v>
      </c>
      <c r="AO2319" s="14"/>
      <c r="AT2319" s="65"/>
    </row>
    <row r="2320" spans="1:46" ht="21" customHeight="1">
      <c r="A2320" s="39" t="s">
        <v>2263</v>
      </c>
      <c r="B2320" s="40" t="s">
        <v>15</v>
      </c>
      <c r="C2320" s="40">
        <v>68</v>
      </c>
      <c r="D2320" s="41"/>
      <c r="E2320" s="42">
        <v>845</v>
      </c>
      <c r="F2320" s="43">
        <v>2000050437959</v>
      </c>
      <c r="G2320" s="44"/>
      <c r="H2320" s="45"/>
      <c r="I2320" s="43"/>
      <c r="J2320" s="15"/>
      <c r="K2320" s="47">
        <v>65</v>
      </c>
      <c r="L2320" s="48">
        <v>0</v>
      </c>
      <c r="M2320" s="49">
        <v>2864.44</v>
      </c>
      <c r="N2320" s="49">
        <v>6.24</v>
      </c>
      <c r="O2320" s="50">
        <v>6.24</v>
      </c>
      <c r="T2320" s="14"/>
      <c r="W2320" s="65"/>
      <c r="X2320" s="14"/>
      <c r="AA2320" s="65"/>
      <c r="AF2320" s="14"/>
      <c r="AG2320" s="15"/>
      <c r="AH2320" s="15"/>
      <c r="AI2320" s="65"/>
      <c r="AJ2320" s="55">
        <v>215</v>
      </c>
      <c r="AK2320" s="56">
        <v>365</v>
      </c>
      <c r="AL2320" s="57">
        <f t="shared" si="314"/>
        <v>5000</v>
      </c>
      <c r="AM2320" s="58">
        <f t="shared" si="314"/>
        <v>0.5</v>
      </c>
      <c r="AN2320" s="59">
        <f t="shared" si="312"/>
        <v>124335.20600000002</v>
      </c>
      <c r="AO2320" s="14"/>
      <c r="AT2320" s="65"/>
    </row>
    <row r="2321" spans="1:46" ht="21" customHeight="1">
      <c r="A2321" s="39" t="s">
        <v>2263</v>
      </c>
      <c r="B2321" s="40" t="s">
        <v>15</v>
      </c>
      <c r="C2321" s="40">
        <v>69</v>
      </c>
      <c r="D2321" s="41"/>
      <c r="E2321" s="42">
        <v>846</v>
      </c>
      <c r="F2321" s="43">
        <v>2000050552457</v>
      </c>
      <c r="G2321" s="44"/>
      <c r="H2321" s="45">
        <v>927</v>
      </c>
      <c r="I2321" s="43">
        <v>2000050570312</v>
      </c>
      <c r="J2321" s="15"/>
      <c r="K2321" s="47">
        <v>66</v>
      </c>
      <c r="L2321" s="48">
        <v>7.0000000000000001E-3</v>
      </c>
      <c r="M2321" s="49">
        <v>16.53</v>
      </c>
      <c r="N2321" s="49">
        <v>1</v>
      </c>
      <c r="O2321" s="50">
        <v>1</v>
      </c>
      <c r="T2321" s="14"/>
      <c r="W2321" s="65"/>
      <c r="X2321" s="14"/>
      <c r="AA2321" s="65"/>
      <c r="AF2321" s="14"/>
      <c r="AG2321" s="15"/>
      <c r="AH2321" s="15"/>
      <c r="AI2321" s="65"/>
      <c r="AJ2321" s="55">
        <v>215</v>
      </c>
      <c r="AK2321" s="56">
        <v>365</v>
      </c>
      <c r="AL2321" s="57">
        <f t="shared" si="314"/>
        <v>5000</v>
      </c>
      <c r="AM2321" s="58">
        <f t="shared" si="314"/>
        <v>0.5</v>
      </c>
      <c r="AN2321" s="59">
        <f t="shared" si="312"/>
        <v>18347.959500000001</v>
      </c>
      <c r="AO2321" s="14"/>
      <c r="AT2321" s="65"/>
    </row>
    <row r="2322" spans="1:46" ht="21" customHeight="1">
      <c r="A2322" s="39" t="s">
        <v>2263</v>
      </c>
      <c r="B2322" s="40" t="s">
        <v>15</v>
      </c>
      <c r="C2322" s="40">
        <v>70</v>
      </c>
      <c r="D2322" s="41"/>
      <c r="E2322" s="42">
        <v>847</v>
      </c>
      <c r="F2322" s="43">
        <v>2000050662007</v>
      </c>
      <c r="G2322" s="44"/>
      <c r="H2322" s="45">
        <v>928</v>
      </c>
      <c r="I2322" s="43">
        <v>2000050662016</v>
      </c>
      <c r="J2322" s="15"/>
      <c r="K2322" s="47">
        <v>67</v>
      </c>
      <c r="L2322" s="48">
        <v>0</v>
      </c>
      <c r="M2322" s="49">
        <v>20.45</v>
      </c>
      <c r="N2322" s="49">
        <v>1</v>
      </c>
      <c r="O2322" s="50">
        <v>1</v>
      </c>
      <c r="T2322" s="14"/>
      <c r="W2322" s="65"/>
      <c r="X2322" s="14"/>
      <c r="AA2322" s="65"/>
      <c r="AF2322" s="14"/>
      <c r="AG2322" s="15"/>
      <c r="AH2322" s="15"/>
      <c r="AI2322" s="65"/>
      <c r="AJ2322" s="55">
        <v>215</v>
      </c>
      <c r="AK2322" s="56">
        <v>365</v>
      </c>
      <c r="AL2322" s="57">
        <f t="shared" si="314"/>
        <v>5000</v>
      </c>
      <c r="AM2322" s="58">
        <f t="shared" si="314"/>
        <v>0.5</v>
      </c>
      <c r="AN2322" s="59">
        <f t="shared" si="312"/>
        <v>18324.642500000002</v>
      </c>
      <c r="AO2322" s="14"/>
      <c r="AT2322" s="65"/>
    </row>
    <row r="2323" spans="1:46" ht="21" customHeight="1">
      <c r="A2323" s="39" t="s">
        <v>2263</v>
      </c>
      <c r="B2323" s="40" t="s">
        <v>15</v>
      </c>
      <c r="C2323" s="40">
        <v>71</v>
      </c>
      <c r="D2323" s="41"/>
      <c r="E2323" s="42">
        <v>849</v>
      </c>
      <c r="F2323" s="43">
        <v>2000052866920</v>
      </c>
      <c r="G2323" s="44"/>
      <c r="H2323" s="45"/>
      <c r="I2323" s="43"/>
      <c r="J2323" s="15"/>
      <c r="K2323" s="47">
        <v>68</v>
      </c>
      <c r="L2323" s="48">
        <v>0</v>
      </c>
      <c r="M2323" s="49">
        <v>3271</v>
      </c>
      <c r="N2323" s="49">
        <v>6.42</v>
      </c>
      <c r="O2323" s="50">
        <v>6.42</v>
      </c>
      <c r="T2323" s="14"/>
      <c r="W2323" s="65"/>
      <c r="X2323" s="14"/>
      <c r="AA2323" s="65"/>
      <c r="AF2323" s="14"/>
      <c r="AG2323" s="15"/>
      <c r="AH2323" s="15"/>
      <c r="AI2323" s="65"/>
      <c r="AJ2323" s="55">
        <v>215</v>
      </c>
      <c r="AK2323" s="56">
        <v>365</v>
      </c>
      <c r="AL2323" s="57">
        <f t="shared" si="314"/>
        <v>5000</v>
      </c>
      <c r="AM2323" s="58">
        <f t="shared" si="314"/>
        <v>0.5</v>
      </c>
      <c r="AN2323" s="59">
        <f t="shared" si="312"/>
        <v>129104.15000000001</v>
      </c>
      <c r="AO2323" s="14"/>
      <c r="AT2323" s="65"/>
    </row>
    <row r="2324" spans="1:46" ht="21" customHeight="1">
      <c r="A2324" s="39" t="s">
        <v>2263</v>
      </c>
      <c r="B2324" s="40" t="s">
        <v>15</v>
      </c>
      <c r="C2324" s="40">
        <v>72</v>
      </c>
      <c r="D2324" s="41"/>
      <c r="E2324" s="42">
        <v>851</v>
      </c>
      <c r="F2324" s="43">
        <v>2000051336018</v>
      </c>
      <c r="G2324" s="44"/>
      <c r="H2324" s="45"/>
      <c r="I2324" s="43"/>
      <c r="J2324" s="15"/>
      <c r="K2324" s="47">
        <v>69</v>
      </c>
      <c r="L2324" s="48">
        <v>0</v>
      </c>
      <c r="M2324" s="49">
        <v>699.49</v>
      </c>
      <c r="N2324" s="49">
        <v>2.2200000000000002</v>
      </c>
      <c r="O2324" s="50">
        <v>2.2200000000000002</v>
      </c>
      <c r="T2324" s="14"/>
      <c r="W2324" s="65"/>
      <c r="X2324" s="14"/>
      <c r="AA2324" s="65"/>
      <c r="AF2324" s="14"/>
      <c r="AG2324" s="15"/>
      <c r="AH2324" s="15"/>
      <c r="AI2324" s="65"/>
      <c r="AJ2324" s="55">
        <v>215</v>
      </c>
      <c r="AK2324" s="56">
        <v>365</v>
      </c>
      <c r="AL2324" s="57">
        <f t="shared" si="314"/>
        <v>5000</v>
      </c>
      <c r="AM2324" s="58">
        <f t="shared" si="314"/>
        <v>0.5</v>
      </c>
      <c r="AN2324" s="59">
        <f t="shared" si="312"/>
        <v>43068.138500000008</v>
      </c>
      <c r="AO2324" s="14"/>
      <c r="AT2324" s="65"/>
    </row>
    <row r="2325" spans="1:46" ht="21" customHeight="1">
      <c r="A2325" s="39" t="s">
        <v>2263</v>
      </c>
      <c r="B2325" s="40" t="s">
        <v>15</v>
      </c>
      <c r="C2325" s="40">
        <v>73</v>
      </c>
      <c r="D2325" s="41"/>
      <c r="E2325" s="42">
        <v>853</v>
      </c>
      <c r="F2325" s="43">
        <v>2000052659600</v>
      </c>
      <c r="G2325" s="44"/>
      <c r="H2325" s="45">
        <v>938</v>
      </c>
      <c r="I2325" s="43">
        <v>2000052659585</v>
      </c>
      <c r="J2325" s="15"/>
      <c r="K2325" s="47">
        <v>70</v>
      </c>
      <c r="L2325" s="48">
        <v>0</v>
      </c>
      <c r="M2325" s="49">
        <v>425</v>
      </c>
      <c r="N2325" s="49">
        <v>1.03</v>
      </c>
      <c r="O2325" s="50">
        <v>1.03</v>
      </c>
      <c r="T2325" s="14"/>
      <c r="W2325" s="65"/>
      <c r="X2325" s="14"/>
      <c r="AA2325" s="65"/>
      <c r="AF2325" s="14"/>
      <c r="AG2325" s="15"/>
      <c r="AH2325" s="15"/>
      <c r="AI2325" s="65"/>
      <c r="AJ2325" s="55">
        <v>215</v>
      </c>
      <c r="AK2325" s="56">
        <v>365</v>
      </c>
      <c r="AL2325" s="57">
        <f t="shared" ref="AL2325:AM2344" si="315">AL$1</f>
        <v>5000</v>
      </c>
      <c r="AM2325" s="58">
        <f t="shared" si="315"/>
        <v>0.5</v>
      </c>
      <c r="AN2325" s="59">
        <f t="shared" si="312"/>
        <v>20348.75</v>
      </c>
      <c r="AO2325" s="14"/>
      <c r="AT2325" s="65"/>
    </row>
    <row r="2326" spans="1:46" ht="21" customHeight="1">
      <c r="A2326" s="39" t="s">
        <v>2263</v>
      </c>
      <c r="B2326" s="40" t="s">
        <v>15</v>
      </c>
      <c r="C2326" s="40">
        <v>74</v>
      </c>
      <c r="D2326" s="41"/>
      <c r="E2326" s="42">
        <v>855</v>
      </c>
      <c r="F2326" s="43">
        <v>2000050276556</v>
      </c>
      <c r="G2326" s="44"/>
      <c r="H2326" s="45"/>
      <c r="I2326" s="43"/>
      <c r="J2326" s="15"/>
      <c r="K2326" s="47">
        <v>71</v>
      </c>
      <c r="L2326" s="48">
        <v>0.48299999999999998</v>
      </c>
      <c r="M2326" s="49">
        <v>288.20999999999998</v>
      </c>
      <c r="N2326" s="49">
        <v>2.11</v>
      </c>
      <c r="O2326" s="50">
        <v>2.11</v>
      </c>
      <c r="T2326" s="14"/>
      <c r="W2326" s="65"/>
      <c r="X2326" s="14"/>
      <c r="AA2326" s="65"/>
      <c r="AF2326" s="14"/>
      <c r="AG2326" s="15"/>
      <c r="AH2326" s="15"/>
      <c r="AI2326" s="65"/>
      <c r="AJ2326" s="55">
        <v>215</v>
      </c>
      <c r="AK2326" s="56">
        <v>365</v>
      </c>
      <c r="AL2326" s="57">
        <f t="shared" si="315"/>
        <v>5000</v>
      </c>
      <c r="AM2326" s="58">
        <f t="shared" si="315"/>
        <v>0.5</v>
      </c>
      <c r="AN2326" s="59">
        <f t="shared" si="312"/>
        <v>42155.591500000002</v>
      </c>
      <c r="AO2326" s="14"/>
      <c r="AT2326" s="65"/>
    </row>
    <row r="2327" spans="1:46" ht="21" customHeight="1">
      <c r="A2327" s="39" t="s">
        <v>2263</v>
      </c>
      <c r="B2327" s="40" t="s">
        <v>15</v>
      </c>
      <c r="C2327" s="40">
        <v>75</v>
      </c>
      <c r="D2327" s="41"/>
      <c r="E2327" s="42">
        <v>856</v>
      </c>
      <c r="F2327" s="43">
        <v>2000054315483</v>
      </c>
      <c r="G2327" s="44"/>
      <c r="H2327" s="45"/>
      <c r="I2327" s="43"/>
      <c r="J2327" s="15"/>
      <c r="K2327" s="47">
        <v>72</v>
      </c>
      <c r="L2327" s="48">
        <v>0</v>
      </c>
      <c r="M2327" s="49">
        <v>288.20999999999998</v>
      </c>
      <c r="N2327" s="49">
        <v>2.25</v>
      </c>
      <c r="O2327" s="50">
        <v>2.25</v>
      </c>
      <c r="T2327" s="14"/>
      <c r="W2327" s="65"/>
      <c r="X2327" s="14"/>
      <c r="AA2327" s="65"/>
      <c r="AF2327" s="14"/>
      <c r="AG2327" s="15"/>
      <c r="AH2327" s="15"/>
      <c r="AI2327" s="65"/>
      <c r="AJ2327" s="55">
        <v>215</v>
      </c>
      <c r="AK2327" s="56">
        <v>365</v>
      </c>
      <c r="AL2327" s="57">
        <f t="shared" si="315"/>
        <v>5000</v>
      </c>
      <c r="AM2327" s="58">
        <f t="shared" si="315"/>
        <v>0.5</v>
      </c>
      <c r="AN2327" s="59">
        <f t="shared" si="312"/>
        <v>42114.466499999995</v>
      </c>
      <c r="AO2327" s="14"/>
      <c r="AT2327" s="65"/>
    </row>
    <row r="2328" spans="1:46" ht="21" customHeight="1">
      <c r="A2328" s="39" t="s">
        <v>2263</v>
      </c>
      <c r="B2328" s="40" t="s">
        <v>15</v>
      </c>
      <c r="C2328" s="40">
        <v>76</v>
      </c>
      <c r="D2328" s="41"/>
      <c r="E2328" s="42">
        <v>857</v>
      </c>
      <c r="F2328" s="43">
        <v>2000054359392</v>
      </c>
      <c r="G2328" s="44"/>
      <c r="H2328" s="45"/>
      <c r="I2328" s="43"/>
      <c r="J2328" s="15"/>
      <c r="K2328" s="47">
        <v>73</v>
      </c>
      <c r="L2328" s="48">
        <v>0</v>
      </c>
      <c r="M2328" s="49">
        <v>166.95</v>
      </c>
      <c r="N2328" s="49">
        <v>2.5499999999999998</v>
      </c>
      <c r="O2328" s="50">
        <v>2.5499999999999998</v>
      </c>
      <c r="T2328" s="14"/>
      <c r="W2328" s="65"/>
      <c r="X2328" s="14"/>
      <c r="AA2328" s="65"/>
      <c r="AF2328" s="14"/>
      <c r="AG2328" s="15"/>
      <c r="AH2328" s="15"/>
      <c r="AI2328" s="65"/>
      <c r="AJ2328" s="55">
        <v>215</v>
      </c>
      <c r="AK2328" s="56">
        <v>365</v>
      </c>
      <c r="AL2328" s="57">
        <f t="shared" si="315"/>
        <v>5000</v>
      </c>
      <c r="AM2328" s="58">
        <f t="shared" si="315"/>
        <v>0.5</v>
      </c>
      <c r="AN2328" s="59">
        <f t="shared" si="312"/>
        <v>47146.8675</v>
      </c>
      <c r="AO2328" s="14"/>
      <c r="AT2328" s="65"/>
    </row>
    <row r="2329" spans="1:46" ht="21" customHeight="1">
      <c r="A2329" s="39" t="s">
        <v>2263</v>
      </c>
      <c r="B2329" s="40" t="s">
        <v>15</v>
      </c>
      <c r="C2329" s="40">
        <v>77</v>
      </c>
      <c r="D2329" s="41"/>
      <c r="E2329" s="42">
        <v>858</v>
      </c>
      <c r="F2329" s="43">
        <v>2000051445019</v>
      </c>
      <c r="G2329" s="44"/>
      <c r="H2329" s="45">
        <v>921</v>
      </c>
      <c r="I2329" s="43">
        <v>2000051445143</v>
      </c>
      <c r="J2329" s="15"/>
      <c r="K2329" s="47">
        <v>74</v>
      </c>
      <c r="L2329" s="48">
        <v>6.8979999999999997</v>
      </c>
      <c r="M2329" s="49">
        <v>6.92</v>
      </c>
      <c r="N2329" s="49">
        <v>1.1399999999999999</v>
      </c>
      <c r="O2329" s="50">
        <v>1.1399999999999999</v>
      </c>
      <c r="T2329" s="14"/>
      <c r="W2329" s="65"/>
      <c r="X2329" s="14"/>
      <c r="AA2329" s="65"/>
      <c r="AF2329" s="14"/>
      <c r="AG2329" s="15"/>
      <c r="AH2329" s="15"/>
      <c r="AI2329" s="65"/>
      <c r="AJ2329" s="55">
        <v>215</v>
      </c>
      <c r="AK2329" s="56">
        <v>365</v>
      </c>
      <c r="AL2329" s="57">
        <f t="shared" si="315"/>
        <v>5000</v>
      </c>
      <c r="AM2329" s="58">
        <f t="shared" si="315"/>
        <v>0.5</v>
      </c>
      <c r="AN2329" s="59">
        <f t="shared" si="312"/>
        <v>57907.008000000002</v>
      </c>
      <c r="AO2329" s="14"/>
      <c r="AT2329" s="65"/>
    </row>
    <row r="2330" spans="1:46" ht="21" customHeight="1">
      <c r="A2330" s="39" t="s">
        <v>2263</v>
      </c>
      <c r="B2330" s="40" t="s">
        <v>15</v>
      </c>
      <c r="C2330" s="40">
        <v>78</v>
      </c>
      <c r="D2330" s="41"/>
      <c r="E2330" s="42">
        <v>859</v>
      </c>
      <c r="F2330" s="43">
        <v>2000054431783</v>
      </c>
      <c r="G2330" s="44"/>
      <c r="H2330" s="45">
        <v>922</v>
      </c>
      <c r="I2330" s="43">
        <v>2000054431792</v>
      </c>
      <c r="J2330" s="15"/>
      <c r="K2330" s="47">
        <v>75</v>
      </c>
      <c r="L2330" s="48">
        <v>0</v>
      </c>
      <c r="M2330" s="49">
        <v>8.17</v>
      </c>
      <c r="N2330" s="49">
        <v>1</v>
      </c>
      <c r="O2330" s="50">
        <v>1</v>
      </c>
      <c r="T2330" s="14"/>
      <c r="W2330" s="65"/>
      <c r="X2330" s="14"/>
      <c r="AA2330" s="65"/>
      <c r="AF2330" s="14"/>
      <c r="AG2330" s="15"/>
      <c r="AH2330" s="15"/>
      <c r="AI2330" s="65"/>
      <c r="AJ2330" s="55">
        <v>215</v>
      </c>
      <c r="AK2330" s="56">
        <v>365</v>
      </c>
      <c r="AL2330" s="57">
        <f t="shared" si="315"/>
        <v>5000</v>
      </c>
      <c r="AM2330" s="58">
        <f t="shared" si="315"/>
        <v>0.5</v>
      </c>
      <c r="AN2330" s="59">
        <f t="shared" si="312"/>
        <v>18279.820500000002</v>
      </c>
      <c r="AO2330" s="14"/>
      <c r="AT2330" s="65"/>
    </row>
    <row r="2331" spans="1:46" ht="21" customHeight="1">
      <c r="A2331" s="39" t="s">
        <v>2263</v>
      </c>
      <c r="B2331" s="40" t="s">
        <v>15</v>
      </c>
      <c r="C2331" s="40">
        <v>79</v>
      </c>
      <c r="D2331" s="41"/>
      <c r="E2331" s="42">
        <v>860</v>
      </c>
      <c r="F2331" s="43">
        <v>2000054674344</v>
      </c>
      <c r="G2331" s="44"/>
      <c r="H2331" s="45">
        <v>939</v>
      </c>
      <c r="I2331" s="43">
        <v>2000054674353</v>
      </c>
      <c r="J2331" s="15"/>
      <c r="K2331" s="47">
        <v>76</v>
      </c>
      <c r="L2331" s="48">
        <v>0</v>
      </c>
      <c r="M2331" s="49">
        <v>16.71</v>
      </c>
      <c r="N2331" s="49">
        <v>1.01</v>
      </c>
      <c r="O2331" s="50">
        <v>1.01</v>
      </c>
      <c r="T2331" s="14"/>
      <c r="W2331" s="65"/>
      <c r="X2331" s="14"/>
      <c r="AA2331" s="65"/>
      <c r="AF2331" s="14"/>
      <c r="AG2331" s="15"/>
      <c r="AH2331" s="15"/>
      <c r="AI2331" s="65"/>
      <c r="AJ2331" s="55">
        <v>215</v>
      </c>
      <c r="AK2331" s="56">
        <v>365</v>
      </c>
      <c r="AL2331" s="57">
        <f t="shared" si="315"/>
        <v>5000</v>
      </c>
      <c r="AM2331" s="58">
        <f t="shared" si="315"/>
        <v>0.5</v>
      </c>
      <c r="AN2331" s="59">
        <f t="shared" si="312"/>
        <v>18493.4915</v>
      </c>
      <c r="AO2331" s="14"/>
      <c r="AT2331" s="65"/>
    </row>
    <row r="2332" spans="1:46" ht="21" customHeight="1">
      <c r="A2332" s="39" t="s">
        <v>2263</v>
      </c>
      <c r="B2332" s="40" t="s">
        <v>15</v>
      </c>
      <c r="C2332" s="40">
        <v>80</v>
      </c>
      <c r="D2332" s="41"/>
      <c r="E2332" s="42" t="s">
        <v>1880</v>
      </c>
      <c r="F2332" s="43">
        <v>2814</v>
      </c>
      <c r="G2332" s="44"/>
      <c r="H2332" s="45"/>
      <c r="I2332" s="43"/>
      <c r="J2332" s="15"/>
      <c r="K2332" s="47">
        <v>77</v>
      </c>
      <c r="L2332" s="48">
        <v>27.872</v>
      </c>
      <c r="M2332" s="49">
        <v>3.02</v>
      </c>
      <c r="N2332" s="49">
        <v>6.5</v>
      </c>
      <c r="O2332" s="50">
        <v>6.5</v>
      </c>
      <c r="T2332" s="14"/>
      <c r="W2332" s="65"/>
      <c r="X2332" s="14"/>
      <c r="AA2332" s="65"/>
      <c r="AF2332" s="14"/>
      <c r="AG2332" s="15"/>
      <c r="AH2332" s="15"/>
      <c r="AI2332" s="65"/>
      <c r="AJ2332" s="55">
        <v>215</v>
      </c>
      <c r="AK2332" s="56">
        <v>365</v>
      </c>
      <c r="AL2332" s="57">
        <f t="shared" si="315"/>
        <v>5000</v>
      </c>
      <c r="AM2332" s="58">
        <f t="shared" si="315"/>
        <v>0.5</v>
      </c>
      <c r="AN2332" s="59">
        <f t="shared" si="312"/>
        <v>268448.02299999999</v>
      </c>
      <c r="AO2332" s="14"/>
      <c r="AT2332" s="65"/>
    </row>
    <row r="2333" spans="1:46" ht="21" customHeight="1">
      <c r="A2333" s="39" t="s">
        <v>2263</v>
      </c>
      <c r="B2333" s="40" t="s">
        <v>15</v>
      </c>
      <c r="C2333" s="40">
        <v>81</v>
      </c>
      <c r="D2333" s="41"/>
      <c r="E2333" s="42">
        <v>863</v>
      </c>
      <c r="F2333" s="43">
        <v>2000055109274</v>
      </c>
      <c r="G2333" s="44"/>
      <c r="H2333" s="45">
        <v>941</v>
      </c>
      <c r="I2333" s="43">
        <v>2000055109283</v>
      </c>
      <c r="J2333" s="15"/>
      <c r="K2333" s="47">
        <v>78</v>
      </c>
      <c r="L2333" s="48">
        <v>0</v>
      </c>
      <c r="M2333" s="49">
        <v>0.42</v>
      </c>
      <c r="N2333" s="49">
        <v>4.07</v>
      </c>
      <c r="O2333" s="50">
        <v>4.07</v>
      </c>
      <c r="T2333" s="14"/>
      <c r="W2333" s="65"/>
      <c r="X2333" s="14"/>
      <c r="AA2333" s="65"/>
      <c r="AF2333" s="14"/>
      <c r="AG2333" s="15"/>
      <c r="AH2333" s="15"/>
      <c r="AI2333" s="65"/>
      <c r="AJ2333" s="55">
        <v>215</v>
      </c>
      <c r="AK2333" s="56">
        <v>365</v>
      </c>
      <c r="AL2333" s="57">
        <f t="shared" si="315"/>
        <v>5000</v>
      </c>
      <c r="AM2333" s="58">
        <f t="shared" si="315"/>
        <v>0.5</v>
      </c>
      <c r="AN2333" s="59">
        <f t="shared" si="312"/>
        <v>74279.032999999996</v>
      </c>
      <c r="AO2333" s="14"/>
      <c r="AT2333" s="65"/>
    </row>
    <row r="2334" spans="1:46" ht="21" customHeight="1">
      <c r="A2334" s="39" t="s">
        <v>2263</v>
      </c>
      <c r="B2334" s="40" t="s">
        <v>15</v>
      </c>
      <c r="C2334" s="40">
        <v>82</v>
      </c>
      <c r="D2334" s="41"/>
      <c r="E2334" s="42">
        <v>852</v>
      </c>
      <c r="F2334" s="43">
        <v>2000055132440</v>
      </c>
      <c r="G2334" s="44"/>
      <c r="H2334" s="45">
        <v>926</v>
      </c>
      <c r="I2334" s="43">
        <v>2000055132450</v>
      </c>
      <c r="J2334" s="15"/>
      <c r="K2334" s="47">
        <v>79</v>
      </c>
      <c r="L2334" s="48">
        <v>0</v>
      </c>
      <c r="M2334" s="49">
        <v>2.1</v>
      </c>
      <c r="N2334" s="49">
        <v>1.52</v>
      </c>
      <c r="O2334" s="50">
        <v>1.52</v>
      </c>
      <c r="T2334" s="14"/>
      <c r="W2334" s="65"/>
      <c r="X2334" s="14"/>
      <c r="AA2334" s="65"/>
      <c r="AF2334" s="14"/>
      <c r="AG2334" s="15"/>
      <c r="AH2334" s="15"/>
      <c r="AI2334" s="65"/>
      <c r="AJ2334" s="55">
        <v>215</v>
      </c>
      <c r="AK2334" s="56">
        <v>365</v>
      </c>
      <c r="AL2334" s="57">
        <f t="shared" si="315"/>
        <v>5000</v>
      </c>
      <c r="AM2334" s="58">
        <f t="shared" si="315"/>
        <v>0.5</v>
      </c>
      <c r="AN2334" s="59">
        <f t="shared" si="312"/>
        <v>27747.665000000001</v>
      </c>
      <c r="AO2334" s="14"/>
      <c r="AT2334" s="65"/>
    </row>
    <row r="2335" spans="1:46" ht="21" customHeight="1">
      <c r="A2335" s="39" t="s">
        <v>2263</v>
      </c>
      <c r="B2335" s="40" t="s">
        <v>15</v>
      </c>
      <c r="C2335" s="40">
        <v>83</v>
      </c>
      <c r="D2335" s="41"/>
      <c r="E2335" s="42">
        <v>862</v>
      </c>
      <c r="F2335" s="43">
        <v>2000055138985</v>
      </c>
      <c r="G2335" s="44"/>
      <c r="H2335" s="45">
        <v>940</v>
      </c>
      <c r="I2335" s="43">
        <v>2000055138762</v>
      </c>
      <c r="J2335" s="15"/>
      <c r="K2335" s="47">
        <v>80</v>
      </c>
      <c r="L2335" s="48">
        <v>0</v>
      </c>
      <c r="M2335" s="49">
        <v>0.85</v>
      </c>
      <c r="N2335" s="49">
        <v>1.51</v>
      </c>
      <c r="O2335" s="50">
        <v>1.51</v>
      </c>
      <c r="T2335" s="14"/>
      <c r="W2335" s="65"/>
      <c r="X2335" s="14"/>
      <c r="AA2335" s="65"/>
      <c r="AF2335" s="14"/>
      <c r="AG2335" s="15"/>
      <c r="AH2335" s="15"/>
      <c r="AI2335" s="65"/>
      <c r="AJ2335" s="55">
        <v>215</v>
      </c>
      <c r="AK2335" s="56">
        <v>365</v>
      </c>
      <c r="AL2335" s="57">
        <f t="shared" si="315"/>
        <v>5000</v>
      </c>
      <c r="AM2335" s="58">
        <f t="shared" si="315"/>
        <v>0.5</v>
      </c>
      <c r="AN2335" s="59">
        <f t="shared" si="312"/>
        <v>27560.602500000001</v>
      </c>
      <c r="AO2335" s="14"/>
      <c r="AT2335" s="65"/>
    </row>
    <row r="2336" spans="1:46" ht="21" customHeight="1">
      <c r="A2336" s="39" t="s">
        <v>2263</v>
      </c>
      <c r="B2336" s="40" t="s">
        <v>15</v>
      </c>
      <c r="C2336" s="40">
        <v>84</v>
      </c>
      <c r="D2336" s="41"/>
      <c r="E2336" s="42">
        <v>864</v>
      </c>
      <c r="F2336" s="43">
        <v>2000055125815</v>
      </c>
      <c r="G2336" s="44"/>
      <c r="H2336" s="45">
        <v>942</v>
      </c>
      <c r="I2336" s="43">
        <v>2000055125824</v>
      </c>
      <c r="J2336" s="15"/>
      <c r="K2336" s="47">
        <v>81</v>
      </c>
      <c r="L2336" s="48">
        <v>6.9050000000000002</v>
      </c>
      <c r="M2336" s="49">
        <v>5.31</v>
      </c>
      <c r="N2336" s="49">
        <v>1.89</v>
      </c>
      <c r="O2336" s="50">
        <v>1.89</v>
      </c>
      <c r="T2336" s="14"/>
      <c r="W2336" s="65"/>
      <c r="X2336" s="14"/>
      <c r="AA2336" s="65"/>
      <c r="AF2336" s="14"/>
      <c r="AG2336" s="15"/>
      <c r="AH2336" s="15"/>
      <c r="AI2336" s="65"/>
      <c r="AJ2336" s="55">
        <v>215</v>
      </c>
      <c r="AK2336" s="56">
        <v>365</v>
      </c>
      <c r="AL2336" s="57">
        <f t="shared" si="315"/>
        <v>5000</v>
      </c>
      <c r="AM2336" s="58">
        <f t="shared" si="315"/>
        <v>0.5</v>
      </c>
      <c r="AN2336" s="59">
        <f t="shared" si="312"/>
        <v>71626.256500000003</v>
      </c>
      <c r="AO2336" s="14"/>
      <c r="AT2336" s="65"/>
    </row>
    <row r="2337" spans="1:46" ht="21" customHeight="1">
      <c r="A2337" s="39" t="s">
        <v>2263</v>
      </c>
      <c r="B2337" s="40" t="s">
        <v>15</v>
      </c>
      <c r="C2337" s="40">
        <v>85</v>
      </c>
      <c r="D2337" s="41"/>
      <c r="E2337" s="42">
        <v>865</v>
      </c>
      <c r="F2337" s="43">
        <v>2000055125842</v>
      </c>
      <c r="G2337" s="44"/>
      <c r="H2337" s="45">
        <v>943</v>
      </c>
      <c r="I2337" s="43">
        <v>2000055125833</v>
      </c>
      <c r="J2337" s="15"/>
      <c r="K2337" s="47">
        <v>82</v>
      </c>
      <c r="L2337" s="48">
        <v>6.976</v>
      </c>
      <c r="M2337" s="49">
        <v>1.89</v>
      </c>
      <c r="N2337" s="49">
        <v>5.39</v>
      </c>
      <c r="O2337" s="50">
        <v>5.39</v>
      </c>
      <c r="T2337" s="14"/>
      <c r="W2337" s="65"/>
      <c r="X2337" s="14"/>
      <c r="AA2337" s="65"/>
      <c r="AF2337" s="14"/>
      <c r="AG2337" s="15"/>
      <c r="AH2337" s="15"/>
      <c r="AI2337" s="65"/>
      <c r="AJ2337" s="55">
        <v>215</v>
      </c>
      <c r="AK2337" s="56">
        <v>365</v>
      </c>
      <c r="AL2337" s="57">
        <f t="shared" si="315"/>
        <v>5000</v>
      </c>
      <c r="AM2337" s="58">
        <f t="shared" si="315"/>
        <v>0.5</v>
      </c>
      <c r="AN2337" s="59">
        <f t="shared" si="312"/>
        <v>135870.39850000001</v>
      </c>
      <c r="AO2337" s="14"/>
      <c r="AT2337" s="65"/>
    </row>
    <row r="2338" spans="1:46" ht="21" customHeight="1">
      <c r="A2338" s="39" t="s">
        <v>2263</v>
      </c>
      <c r="B2338" s="40" t="s">
        <v>15</v>
      </c>
      <c r="C2338" s="40">
        <v>86</v>
      </c>
      <c r="D2338" s="41"/>
      <c r="E2338" s="42">
        <v>866</v>
      </c>
      <c r="F2338" s="43">
        <v>2000055213940</v>
      </c>
      <c r="G2338" s="44"/>
      <c r="H2338" s="45">
        <v>944</v>
      </c>
      <c r="I2338" s="43">
        <v>2000055213969</v>
      </c>
      <c r="J2338" s="15"/>
      <c r="K2338" s="47">
        <v>83</v>
      </c>
      <c r="L2338" s="48">
        <v>6.976</v>
      </c>
      <c r="M2338" s="49">
        <v>0.95</v>
      </c>
      <c r="N2338" s="49">
        <v>6.46</v>
      </c>
      <c r="O2338" s="50">
        <v>6.46</v>
      </c>
      <c r="T2338" s="14"/>
      <c r="W2338" s="65"/>
      <c r="X2338" s="14"/>
      <c r="AA2338" s="65"/>
      <c r="AF2338" s="14"/>
      <c r="AG2338" s="15"/>
      <c r="AH2338" s="15"/>
      <c r="AI2338" s="65"/>
      <c r="AJ2338" s="55">
        <v>215</v>
      </c>
      <c r="AK2338" s="56">
        <v>365</v>
      </c>
      <c r="AL2338" s="57">
        <f t="shared" si="315"/>
        <v>5000</v>
      </c>
      <c r="AM2338" s="58">
        <f t="shared" si="315"/>
        <v>0.5</v>
      </c>
      <c r="AN2338" s="59">
        <f t="shared" si="312"/>
        <v>155394.4675</v>
      </c>
      <c r="AO2338" s="14"/>
      <c r="AT2338" s="65"/>
    </row>
    <row r="2339" spans="1:46" ht="21" customHeight="1">
      <c r="A2339" s="39" t="s">
        <v>2263</v>
      </c>
      <c r="B2339" s="40" t="s">
        <v>15</v>
      </c>
      <c r="C2339" s="40">
        <v>87</v>
      </c>
      <c r="D2339" s="41"/>
      <c r="E2339" s="42">
        <v>861</v>
      </c>
      <c r="F2339" s="43">
        <v>2000055029502</v>
      </c>
      <c r="G2339" s="44"/>
      <c r="H2339" s="45"/>
      <c r="I2339" s="43"/>
      <c r="J2339" s="15"/>
      <c r="K2339" s="47">
        <v>84</v>
      </c>
      <c r="L2339" s="48">
        <v>0</v>
      </c>
      <c r="M2339" s="49">
        <v>67.87</v>
      </c>
      <c r="N2339" s="49">
        <v>2.35</v>
      </c>
      <c r="O2339" s="50">
        <v>2.35</v>
      </c>
      <c r="T2339" s="14"/>
      <c r="W2339" s="65"/>
      <c r="X2339" s="14"/>
      <c r="AA2339" s="65"/>
      <c r="AF2339" s="14"/>
      <c r="AG2339" s="15"/>
      <c r="AH2339" s="15"/>
      <c r="AI2339" s="65"/>
      <c r="AJ2339" s="55">
        <v>215</v>
      </c>
      <c r="AK2339" s="56">
        <v>365</v>
      </c>
      <c r="AL2339" s="57">
        <f t="shared" si="315"/>
        <v>5000</v>
      </c>
      <c r="AM2339" s="58">
        <f t="shared" si="315"/>
        <v>0.5</v>
      </c>
      <c r="AN2339" s="59">
        <f t="shared" si="312"/>
        <v>43135.225500000008</v>
      </c>
      <c r="AO2339" s="14"/>
      <c r="AT2339" s="65"/>
    </row>
    <row r="2340" spans="1:46" ht="21" customHeight="1">
      <c r="A2340" s="39" t="s">
        <v>2263</v>
      </c>
      <c r="B2340" s="40" t="s">
        <v>15</v>
      </c>
      <c r="C2340" s="40">
        <v>88</v>
      </c>
      <c r="D2340" s="41"/>
      <c r="E2340" s="42">
        <v>861</v>
      </c>
      <c r="F2340" s="43">
        <v>2000055029511</v>
      </c>
      <c r="G2340" s="44"/>
      <c r="H2340" s="45"/>
      <c r="I2340" s="43"/>
      <c r="J2340" s="15"/>
      <c r="K2340" s="47">
        <v>85</v>
      </c>
      <c r="L2340" s="48">
        <v>0</v>
      </c>
      <c r="M2340" s="49">
        <v>67.87</v>
      </c>
      <c r="N2340" s="49">
        <v>2.4300000000000002</v>
      </c>
      <c r="O2340" s="50">
        <v>2.4300000000000002</v>
      </c>
      <c r="T2340" s="14"/>
      <c r="W2340" s="65"/>
      <c r="X2340" s="14"/>
      <c r="AA2340" s="65"/>
      <c r="AF2340" s="14"/>
      <c r="AG2340" s="15"/>
      <c r="AH2340" s="15"/>
      <c r="AI2340" s="65"/>
      <c r="AJ2340" s="55">
        <v>215</v>
      </c>
      <c r="AK2340" s="56">
        <v>365</v>
      </c>
      <c r="AL2340" s="57">
        <f t="shared" si="315"/>
        <v>5000</v>
      </c>
      <c r="AM2340" s="58">
        <f t="shared" si="315"/>
        <v>0.5</v>
      </c>
      <c r="AN2340" s="59">
        <f t="shared" si="312"/>
        <v>44595.225500000008</v>
      </c>
      <c r="AO2340" s="14"/>
      <c r="AT2340" s="65"/>
    </row>
    <row r="2341" spans="1:46" ht="21" customHeight="1">
      <c r="A2341" s="39" t="s">
        <v>2263</v>
      </c>
      <c r="B2341" s="40" t="s">
        <v>15</v>
      </c>
      <c r="C2341" s="40">
        <v>89</v>
      </c>
      <c r="D2341" s="41"/>
      <c r="E2341" s="42">
        <v>861</v>
      </c>
      <c r="F2341" s="43">
        <v>2000055029520</v>
      </c>
      <c r="G2341" s="44"/>
      <c r="H2341" s="45"/>
      <c r="I2341" s="43"/>
      <c r="J2341" s="15"/>
      <c r="K2341" s="47">
        <v>86</v>
      </c>
      <c r="L2341" s="48">
        <v>0</v>
      </c>
      <c r="M2341" s="49">
        <v>67.87</v>
      </c>
      <c r="N2341" s="49">
        <v>2.35</v>
      </c>
      <c r="O2341" s="50">
        <v>2.35</v>
      </c>
      <c r="T2341" s="14"/>
      <c r="W2341" s="65"/>
      <c r="X2341" s="14"/>
      <c r="AA2341" s="65"/>
      <c r="AF2341" s="14"/>
      <c r="AG2341" s="15"/>
      <c r="AH2341" s="15"/>
      <c r="AI2341" s="65"/>
      <c r="AJ2341" s="55">
        <v>215</v>
      </c>
      <c r="AK2341" s="56">
        <v>365</v>
      </c>
      <c r="AL2341" s="57">
        <f t="shared" si="315"/>
        <v>5000</v>
      </c>
      <c r="AM2341" s="58">
        <f t="shared" si="315"/>
        <v>0.5</v>
      </c>
      <c r="AN2341" s="59">
        <f t="shared" si="312"/>
        <v>43135.225500000008</v>
      </c>
      <c r="AO2341" s="14"/>
      <c r="AT2341" s="65"/>
    </row>
    <row r="2342" spans="1:46" ht="21" customHeight="1">
      <c r="A2342" s="39" t="s">
        <v>2263</v>
      </c>
      <c r="B2342" s="40" t="s">
        <v>15</v>
      </c>
      <c r="C2342" s="40">
        <v>90</v>
      </c>
      <c r="D2342" s="41"/>
      <c r="E2342" s="42">
        <v>861</v>
      </c>
      <c r="F2342" s="43">
        <v>2000055029530</v>
      </c>
      <c r="G2342" s="44"/>
      <c r="H2342" s="45"/>
      <c r="I2342" s="43"/>
      <c r="J2342" s="15"/>
      <c r="K2342" s="47">
        <v>87</v>
      </c>
      <c r="L2342" s="48">
        <v>0</v>
      </c>
      <c r="M2342" s="49">
        <v>67.87</v>
      </c>
      <c r="N2342" s="49">
        <v>2.35</v>
      </c>
      <c r="O2342" s="50">
        <v>2.35</v>
      </c>
      <c r="T2342" s="14"/>
      <c r="W2342" s="65"/>
      <c r="X2342" s="14"/>
      <c r="AA2342" s="65"/>
      <c r="AF2342" s="14"/>
      <c r="AG2342" s="15"/>
      <c r="AH2342" s="15"/>
      <c r="AI2342" s="65"/>
      <c r="AJ2342" s="55">
        <v>215</v>
      </c>
      <c r="AK2342" s="56">
        <v>365</v>
      </c>
      <c r="AL2342" s="57">
        <f t="shared" si="315"/>
        <v>5000</v>
      </c>
      <c r="AM2342" s="58">
        <f t="shared" si="315"/>
        <v>0.5</v>
      </c>
      <c r="AN2342" s="59">
        <f t="shared" si="312"/>
        <v>43135.225500000008</v>
      </c>
      <c r="AO2342" s="14"/>
      <c r="AT2342" s="65"/>
    </row>
    <row r="2343" spans="1:46" ht="21" customHeight="1">
      <c r="A2343" s="39" t="s">
        <v>2263</v>
      </c>
      <c r="B2343" s="40" t="s">
        <v>15</v>
      </c>
      <c r="C2343" s="40">
        <v>91</v>
      </c>
      <c r="D2343" s="41"/>
      <c r="E2343" s="42">
        <v>861</v>
      </c>
      <c r="F2343" s="43">
        <v>2000055029549</v>
      </c>
      <c r="G2343" s="44"/>
      <c r="H2343" s="45"/>
      <c r="I2343" s="43"/>
      <c r="J2343" s="15"/>
      <c r="K2343" s="47">
        <v>88</v>
      </c>
      <c r="L2343" s="48">
        <v>0</v>
      </c>
      <c r="M2343" s="49">
        <v>67.87</v>
      </c>
      <c r="N2343" s="49">
        <v>2.35</v>
      </c>
      <c r="O2343" s="50">
        <v>2.35</v>
      </c>
      <c r="T2343" s="14"/>
      <c r="W2343" s="65"/>
      <c r="X2343" s="14"/>
      <c r="AA2343" s="65"/>
      <c r="AF2343" s="14"/>
      <c r="AG2343" s="15"/>
      <c r="AH2343" s="15"/>
      <c r="AI2343" s="65"/>
      <c r="AJ2343" s="55">
        <v>215</v>
      </c>
      <c r="AK2343" s="56">
        <v>365</v>
      </c>
      <c r="AL2343" s="57">
        <f t="shared" si="315"/>
        <v>5000</v>
      </c>
      <c r="AM2343" s="58">
        <f t="shared" si="315"/>
        <v>0.5</v>
      </c>
      <c r="AN2343" s="59">
        <f t="shared" si="312"/>
        <v>43135.225500000008</v>
      </c>
      <c r="AO2343" s="14"/>
      <c r="AT2343" s="65"/>
    </row>
    <row r="2344" spans="1:46" ht="21" customHeight="1">
      <c r="A2344" s="39" t="s">
        <v>2263</v>
      </c>
      <c r="B2344" s="40" t="s">
        <v>15</v>
      </c>
      <c r="C2344" s="40">
        <v>92</v>
      </c>
      <c r="D2344" s="41"/>
      <c r="E2344" s="42">
        <v>861</v>
      </c>
      <c r="F2344" s="43">
        <v>2000055029558</v>
      </c>
      <c r="G2344" s="44"/>
      <c r="H2344" s="45"/>
      <c r="I2344" s="43"/>
      <c r="J2344" s="15"/>
      <c r="K2344" s="47">
        <v>89</v>
      </c>
      <c r="L2344" s="48">
        <v>0</v>
      </c>
      <c r="M2344" s="49">
        <v>67.87</v>
      </c>
      <c r="N2344" s="49">
        <v>2.35</v>
      </c>
      <c r="O2344" s="50">
        <v>2.35</v>
      </c>
      <c r="T2344" s="14"/>
      <c r="W2344" s="65"/>
      <c r="X2344" s="14"/>
      <c r="AA2344" s="65"/>
      <c r="AF2344" s="14"/>
      <c r="AG2344" s="15"/>
      <c r="AH2344" s="15"/>
      <c r="AI2344" s="65"/>
      <c r="AJ2344" s="55">
        <v>215</v>
      </c>
      <c r="AK2344" s="56">
        <v>365</v>
      </c>
      <c r="AL2344" s="57">
        <f t="shared" si="315"/>
        <v>5000</v>
      </c>
      <c r="AM2344" s="58">
        <f t="shared" si="315"/>
        <v>0.5</v>
      </c>
      <c r="AN2344" s="59">
        <f t="shared" si="312"/>
        <v>43135.225500000008</v>
      </c>
      <c r="AO2344" s="14"/>
      <c r="AT2344" s="65"/>
    </row>
    <row r="2345" spans="1:46" ht="21" customHeight="1">
      <c r="A2345" s="39" t="s">
        <v>2263</v>
      </c>
      <c r="B2345" s="40" t="s">
        <v>15</v>
      </c>
      <c r="C2345" s="40">
        <v>93</v>
      </c>
      <c r="D2345" s="41"/>
      <c r="E2345" s="42" t="s">
        <v>656</v>
      </c>
      <c r="F2345" s="43">
        <v>7096</v>
      </c>
      <c r="G2345" s="44"/>
      <c r="H2345" s="45" t="s">
        <v>657</v>
      </c>
      <c r="I2345" s="43">
        <v>7081</v>
      </c>
      <c r="J2345" s="15"/>
      <c r="K2345" s="47">
        <v>90</v>
      </c>
      <c r="L2345" s="48">
        <v>0</v>
      </c>
      <c r="M2345" s="49">
        <v>3776.42</v>
      </c>
      <c r="N2345" s="49">
        <v>2.17</v>
      </c>
      <c r="O2345" s="50">
        <v>2.17</v>
      </c>
      <c r="T2345" s="14"/>
      <c r="W2345" s="65"/>
      <c r="X2345" s="14"/>
      <c r="AA2345" s="65"/>
      <c r="AF2345" s="14"/>
      <c r="AG2345" s="15"/>
      <c r="AH2345" s="15"/>
      <c r="AI2345" s="65"/>
      <c r="AJ2345" s="55">
        <v>215</v>
      </c>
      <c r="AK2345" s="56">
        <v>365</v>
      </c>
      <c r="AL2345" s="57">
        <f t="shared" ref="AL2345:AM2364" si="316">AL$1</f>
        <v>5000</v>
      </c>
      <c r="AM2345" s="58">
        <f t="shared" si="316"/>
        <v>0.5</v>
      </c>
      <c r="AN2345" s="59">
        <f t="shared" si="312"/>
        <v>53386.432999999997</v>
      </c>
      <c r="AO2345" s="14"/>
      <c r="AT2345" s="65"/>
    </row>
    <row r="2346" spans="1:46" ht="21" customHeight="1">
      <c r="A2346" s="39" t="s">
        <v>2263</v>
      </c>
      <c r="B2346" s="40" t="s">
        <v>15</v>
      </c>
      <c r="C2346" s="40">
        <v>94</v>
      </c>
      <c r="D2346" s="41"/>
      <c r="E2346" s="42"/>
      <c r="F2346" s="43"/>
      <c r="G2346" s="44"/>
      <c r="H2346" s="45" t="s">
        <v>658</v>
      </c>
      <c r="I2346" s="43">
        <v>7095</v>
      </c>
      <c r="J2346" s="15"/>
      <c r="K2346" s="47">
        <v>91</v>
      </c>
      <c r="L2346" s="48">
        <v>0</v>
      </c>
      <c r="M2346" s="49">
        <v>0</v>
      </c>
      <c r="N2346" s="49">
        <v>0</v>
      </c>
      <c r="O2346" s="50">
        <v>0</v>
      </c>
      <c r="T2346" s="14"/>
      <c r="W2346" s="65"/>
      <c r="X2346" s="14"/>
      <c r="AA2346" s="65"/>
      <c r="AF2346" s="14"/>
      <c r="AG2346" s="15"/>
      <c r="AH2346" s="15"/>
      <c r="AI2346" s="65"/>
      <c r="AJ2346" s="55">
        <v>215</v>
      </c>
      <c r="AK2346" s="56">
        <v>365</v>
      </c>
      <c r="AL2346" s="57">
        <f t="shared" si="316"/>
        <v>5000</v>
      </c>
      <c r="AM2346" s="58">
        <f t="shared" si="316"/>
        <v>0.5</v>
      </c>
      <c r="AN2346" s="59">
        <f t="shared" ref="AN2346:AN2409" si="317">0.01*(AJ2346*AL2346*AM2346*L2346+AK2346*(M2346+N2346*AL2346))</f>
        <v>0</v>
      </c>
      <c r="AO2346" s="14"/>
      <c r="AT2346" s="65"/>
    </row>
    <row r="2347" spans="1:46" ht="21" customHeight="1">
      <c r="A2347" s="39" t="s">
        <v>2263</v>
      </c>
      <c r="B2347" s="40" t="s">
        <v>15</v>
      </c>
      <c r="C2347" s="40">
        <v>95</v>
      </c>
      <c r="D2347" s="41"/>
      <c r="E2347" s="42" t="s">
        <v>659</v>
      </c>
      <c r="F2347" s="43">
        <v>7098</v>
      </c>
      <c r="G2347" s="44"/>
      <c r="H2347" s="45"/>
      <c r="I2347" s="43"/>
      <c r="J2347" s="15"/>
      <c r="K2347" s="47">
        <v>92</v>
      </c>
      <c r="L2347" s="48">
        <v>0</v>
      </c>
      <c r="M2347" s="49">
        <v>6.03</v>
      </c>
      <c r="N2347" s="49">
        <v>1.99</v>
      </c>
      <c r="O2347" s="50">
        <v>1.99</v>
      </c>
      <c r="T2347" s="14"/>
      <c r="W2347" s="65"/>
      <c r="X2347" s="14"/>
      <c r="AA2347" s="65"/>
      <c r="AF2347" s="14"/>
      <c r="AG2347" s="15"/>
      <c r="AH2347" s="15"/>
      <c r="AI2347" s="65"/>
      <c r="AJ2347" s="55">
        <v>215</v>
      </c>
      <c r="AK2347" s="56">
        <v>365</v>
      </c>
      <c r="AL2347" s="57">
        <f t="shared" si="316"/>
        <v>5000</v>
      </c>
      <c r="AM2347" s="58">
        <f t="shared" si="316"/>
        <v>0.5</v>
      </c>
      <c r="AN2347" s="59">
        <f t="shared" si="317"/>
        <v>36339.5095</v>
      </c>
      <c r="AO2347" s="14"/>
      <c r="AT2347" s="65"/>
    </row>
    <row r="2348" spans="1:46" ht="21" customHeight="1">
      <c r="A2348" s="39" t="s">
        <v>2263</v>
      </c>
      <c r="B2348" s="40" t="s">
        <v>15</v>
      </c>
      <c r="C2348" s="40">
        <v>96</v>
      </c>
      <c r="D2348" s="41"/>
      <c r="E2348" s="42" t="s">
        <v>660</v>
      </c>
      <c r="F2348" s="43">
        <v>7097</v>
      </c>
      <c r="G2348" s="44"/>
      <c r="H2348" s="45"/>
      <c r="I2348" s="43"/>
      <c r="J2348" s="15"/>
      <c r="K2348" s="47">
        <v>93</v>
      </c>
      <c r="L2348" s="48">
        <v>0</v>
      </c>
      <c r="M2348" s="49">
        <v>13533.15</v>
      </c>
      <c r="N2348" s="49">
        <v>2.0499999999999998</v>
      </c>
      <c r="O2348" s="50">
        <v>2.0499999999999998</v>
      </c>
      <c r="T2348" s="14"/>
      <c r="W2348" s="65"/>
      <c r="X2348" s="14"/>
      <c r="AA2348" s="65"/>
      <c r="AF2348" s="14"/>
      <c r="AG2348" s="15"/>
      <c r="AH2348" s="15"/>
      <c r="AI2348" s="65"/>
      <c r="AJ2348" s="55">
        <v>215</v>
      </c>
      <c r="AK2348" s="56">
        <v>365</v>
      </c>
      <c r="AL2348" s="57">
        <f t="shared" si="316"/>
        <v>5000</v>
      </c>
      <c r="AM2348" s="58">
        <f t="shared" si="316"/>
        <v>0.5</v>
      </c>
      <c r="AN2348" s="59">
        <f t="shared" si="317"/>
        <v>86808.497499999998</v>
      </c>
      <c r="AO2348" s="14"/>
      <c r="AT2348" s="65"/>
    </row>
    <row r="2349" spans="1:46" ht="21" customHeight="1">
      <c r="A2349" s="39" t="s">
        <v>2263</v>
      </c>
      <c r="B2349" s="40" t="s">
        <v>15</v>
      </c>
      <c r="C2349" s="40">
        <v>97</v>
      </c>
      <c r="D2349" s="41"/>
      <c r="E2349" s="42">
        <v>728</v>
      </c>
      <c r="F2349" s="43"/>
      <c r="G2349" s="44"/>
      <c r="H2349" s="45">
        <v>643</v>
      </c>
      <c r="I2349" s="43"/>
      <c r="J2349" s="15"/>
      <c r="K2349" s="47">
        <v>94</v>
      </c>
      <c r="L2349" s="48">
        <v>17.713000000000001</v>
      </c>
      <c r="M2349" s="49">
        <v>1.35</v>
      </c>
      <c r="N2349" s="49">
        <v>3.62</v>
      </c>
      <c r="O2349" s="50">
        <v>3.62</v>
      </c>
      <c r="T2349" s="14"/>
      <c r="W2349" s="65"/>
      <c r="X2349" s="14"/>
      <c r="AA2349" s="65"/>
      <c r="AF2349" s="14"/>
      <c r="AG2349" s="15"/>
      <c r="AH2349" s="15"/>
      <c r="AI2349" s="65"/>
      <c r="AJ2349" s="55">
        <v>215</v>
      </c>
      <c r="AK2349" s="56">
        <v>365</v>
      </c>
      <c r="AL2349" s="57">
        <f t="shared" si="316"/>
        <v>5000</v>
      </c>
      <c r="AM2349" s="58">
        <f t="shared" si="316"/>
        <v>0.5</v>
      </c>
      <c r="AN2349" s="59">
        <f t="shared" si="317"/>
        <v>161277.30249999999</v>
      </c>
      <c r="AO2349" s="14"/>
      <c r="AT2349" s="65"/>
    </row>
    <row r="2350" spans="1:46" ht="21" customHeight="1">
      <c r="A2350" s="39" t="s">
        <v>2263</v>
      </c>
      <c r="B2350" s="40" t="s">
        <v>15</v>
      </c>
      <c r="C2350" s="40">
        <v>98</v>
      </c>
      <c r="D2350" s="41"/>
      <c r="E2350" s="42">
        <v>833</v>
      </c>
      <c r="F2350" s="43">
        <v>2000051300396</v>
      </c>
      <c r="G2350" s="44"/>
      <c r="H2350" s="45"/>
      <c r="I2350" s="43"/>
      <c r="J2350" s="15"/>
      <c r="K2350" s="47">
        <v>95</v>
      </c>
      <c r="L2350" s="48">
        <v>0</v>
      </c>
      <c r="M2350" s="49">
        <v>6940.24</v>
      </c>
      <c r="N2350" s="49">
        <v>4.28</v>
      </c>
      <c r="O2350" s="50">
        <v>4.28</v>
      </c>
      <c r="T2350" s="14"/>
      <c r="W2350" s="65"/>
      <c r="X2350" s="14"/>
      <c r="AA2350" s="65"/>
      <c r="AF2350" s="14"/>
      <c r="AG2350" s="15"/>
      <c r="AH2350" s="15"/>
      <c r="AI2350" s="65"/>
      <c r="AJ2350" s="55">
        <v>215</v>
      </c>
      <c r="AK2350" s="56">
        <v>365</v>
      </c>
      <c r="AL2350" s="57">
        <f t="shared" si="316"/>
        <v>5000</v>
      </c>
      <c r="AM2350" s="58">
        <f t="shared" si="316"/>
        <v>0.5</v>
      </c>
      <c r="AN2350" s="59">
        <f t="shared" si="317"/>
        <v>103441.876</v>
      </c>
      <c r="AO2350" s="14"/>
      <c r="AT2350" s="65"/>
    </row>
    <row r="2351" spans="1:46" ht="21" customHeight="1">
      <c r="A2351" s="39" t="s">
        <v>2263</v>
      </c>
      <c r="B2351" s="40" t="s">
        <v>15</v>
      </c>
      <c r="C2351" s="40">
        <v>99</v>
      </c>
      <c r="D2351" s="41"/>
      <c r="E2351" s="42">
        <v>867</v>
      </c>
      <c r="F2351" s="43">
        <v>2000055426205</v>
      </c>
      <c r="G2351" s="44"/>
      <c r="H2351" s="45">
        <v>946</v>
      </c>
      <c r="I2351" s="43">
        <v>2000055426214</v>
      </c>
      <c r="J2351" s="15"/>
      <c r="K2351" s="47">
        <v>96</v>
      </c>
      <c r="L2351" s="48">
        <v>0</v>
      </c>
      <c r="M2351" s="49">
        <v>2.7</v>
      </c>
      <c r="N2351" s="49">
        <v>1.57</v>
      </c>
      <c r="O2351" s="50">
        <v>1.57</v>
      </c>
      <c r="T2351" s="14"/>
      <c r="W2351" s="65"/>
      <c r="X2351" s="14"/>
      <c r="AA2351" s="65"/>
      <c r="AF2351" s="14"/>
      <c r="AG2351" s="15"/>
      <c r="AH2351" s="15"/>
      <c r="AI2351" s="65"/>
      <c r="AJ2351" s="55">
        <v>215</v>
      </c>
      <c r="AK2351" s="56">
        <v>365</v>
      </c>
      <c r="AL2351" s="57">
        <f t="shared" si="316"/>
        <v>5000</v>
      </c>
      <c r="AM2351" s="58">
        <f t="shared" si="316"/>
        <v>0.5</v>
      </c>
      <c r="AN2351" s="59">
        <f t="shared" si="317"/>
        <v>28662.355</v>
      </c>
      <c r="AO2351" s="14"/>
      <c r="AT2351" s="65"/>
    </row>
    <row r="2352" spans="1:46" ht="21" customHeight="1">
      <c r="A2352" s="39" t="s">
        <v>2263</v>
      </c>
      <c r="B2352" s="40" t="s">
        <v>15</v>
      </c>
      <c r="C2352" s="40">
        <v>100</v>
      </c>
      <c r="D2352" s="41"/>
      <c r="E2352" s="42">
        <v>868</v>
      </c>
      <c r="F2352" s="43">
        <v>2000055426241</v>
      </c>
      <c r="G2352" s="44"/>
      <c r="H2352" s="45">
        <v>947</v>
      </c>
      <c r="I2352" s="43">
        <v>2000055426232</v>
      </c>
      <c r="J2352" s="15"/>
      <c r="K2352" s="47">
        <v>97</v>
      </c>
      <c r="L2352" s="48">
        <v>0</v>
      </c>
      <c r="M2352" s="49">
        <v>6.27</v>
      </c>
      <c r="N2352" s="49">
        <v>1.57</v>
      </c>
      <c r="O2352" s="50">
        <v>1.57</v>
      </c>
      <c r="T2352" s="14"/>
      <c r="W2352" s="65"/>
      <c r="X2352" s="14"/>
      <c r="AA2352" s="65"/>
      <c r="AF2352" s="14"/>
      <c r="AG2352" s="15"/>
      <c r="AH2352" s="15"/>
      <c r="AI2352" s="65"/>
      <c r="AJ2352" s="55">
        <v>215</v>
      </c>
      <c r="AK2352" s="56">
        <v>365</v>
      </c>
      <c r="AL2352" s="57">
        <f t="shared" si="316"/>
        <v>5000</v>
      </c>
      <c r="AM2352" s="58">
        <f t="shared" si="316"/>
        <v>0.5</v>
      </c>
      <c r="AN2352" s="59">
        <f t="shared" si="317"/>
        <v>28675.385500000004</v>
      </c>
      <c r="AO2352" s="14"/>
      <c r="AT2352" s="65"/>
    </row>
    <row r="2353" spans="1:46" ht="21" customHeight="1">
      <c r="A2353" s="39" t="s">
        <v>2263</v>
      </c>
      <c r="B2353" s="40" t="s">
        <v>15</v>
      </c>
      <c r="C2353" s="40">
        <v>101</v>
      </c>
      <c r="D2353" s="41"/>
      <c r="E2353" s="42">
        <v>869</v>
      </c>
      <c r="F2353" s="43"/>
      <c r="G2353" s="44"/>
      <c r="H2353" s="45">
        <v>948</v>
      </c>
      <c r="I2353" s="43"/>
      <c r="J2353" s="15"/>
      <c r="K2353" s="47">
        <v>98</v>
      </c>
      <c r="L2353" s="48">
        <v>0</v>
      </c>
      <c r="M2353" s="49">
        <v>2.12</v>
      </c>
      <c r="N2353" s="49">
        <v>1.57</v>
      </c>
      <c r="O2353" s="50">
        <v>1.57</v>
      </c>
      <c r="T2353" s="14"/>
      <c r="W2353" s="65"/>
      <c r="X2353" s="14"/>
      <c r="AA2353" s="65"/>
      <c r="AF2353" s="14"/>
      <c r="AG2353" s="15"/>
      <c r="AH2353" s="15"/>
      <c r="AI2353" s="65"/>
      <c r="AJ2353" s="55">
        <v>215</v>
      </c>
      <c r="AK2353" s="56">
        <v>365</v>
      </c>
      <c r="AL2353" s="57">
        <f t="shared" si="316"/>
        <v>5000</v>
      </c>
      <c r="AM2353" s="58">
        <f t="shared" si="316"/>
        <v>0.5</v>
      </c>
      <c r="AN2353" s="59">
        <f t="shared" si="317"/>
        <v>28660.237999999998</v>
      </c>
      <c r="AO2353" s="14"/>
      <c r="AT2353" s="65"/>
    </row>
    <row r="2354" spans="1:46" ht="21" customHeight="1">
      <c r="A2354" s="39" t="s">
        <v>2263</v>
      </c>
      <c r="B2354" s="40" t="s">
        <v>15</v>
      </c>
      <c r="C2354" s="40">
        <v>102</v>
      </c>
      <c r="D2354" s="41"/>
      <c r="E2354" s="42">
        <v>870</v>
      </c>
      <c r="F2354" s="43"/>
      <c r="G2354" s="44"/>
      <c r="H2354" s="45">
        <v>949</v>
      </c>
      <c r="I2354" s="43"/>
      <c r="J2354" s="15"/>
      <c r="K2354" s="47">
        <v>99</v>
      </c>
      <c r="L2354" s="48">
        <v>0</v>
      </c>
      <c r="M2354" s="49">
        <v>3.55</v>
      </c>
      <c r="N2354" s="49">
        <v>1.57</v>
      </c>
      <c r="O2354" s="50">
        <v>1.57</v>
      </c>
      <c r="T2354" s="14"/>
      <c r="W2354" s="65"/>
      <c r="X2354" s="14"/>
      <c r="AA2354" s="65"/>
      <c r="AF2354" s="14"/>
      <c r="AG2354" s="15"/>
      <c r="AH2354" s="15"/>
      <c r="AI2354" s="65"/>
      <c r="AJ2354" s="55">
        <v>215</v>
      </c>
      <c r="AK2354" s="56">
        <v>365</v>
      </c>
      <c r="AL2354" s="57">
        <f t="shared" si="316"/>
        <v>5000</v>
      </c>
      <c r="AM2354" s="58">
        <f t="shared" si="316"/>
        <v>0.5</v>
      </c>
      <c r="AN2354" s="59">
        <f t="shared" si="317"/>
        <v>28665.4575</v>
      </c>
      <c r="AO2354" s="14"/>
      <c r="AT2354" s="65"/>
    </row>
    <row r="2355" spans="1:46" ht="21" customHeight="1">
      <c r="A2355" s="39" t="s">
        <v>2263</v>
      </c>
      <c r="B2355" s="40" t="s">
        <v>15</v>
      </c>
      <c r="C2355" s="40">
        <v>103</v>
      </c>
      <c r="D2355" s="41"/>
      <c r="E2355" s="42">
        <v>871</v>
      </c>
      <c r="F2355" s="43"/>
      <c r="G2355" s="44"/>
      <c r="H2355" s="45">
        <v>610</v>
      </c>
      <c r="I2355" s="43"/>
      <c r="J2355" s="15"/>
      <c r="K2355" s="47">
        <v>100</v>
      </c>
      <c r="L2355" s="48">
        <v>0</v>
      </c>
      <c r="M2355" s="49">
        <v>2.4900000000000002</v>
      </c>
      <c r="N2355" s="49">
        <v>2.0299999999999998</v>
      </c>
      <c r="O2355" s="50">
        <v>2.0299999999999998</v>
      </c>
      <c r="T2355" s="14"/>
      <c r="W2355" s="65"/>
      <c r="X2355" s="14"/>
      <c r="AA2355" s="65"/>
      <c r="AF2355" s="14"/>
      <c r="AG2355" s="15"/>
      <c r="AH2355" s="15"/>
      <c r="AI2355" s="65"/>
      <c r="AJ2355" s="55">
        <v>215</v>
      </c>
      <c r="AK2355" s="56">
        <v>365</v>
      </c>
      <c r="AL2355" s="57">
        <f t="shared" si="316"/>
        <v>5000</v>
      </c>
      <c r="AM2355" s="58">
        <f t="shared" si="316"/>
        <v>0.5</v>
      </c>
      <c r="AN2355" s="59">
        <f t="shared" si="317"/>
        <v>37056.588499999991</v>
      </c>
      <c r="AO2355" s="14"/>
      <c r="AT2355" s="65"/>
    </row>
    <row r="2356" spans="1:46" ht="21" customHeight="1">
      <c r="A2356" s="39" t="s">
        <v>2263</v>
      </c>
      <c r="B2356" s="40" t="s">
        <v>15</v>
      </c>
      <c r="C2356" s="40">
        <v>104</v>
      </c>
      <c r="D2356" s="41"/>
      <c r="E2356" s="42">
        <v>872</v>
      </c>
      <c r="F2356" s="43"/>
      <c r="G2356" s="44"/>
      <c r="H2356" s="45">
        <v>611</v>
      </c>
      <c r="I2356" s="43"/>
      <c r="J2356" s="15"/>
      <c r="K2356" s="47">
        <v>101</v>
      </c>
      <c r="L2356" s="48">
        <v>0</v>
      </c>
      <c r="M2356" s="49">
        <v>3.2</v>
      </c>
      <c r="N2356" s="49">
        <v>1.62</v>
      </c>
      <c r="O2356" s="50">
        <v>1.62</v>
      </c>
      <c r="T2356" s="14"/>
      <c r="W2356" s="65"/>
      <c r="X2356" s="14"/>
      <c r="AA2356" s="65"/>
      <c r="AF2356" s="14"/>
      <c r="AG2356" s="15"/>
      <c r="AH2356" s="15"/>
      <c r="AI2356" s="65"/>
      <c r="AJ2356" s="55">
        <v>215</v>
      </c>
      <c r="AK2356" s="56">
        <v>365</v>
      </c>
      <c r="AL2356" s="57">
        <f t="shared" si="316"/>
        <v>5000</v>
      </c>
      <c r="AM2356" s="58">
        <f t="shared" si="316"/>
        <v>0.5</v>
      </c>
      <c r="AN2356" s="59">
        <f t="shared" si="317"/>
        <v>29576.680000000004</v>
      </c>
      <c r="AO2356" s="14"/>
      <c r="AT2356" s="65"/>
    </row>
    <row r="2357" spans="1:46" ht="21" customHeight="1">
      <c r="A2357" s="39" t="s">
        <v>2263</v>
      </c>
      <c r="B2357" s="40" t="s">
        <v>15</v>
      </c>
      <c r="C2357" s="40">
        <v>105</v>
      </c>
      <c r="D2357" s="41"/>
      <c r="E2357" s="42">
        <v>873</v>
      </c>
      <c r="F2357" s="43"/>
      <c r="G2357" s="44"/>
      <c r="H2357" s="45">
        <v>612</v>
      </c>
      <c r="I2357" s="43"/>
      <c r="J2357" s="15"/>
      <c r="K2357" s="47">
        <v>102</v>
      </c>
      <c r="L2357" s="48">
        <v>0</v>
      </c>
      <c r="M2357" s="49">
        <v>2.5</v>
      </c>
      <c r="N2357" s="49">
        <v>1.69</v>
      </c>
      <c r="O2357" s="50">
        <v>1.69</v>
      </c>
      <c r="T2357" s="14"/>
      <c r="W2357" s="65"/>
      <c r="X2357" s="14"/>
      <c r="AA2357" s="65"/>
      <c r="AF2357" s="14"/>
      <c r="AG2357" s="15"/>
      <c r="AH2357" s="15"/>
      <c r="AI2357" s="65"/>
      <c r="AJ2357" s="55">
        <v>215</v>
      </c>
      <c r="AK2357" s="56">
        <v>365</v>
      </c>
      <c r="AL2357" s="57">
        <f t="shared" si="316"/>
        <v>5000</v>
      </c>
      <c r="AM2357" s="58">
        <f t="shared" si="316"/>
        <v>0.5</v>
      </c>
      <c r="AN2357" s="59">
        <f t="shared" si="317"/>
        <v>30851.625</v>
      </c>
      <c r="AO2357" s="14"/>
      <c r="AT2357" s="65"/>
    </row>
    <row r="2358" spans="1:46" ht="21" customHeight="1">
      <c r="A2358" s="39" t="s">
        <v>2263</v>
      </c>
      <c r="B2358" s="40" t="s">
        <v>15</v>
      </c>
      <c r="C2358" s="40">
        <v>106</v>
      </c>
      <c r="D2358" s="41"/>
      <c r="E2358" s="42">
        <v>874</v>
      </c>
      <c r="F2358" s="43"/>
      <c r="G2358" s="44"/>
      <c r="H2358" s="45">
        <v>613</v>
      </c>
      <c r="I2358" s="43"/>
      <c r="J2358" s="15"/>
      <c r="K2358" s="47">
        <v>103</v>
      </c>
      <c r="L2358" s="48">
        <v>0</v>
      </c>
      <c r="M2358" s="49">
        <v>2.31</v>
      </c>
      <c r="N2358" s="49">
        <v>2.09</v>
      </c>
      <c r="O2358" s="50">
        <v>2.09</v>
      </c>
      <c r="T2358" s="14"/>
      <c r="W2358" s="65"/>
      <c r="X2358" s="14"/>
      <c r="AA2358" s="65"/>
      <c r="AF2358" s="14"/>
      <c r="AG2358" s="15"/>
      <c r="AH2358" s="15"/>
      <c r="AI2358" s="65"/>
      <c r="AJ2358" s="55">
        <v>215</v>
      </c>
      <c r="AK2358" s="56">
        <v>365</v>
      </c>
      <c r="AL2358" s="57">
        <f t="shared" si="316"/>
        <v>5000</v>
      </c>
      <c r="AM2358" s="58">
        <f t="shared" si="316"/>
        <v>0.5</v>
      </c>
      <c r="AN2358" s="59">
        <f t="shared" si="317"/>
        <v>38150.931499999999</v>
      </c>
      <c r="AO2358" s="14"/>
      <c r="AT2358" s="65"/>
    </row>
    <row r="2359" spans="1:46" ht="21" customHeight="1">
      <c r="A2359" s="39" t="s">
        <v>2263</v>
      </c>
      <c r="B2359" s="40" t="s">
        <v>15</v>
      </c>
      <c r="C2359" s="40">
        <v>107</v>
      </c>
      <c r="D2359" s="41"/>
      <c r="E2359" s="42">
        <v>875</v>
      </c>
      <c r="F2359" s="43"/>
      <c r="G2359" s="44"/>
      <c r="H2359" s="45">
        <v>614</v>
      </c>
      <c r="I2359" s="43"/>
      <c r="J2359" s="15"/>
      <c r="K2359" s="47">
        <v>104</v>
      </c>
      <c r="L2359" s="48">
        <v>17.713000000000001</v>
      </c>
      <c r="M2359" s="49">
        <v>1.86</v>
      </c>
      <c r="N2359" s="49">
        <v>1.76</v>
      </c>
      <c r="O2359" s="50">
        <v>1.76</v>
      </c>
      <c r="T2359" s="14"/>
      <c r="W2359" s="65"/>
      <c r="X2359" s="14"/>
      <c r="AA2359" s="65"/>
      <c r="AF2359" s="14"/>
      <c r="AG2359" s="15"/>
      <c r="AH2359" s="15"/>
      <c r="AI2359" s="65"/>
      <c r="AJ2359" s="55">
        <v>215</v>
      </c>
      <c r="AK2359" s="56">
        <v>365</v>
      </c>
      <c r="AL2359" s="57">
        <f t="shared" si="316"/>
        <v>5000</v>
      </c>
      <c r="AM2359" s="58">
        <f t="shared" si="316"/>
        <v>0.5</v>
      </c>
      <c r="AN2359" s="59">
        <f t="shared" si="317"/>
        <v>127334.164</v>
      </c>
      <c r="AO2359" s="14"/>
      <c r="AT2359" s="65"/>
    </row>
    <row r="2360" spans="1:46" ht="21" customHeight="1">
      <c r="A2360" s="39" t="s">
        <v>2263</v>
      </c>
      <c r="B2360" s="40" t="s">
        <v>15</v>
      </c>
      <c r="C2360" s="40">
        <v>108</v>
      </c>
      <c r="D2360" s="41"/>
      <c r="E2360" s="42">
        <v>705</v>
      </c>
      <c r="F2360" s="43">
        <v>2000051981890</v>
      </c>
      <c r="G2360" s="44"/>
      <c r="H2360" s="45"/>
      <c r="I2360" s="43"/>
      <c r="J2360" s="15"/>
      <c r="K2360" s="47">
        <v>105</v>
      </c>
      <c r="L2360" s="48">
        <v>0</v>
      </c>
      <c r="M2360" s="49">
        <v>135.74</v>
      </c>
      <c r="N2360" s="49">
        <v>4.47</v>
      </c>
      <c r="O2360" s="50">
        <v>4.47</v>
      </c>
      <c r="T2360" s="14"/>
      <c r="W2360" s="65"/>
      <c r="X2360" s="14"/>
      <c r="AA2360" s="65"/>
      <c r="AF2360" s="14"/>
      <c r="AG2360" s="15"/>
      <c r="AH2360" s="15"/>
      <c r="AI2360" s="65"/>
      <c r="AJ2360" s="55">
        <v>215</v>
      </c>
      <c r="AK2360" s="56">
        <v>365</v>
      </c>
      <c r="AL2360" s="57">
        <f t="shared" si="316"/>
        <v>5000</v>
      </c>
      <c r="AM2360" s="58">
        <f t="shared" si="316"/>
        <v>0.5</v>
      </c>
      <c r="AN2360" s="59">
        <f t="shared" si="317"/>
        <v>82072.951000000001</v>
      </c>
      <c r="AO2360" s="14"/>
      <c r="AT2360" s="65"/>
    </row>
    <row r="2361" spans="1:46" ht="21" customHeight="1">
      <c r="A2361" s="39" t="s">
        <v>2263</v>
      </c>
      <c r="B2361" s="40" t="s">
        <v>15</v>
      </c>
      <c r="C2361" s="40">
        <v>109</v>
      </c>
      <c r="D2361" s="41"/>
      <c r="E2361" s="42">
        <v>876</v>
      </c>
      <c r="F2361" s="43"/>
      <c r="G2361" s="44"/>
      <c r="H2361" s="45">
        <v>615</v>
      </c>
      <c r="I2361" s="43"/>
      <c r="J2361" s="15"/>
      <c r="K2361" s="47">
        <v>106</v>
      </c>
      <c r="L2361" s="48">
        <v>17.713000000000001</v>
      </c>
      <c r="M2361" s="49">
        <v>2.27</v>
      </c>
      <c r="N2361" s="49">
        <v>1.86</v>
      </c>
      <c r="O2361" s="50">
        <v>1.86</v>
      </c>
      <c r="T2361" s="14"/>
      <c r="W2361" s="65"/>
      <c r="X2361" s="14"/>
      <c r="AA2361" s="65"/>
      <c r="AF2361" s="14"/>
      <c r="AG2361" s="15"/>
      <c r="AH2361" s="15"/>
      <c r="AI2361" s="65"/>
      <c r="AJ2361" s="55">
        <v>215</v>
      </c>
      <c r="AK2361" s="56">
        <v>365</v>
      </c>
      <c r="AL2361" s="57">
        <f t="shared" si="316"/>
        <v>5000</v>
      </c>
      <c r="AM2361" s="58">
        <f t="shared" si="316"/>
        <v>0.5</v>
      </c>
      <c r="AN2361" s="59">
        <f t="shared" si="317"/>
        <v>129160.66050000001</v>
      </c>
      <c r="AO2361" s="14"/>
      <c r="AT2361" s="65"/>
    </row>
    <row r="2362" spans="1:46" ht="21" customHeight="1">
      <c r="A2362" s="39" t="s">
        <v>2263</v>
      </c>
      <c r="B2362" s="40" t="s">
        <v>15</v>
      </c>
      <c r="C2362" s="40">
        <v>110</v>
      </c>
      <c r="D2362" s="41"/>
      <c r="E2362" s="42">
        <v>877</v>
      </c>
      <c r="F2362" s="43">
        <v>2000055600255</v>
      </c>
      <c r="G2362" s="44"/>
      <c r="H2362" s="45">
        <v>616</v>
      </c>
      <c r="I2362" s="43">
        <v>2000055600291</v>
      </c>
      <c r="J2362" s="15"/>
      <c r="K2362" s="47">
        <v>107</v>
      </c>
      <c r="L2362" s="48">
        <v>17.713000000000001</v>
      </c>
      <c r="M2362" s="49">
        <v>3.48</v>
      </c>
      <c r="N2362" s="49">
        <v>3.65</v>
      </c>
      <c r="O2362" s="50">
        <v>3.65</v>
      </c>
      <c r="T2362" s="14"/>
      <c r="W2362" s="65"/>
      <c r="X2362" s="14"/>
      <c r="AA2362" s="65"/>
      <c r="AF2362" s="14"/>
      <c r="AG2362" s="15"/>
      <c r="AH2362" s="15"/>
      <c r="AI2362" s="65"/>
      <c r="AJ2362" s="55">
        <v>215</v>
      </c>
      <c r="AK2362" s="56">
        <v>365</v>
      </c>
      <c r="AL2362" s="57">
        <f t="shared" si="316"/>
        <v>5000</v>
      </c>
      <c r="AM2362" s="58">
        <f t="shared" si="316"/>
        <v>0.5</v>
      </c>
      <c r="AN2362" s="59">
        <f t="shared" si="317"/>
        <v>161832.57699999999</v>
      </c>
      <c r="AO2362" s="14"/>
      <c r="AT2362" s="65"/>
    </row>
    <row r="2363" spans="1:46" ht="21" customHeight="1">
      <c r="A2363" s="39" t="s">
        <v>2263</v>
      </c>
      <c r="B2363" s="40" t="s">
        <v>15</v>
      </c>
      <c r="C2363" s="40">
        <v>111</v>
      </c>
      <c r="D2363" s="41"/>
      <c r="E2363" s="42">
        <v>878</v>
      </c>
      <c r="F2363" s="43"/>
      <c r="G2363" s="44"/>
      <c r="H2363" s="45">
        <v>617</v>
      </c>
      <c r="I2363" s="43"/>
      <c r="J2363" s="15"/>
      <c r="K2363" s="47">
        <v>108</v>
      </c>
      <c r="L2363" s="48">
        <v>17.713000000000001</v>
      </c>
      <c r="M2363" s="49">
        <v>2.52</v>
      </c>
      <c r="N2363" s="49">
        <v>2.37</v>
      </c>
      <c r="O2363" s="50">
        <v>2.37</v>
      </c>
      <c r="T2363" s="14"/>
      <c r="W2363" s="65"/>
      <c r="X2363" s="14"/>
      <c r="AA2363" s="65"/>
      <c r="AF2363" s="14"/>
      <c r="AG2363" s="15"/>
      <c r="AH2363" s="15"/>
      <c r="AI2363" s="65"/>
      <c r="AJ2363" s="55">
        <v>215</v>
      </c>
      <c r="AK2363" s="56">
        <v>365</v>
      </c>
      <c r="AL2363" s="57">
        <f t="shared" si="316"/>
        <v>5000</v>
      </c>
      <c r="AM2363" s="58">
        <f t="shared" si="316"/>
        <v>0.5</v>
      </c>
      <c r="AN2363" s="59">
        <f t="shared" si="317"/>
        <v>138469.073</v>
      </c>
      <c r="AO2363" s="14"/>
      <c r="AT2363" s="65"/>
    </row>
    <row r="2364" spans="1:46" ht="21" customHeight="1">
      <c r="A2364" s="39" t="s">
        <v>2263</v>
      </c>
      <c r="B2364" s="40" t="s">
        <v>15</v>
      </c>
      <c r="C2364" s="40">
        <v>112</v>
      </c>
      <c r="D2364" s="41"/>
      <c r="E2364" s="42">
        <v>879</v>
      </c>
      <c r="F2364" s="43"/>
      <c r="G2364" s="44"/>
      <c r="H2364" s="45">
        <v>618</v>
      </c>
      <c r="I2364" s="43"/>
      <c r="J2364" s="15"/>
      <c r="K2364" s="47">
        <v>109</v>
      </c>
      <c r="L2364" s="48">
        <v>0</v>
      </c>
      <c r="M2364" s="49">
        <v>2.74</v>
      </c>
      <c r="N2364" s="49">
        <v>1.98</v>
      </c>
      <c r="O2364" s="50">
        <v>1.98</v>
      </c>
      <c r="T2364" s="14"/>
      <c r="W2364" s="65"/>
      <c r="X2364" s="14"/>
      <c r="AA2364" s="65"/>
      <c r="AF2364" s="14"/>
      <c r="AG2364" s="15"/>
      <c r="AH2364" s="15"/>
      <c r="AI2364" s="65"/>
      <c r="AJ2364" s="55">
        <v>215</v>
      </c>
      <c r="AK2364" s="56">
        <v>365</v>
      </c>
      <c r="AL2364" s="57">
        <f t="shared" si="316"/>
        <v>5000</v>
      </c>
      <c r="AM2364" s="58">
        <f t="shared" si="316"/>
        <v>0.5</v>
      </c>
      <c r="AN2364" s="59">
        <f t="shared" si="317"/>
        <v>36145.001000000004</v>
      </c>
      <c r="AO2364" s="14"/>
      <c r="AT2364" s="65"/>
    </row>
    <row r="2365" spans="1:46" ht="21" customHeight="1">
      <c r="A2365" s="39" t="s">
        <v>2263</v>
      </c>
      <c r="B2365" s="40" t="s">
        <v>15</v>
      </c>
      <c r="C2365" s="40">
        <v>113</v>
      </c>
      <c r="D2365" s="41"/>
      <c r="E2365" s="42">
        <v>880</v>
      </c>
      <c r="F2365" s="43"/>
      <c r="G2365" s="44"/>
      <c r="H2365" s="45">
        <v>619</v>
      </c>
      <c r="I2365" s="43"/>
      <c r="J2365" s="15"/>
      <c r="K2365" s="47">
        <v>110</v>
      </c>
      <c r="L2365" s="48">
        <v>0</v>
      </c>
      <c r="M2365" s="49">
        <v>2.29</v>
      </c>
      <c r="N2365" s="49">
        <v>1.98</v>
      </c>
      <c r="O2365" s="50">
        <v>1.98</v>
      </c>
      <c r="T2365" s="14"/>
      <c r="W2365" s="65"/>
      <c r="X2365" s="14"/>
      <c r="AA2365" s="65"/>
      <c r="AF2365" s="14"/>
      <c r="AG2365" s="15"/>
      <c r="AH2365" s="15"/>
      <c r="AI2365" s="65"/>
      <c r="AJ2365" s="55">
        <v>215</v>
      </c>
      <c r="AK2365" s="56">
        <v>365</v>
      </c>
      <c r="AL2365" s="57">
        <f t="shared" ref="AL2365:AM2384" si="318">AL$1</f>
        <v>5000</v>
      </c>
      <c r="AM2365" s="58">
        <f t="shared" si="318"/>
        <v>0.5</v>
      </c>
      <c r="AN2365" s="59">
        <f t="shared" si="317"/>
        <v>36143.358500000002</v>
      </c>
      <c r="AO2365" s="14"/>
      <c r="AT2365" s="65"/>
    </row>
    <row r="2366" spans="1:46" ht="21" customHeight="1">
      <c r="A2366" s="39" t="s">
        <v>2263</v>
      </c>
      <c r="B2366" s="40" t="s">
        <v>15</v>
      </c>
      <c r="C2366" s="40">
        <v>114</v>
      </c>
      <c r="D2366" s="41"/>
      <c r="E2366" s="42">
        <v>881</v>
      </c>
      <c r="F2366" s="43"/>
      <c r="G2366" s="44"/>
      <c r="H2366" s="45">
        <v>620</v>
      </c>
      <c r="I2366" s="43"/>
      <c r="J2366" s="15"/>
      <c r="K2366" s="47">
        <v>111</v>
      </c>
      <c r="L2366" s="48">
        <v>1.6E-2</v>
      </c>
      <c r="M2366" s="49">
        <v>1.89</v>
      </c>
      <c r="N2366" s="49">
        <v>1.98</v>
      </c>
      <c r="O2366" s="50">
        <v>1.98</v>
      </c>
      <c r="T2366" s="14"/>
      <c r="W2366" s="65"/>
      <c r="X2366" s="14"/>
      <c r="AA2366" s="65"/>
      <c r="AF2366" s="14"/>
      <c r="AG2366" s="15"/>
      <c r="AH2366" s="15"/>
      <c r="AI2366" s="65"/>
      <c r="AJ2366" s="55">
        <v>215</v>
      </c>
      <c r="AK2366" s="56">
        <v>365</v>
      </c>
      <c r="AL2366" s="57">
        <f t="shared" si="318"/>
        <v>5000</v>
      </c>
      <c r="AM2366" s="58">
        <f t="shared" si="318"/>
        <v>0.5</v>
      </c>
      <c r="AN2366" s="59">
        <f t="shared" si="317"/>
        <v>36227.898499999996</v>
      </c>
      <c r="AO2366" s="14"/>
      <c r="AT2366" s="65"/>
    </row>
    <row r="2367" spans="1:46" ht="21" customHeight="1">
      <c r="A2367" s="39" t="s">
        <v>2263</v>
      </c>
      <c r="B2367" s="40" t="s">
        <v>15</v>
      </c>
      <c r="C2367" s="40">
        <v>115</v>
      </c>
      <c r="D2367" s="41"/>
      <c r="E2367" s="42">
        <v>882</v>
      </c>
      <c r="F2367" s="43">
        <v>2000055600352</v>
      </c>
      <c r="G2367" s="44"/>
      <c r="H2367" s="45">
        <v>621</v>
      </c>
      <c r="I2367" s="43">
        <v>2000055600399</v>
      </c>
      <c r="J2367" s="15"/>
      <c r="K2367" s="47">
        <v>112</v>
      </c>
      <c r="L2367" s="48">
        <v>17.713000000000001</v>
      </c>
      <c r="M2367" s="49">
        <v>2.74</v>
      </c>
      <c r="N2367" s="49">
        <v>3.78</v>
      </c>
      <c r="O2367" s="50">
        <v>3.78</v>
      </c>
      <c r="T2367" s="14"/>
      <c r="W2367" s="65"/>
      <c r="X2367" s="14"/>
      <c r="AA2367" s="65"/>
      <c r="AF2367" s="14"/>
      <c r="AG2367" s="15"/>
      <c r="AH2367" s="15"/>
      <c r="AI2367" s="65"/>
      <c r="AJ2367" s="55">
        <v>215</v>
      </c>
      <c r="AK2367" s="56">
        <v>365</v>
      </c>
      <c r="AL2367" s="57">
        <f t="shared" si="318"/>
        <v>5000</v>
      </c>
      <c r="AM2367" s="58">
        <f t="shared" si="318"/>
        <v>0.5</v>
      </c>
      <c r="AN2367" s="59">
        <f t="shared" si="317"/>
        <v>164202.37600000002</v>
      </c>
      <c r="AO2367" s="14"/>
      <c r="AT2367" s="65"/>
    </row>
    <row r="2368" spans="1:46" ht="21" customHeight="1">
      <c r="A2368" s="39" t="s">
        <v>2263</v>
      </c>
      <c r="B2368" s="40" t="s">
        <v>15</v>
      </c>
      <c r="C2368" s="40">
        <v>116</v>
      </c>
      <c r="D2368" s="41"/>
      <c r="E2368" s="42">
        <v>883</v>
      </c>
      <c r="F2368" s="43"/>
      <c r="G2368" s="44"/>
      <c r="H2368" s="45">
        <v>622</v>
      </c>
      <c r="I2368" s="43"/>
      <c r="J2368" s="15"/>
      <c r="K2368" s="47">
        <v>113</v>
      </c>
      <c r="L2368" s="48">
        <v>1.6E-2</v>
      </c>
      <c r="M2368" s="49">
        <v>12.39</v>
      </c>
      <c r="N2368" s="49">
        <v>1.98</v>
      </c>
      <c r="O2368" s="50">
        <v>1.98</v>
      </c>
      <c r="T2368" s="14"/>
      <c r="W2368" s="65"/>
      <c r="X2368" s="14"/>
      <c r="AA2368" s="65"/>
      <c r="AF2368" s="14"/>
      <c r="AG2368" s="15"/>
      <c r="AH2368" s="15"/>
      <c r="AI2368" s="65"/>
      <c r="AJ2368" s="55">
        <v>215</v>
      </c>
      <c r="AK2368" s="56">
        <v>365</v>
      </c>
      <c r="AL2368" s="57">
        <f t="shared" si="318"/>
        <v>5000</v>
      </c>
      <c r="AM2368" s="58">
        <f t="shared" si="318"/>
        <v>0.5</v>
      </c>
      <c r="AN2368" s="59">
        <f t="shared" si="317"/>
        <v>36266.2235</v>
      </c>
      <c r="AO2368" s="14"/>
      <c r="AT2368" s="65"/>
    </row>
    <row r="2369" spans="1:46" ht="21" customHeight="1">
      <c r="A2369" s="39" t="s">
        <v>2263</v>
      </c>
      <c r="B2369" s="40" t="s">
        <v>15</v>
      </c>
      <c r="C2369" s="40">
        <v>117</v>
      </c>
      <c r="D2369" s="41"/>
      <c r="E2369" s="42">
        <v>884</v>
      </c>
      <c r="F2369" s="43"/>
      <c r="G2369" s="44"/>
      <c r="H2369" s="45">
        <v>623</v>
      </c>
      <c r="I2369" s="43"/>
      <c r="J2369" s="15"/>
      <c r="K2369" s="47">
        <v>114</v>
      </c>
      <c r="L2369" s="48">
        <v>1.6E-2</v>
      </c>
      <c r="M2369" s="49">
        <v>5.55</v>
      </c>
      <c r="N2369" s="49">
        <v>1.98</v>
      </c>
      <c r="O2369" s="50">
        <v>1.98</v>
      </c>
      <c r="T2369" s="14"/>
      <c r="W2369" s="65"/>
      <c r="X2369" s="14"/>
      <c r="AA2369" s="65"/>
      <c r="AF2369" s="14"/>
      <c r="AG2369" s="15"/>
      <c r="AH2369" s="15"/>
      <c r="AI2369" s="65"/>
      <c r="AJ2369" s="55">
        <v>215</v>
      </c>
      <c r="AK2369" s="56">
        <v>365</v>
      </c>
      <c r="AL2369" s="57">
        <f t="shared" si="318"/>
        <v>5000</v>
      </c>
      <c r="AM2369" s="58">
        <f t="shared" si="318"/>
        <v>0.5</v>
      </c>
      <c r="AN2369" s="59">
        <f t="shared" si="317"/>
        <v>36241.2575</v>
      </c>
      <c r="AO2369" s="14"/>
      <c r="AT2369" s="65"/>
    </row>
    <row r="2370" spans="1:46" ht="21" customHeight="1">
      <c r="A2370" s="39" t="s">
        <v>2263</v>
      </c>
      <c r="B2370" s="40" t="s">
        <v>15</v>
      </c>
      <c r="C2370" s="40">
        <v>118</v>
      </c>
      <c r="D2370" s="41"/>
      <c r="E2370" s="42">
        <v>884</v>
      </c>
      <c r="F2370" s="43"/>
      <c r="G2370" s="44"/>
      <c r="H2370" s="45">
        <v>623</v>
      </c>
      <c r="I2370" s="43"/>
      <c r="J2370" s="15"/>
      <c r="K2370" s="47">
        <v>115</v>
      </c>
      <c r="L2370" s="48">
        <v>1.6E-2</v>
      </c>
      <c r="M2370" s="49">
        <v>5.55</v>
      </c>
      <c r="N2370" s="49">
        <v>1.98</v>
      </c>
      <c r="O2370" s="50">
        <v>1.98</v>
      </c>
      <c r="T2370" s="14"/>
      <c r="W2370" s="65"/>
      <c r="X2370" s="14"/>
      <c r="AA2370" s="65"/>
      <c r="AF2370" s="14"/>
      <c r="AG2370" s="15"/>
      <c r="AH2370" s="15"/>
      <c r="AI2370" s="65"/>
      <c r="AJ2370" s="55">
        <v>215</v>
      </c>
      <c r="AK2370" s="56">
        <v>365</v>
      </c>
      <c r="AL2370" s="57">
        <f t="shared" si="318"/>
        <v>5000</v>
      </c>
      <c r="AM2370" s="58">
        <f t="shared" si="318"/>
        <v>0.5</v>
      </c>
      <c r="AN2370" s="59">
        <f t="shared" si="317"/>
        <v>36241.2575</v>
      </c>
      <c r="AO2370" s="14"/>
      <c r="AT2370" s="65"/>
    </row>
    <row r="2371" spans="1:46" ht="21" customHeight="1">
      <c r="A2371" s="39" t="s">
        <v>2263</v>
      </c>
      <c r="B2371" s="40" t="s">
        <v>15</v>
      </c>
      <c r="C2371" s="40">
        <v>119</v>
      </c>
      <c r="D2371" s="41"/>
      <c r="E2371" s="42">
        <v>885</v>
      </c>
      <c r="F2371" s="43"/>
      <c r="G2371" s="44"/>
      <c r="H2371" s="45">
        <v>624</v>
      </c>
      <c r="I2371" s="43"/>
      <c r="J2371" s="15"/>
      <c r="K2371" s="47">
        <v>116</v>
      </c>
      <c r="L2371" s="48">
        <v>0</v>
      </c>
      <c r="M2371" s="49">
        <v>2.63</v>
      </c>
      <c r="N2371" s="49">
        <v>1.98</v>
      </c>
      <c r="O2371" s="50">
        <v>1.98</v>
      </c>
      <c r="T2371" s="14"/>
      <c r="W2371" s="65"/>
      <c r="X2371" s="14"/>
      <c r="AA2371" s="65"/>
      <c r="AF2371" s="14"/>
      <c r="AG2371" s="15"/>
      <c r="AH2371" s="15"/>
      <c r="AI2371" s="65"/>
      <c r="AJ2371" s="55">
        <v>215</v>
      </c>
      <c r="AK2371" s="56">
        <v>365</v>
      </c>
      <c r="AL2371" s="57">
        <f t="shared" si="318"/>
        <v>5000</v>
      </c>
      <c r="AM2371" s="58">
        <f t="shared" si="318"/>
        <v>0.5</v>
      </c>
      <c r="AN2371" s="59">
        <f t="shared" si="317"/>
        <v>36144.599499999997</v>
      </c>
      <c r="AO2371" s="14"/>
      <c r="AT2371" s="65"/>
    </row>
    <row r="2372" spans="1:46" ht="21" customHeight="1">
      <c r="A2372" s="39" t="s">
        <v>2263</v>
      </c>
      <c r="B2372" s="40" t="s">
        <v>15</v>
      </c>
      <c r="C2372" s="40">
        <v>120</v>
      </c>
      <c r="D2372" s="41"/>
      <c r="E2372" s="42">
        <v>886</v>
      </c>
      <c r="F2372" s="43"/>
      <c r="G2372" s="44"/>
      <c r="H2372" s="45">
        <v>625</v>
      </c>
      <c r="I2372" s="43"/>
      <c r="J2372" s="15"/>
      <c r="K2372" s="47">
        <v>117</v>
      </c>
      <c r="L2372" s="48">
        <v>0</v>
      </c>
      <c r="M2372" s="49">
        <v>0.97</v>
      </c>
      <c r="N2372" s="49">
        <v>1.98</v>
      </c>
      <c r="O2372" s="50">
        <v>1.98</v>
      </c>
      <c r="T2372" s="14"/>
      <c r="W2372" s="65"/>
      <c r="X2372" s="14"/>
      <c r="AA2372" s="65"/>
      <c r="AF2372" s="14"/>
      <c r="AG2372" s="15"/>
      <c r="AH2372" s="15"/>
      <c r="AI2372" s="65"/>
      <c r="AJ2372" s="55">
        <v>215</v>
      </c>
      <c r="AK2372" s="56">
        <v>365</v>
      </c>
      <c r="AL2372" s="57">
        <f t="shared" si="318"/>
        <v>5000</v>
      </c>
      <c r="AM2372" s="58">
        <f t="shared" si="318"/>
        <v>0.5</v>
      </c>
      <c r="AN2372" s="59">
        <f t="shared" si="317"/>
        <v>36138.540499999996</v>
      </c>
      <c r="AO2372" s="14"/>
      <c r="AT2372" s="65"/>
    </row>
    <row r="2373" spans="1:46" ht="21" customHeight="1">
      <c r="A2373" s="39" t="s">
        <v>2263</v>
      </c>
      <c r="B2373" s="40" t="s">
        <v>15</v>
      </c>
      <c r="C2373" s="40">
        <v>121</v>
      </c>
      <c r="D2373" s="41"/>
      <c r="E2373" s="42">
        <v>887</v>
      </c>
      <c r="F2373" s="43"/>
      <c r="G2373" s="44"/>
      <c r="H2373" s="45">
        <v>626</v>
      </c>
      <c r="I2373" s="43"/>
      <c r="J2373" s="15"/>
      <c r="K2373" s="47">
        <v>118</v>
      </c>
      <c r="L2373" s="48">
        <v>0</v>
      </c>
      <c r="M2373" s="49">
        <v>2.52</v>
      </c>
      <c r="N2373" s="49">
        <v>1.98</v>
      </c>
      <c r="O2373" s="50">
        <v>1.98</v>
      </c>
      <c r="T2373" s="14"/>
      <c r="W2373" s="65"/>
      <c r="X2373" s="14"/>
      <c r="AA2373" s="65"/>
      <c r="AF2373" s="14"/>
      <c r="AG2373" s="15"/>
      <c r="AH2373" s="15"/>
      <c r="AI2373" s="65"/>
      <c r="AJ2373" s="55">
        <v>215</v>
      </c>
      <c r="AK2373" s="56">
        <v>365</v>
      </c>
      <c r="AL2373" s="57">
        <f t="shared" si="318"/>
        <v>5000</v>
      </c>
      <c r="AM2373" s="58">
        <f t="shared" si="318"/>
        <v>0.5</v>
      </c>
      <c r="AN2373" s="59">
        <f t="shared" si="317"/>
        <v>36144.198000000004</v>
      </c>
      <c r="AO2373" s="14"/>
      <c r="AT2373" s="65"/>
    </row>
    <row r="2374" spans="1:46" ht="21" customHeight="1">
      <c r="A2374" s="39" t="s">
        <v>2263</v>
      </c>
      <c r="B2374" s="40" t="s">
        <v>15</v>
      </c>
      <c r="C2374" s="40">
        <v>122</v>
      </c>
      <c r="D2374" s="41"/>
      <c r="E2374" s="42">
        <v>888</v>
      </c>
      <c r="F2374" s="43"/>
      <c r="G2374" s="44"/>
      <c r="H2374" s="45">
        <v>627</v>
      </c>
      <c r="I2374" s="43"/>
      <c r="J2374" s="15"/>
      <c r="K2374" s="47">
        <v>119</v>
      </c>
      <c r="L2374" s="48">
        <v>17.713000000000001</v>
      </c>
      <c r="M2374" s="49">
        <v>1.45</v>
      </c>
      <c r="N2374" s="49">
        <v>1.98</v>
      </c>
      <c r="O2374" s="50">
        <v>1.98</v>
      </c>
      <c r="T2374" s="14"/>
      <c r="W2374" s="65"/>
      <c r="X2374" s="14"/>
      <c r="AA2374" s="65"/>
      <c r="AF2374" s="14"/>
      <c r="AG2374" s="15"/>
      <c r="AH2374" s="15"/>
      <c r="AI2374" s="65"/>
      <c r="AJ2374" s="55">
        <v>215</v>
      </c>
      <c r="AK2374" s="56">
        <v>365</v>
      </c>
      <c r="AL2374" s="57">
        <f t="shared" si="318"/>
        <v>5000</v>
      </c>
      <c r="AM2374" s="58">
        <f t="shared" si="318"/>
        <v>0.5</v>
      </c>
      <c r="AN2374" s="59">
        <f t="shared" si="317"/>
        <v>131347.66750000001</v>
      </c>
      <c r="AO2374" s="14"/>
      <c r="AT2374" s="65"/>
    </row>
    <row r="2375" spans="1:46" ht="21" customHeight="1">
      <c r="A2375" s="39" t="s">
        <v>2263</v>
      </c>
      <c r="B2375" s="40" t="s">
        <v>15</v>
      </c>
      <c r="C2375" s="40">
        <v>123</v>
      </c>
      <c r="D2375" s="41"/>
      <c r="E2375" s="42">
        <v>889</v>
      </c>
      <c r="F2375" s="43"/>
      <c r="G2375" s="44"/>
      <c r="H2375" s="45">
        <v>628</v>
      </c>
      <c r="I2375" s="43"/>
      <c r="J2375" s="15"/>
      <c r="K2375" s="47">
        <v>120</v>
      </c>
      <c r="L2375" s="48">
        <v>0</v>
      </c>
      <c r="M2375" s="49">
        <v>5.91</v>
      </c>
      <c r="N2375" s="49">
        <v>2.2999999999999998</v>
      </c>
      <c r="O2375" s="50">
        <v>2.2999999999999998</v>
      </c>
      <c r="T2375" s="14"/>
      <c r="W2375" s="65"/>
      <c r="X2375" s="14"/>
      <c r="AA2375" s="65"/>
      <c r="AF2375" s="14"/>
      <c r="AG2375" s="15"/>
      <c r="AH2375" s="15"/>
      <c r="AI2375" s="65"/>
      <c r="AJ2375" s="55">
        <v>215</v>
      </c>
      <c r="AK2375" s="56">
        <v>365</v>
      </c>
      <c r="AL2375" s="57">
        <f t="shared" si="318"/>
        <v>5000</v>
      </c>
      <c r="AM2375" s="58">
        <f t="shared" si="318"/>
        <v>0.5</v>
      </c>
      <c r="AN2375" s="59">
        <f t="shared" si="317"/>
        <v>41996.571500000005</v>
      </c>
      <c r="AO2375" s="14"/>
      <c r="AT2375" s="65"/>
    </row>
    <row r="2376" spans="1:46" ht="21" customHeight="1">
      <c r="A2376" s="39" t="s">
        <v>2263</v>
      </c>
      <c r="B2376" s="40" t="s">
        <v>15</v>
      </c>
      <c r="C2376" s="40">
        <v>124</v>
      </c>
      <c r="D2376" s="41"/>
      <c r="E2376" s="42">
        <v>890</v>
      </c>
      <c r="F2376" s="43"/>
      <c r="G2376" s="44"/>
      <c r="H2376" s="45">
        <v>629</v>
      </c>
      <c r="I2376" s="43"/>
      <c r="J2376" s="15"/>
      <c r="K2376" s="47">
        <v>121</v>
      </c>
      <c r="L2376" s="48">
        <v>0</v>
      </c>
      <c r="M2376" s="49">
        <v>3.89</v>
      </c>
      <c r="N2376" s="49">
        <v>2.2999999999999998</v>
      </c>
      <c r="O2376" s="50">
        <v>2.2999999999999998</v>
      </c>
      <c r="T2376" s="14"/>
      <c r="W2376" s="65"/>
      <c r="X2376" s="14"/>
      <c r="AA2376" s="65"/>
      <c r="AF2376" s="14"/>
      <c r="AG2376" s="15"/>
      <c r="AH2376" s="15"/>
      <c r="AI2376" s="65"/>
      <c r="AJ2376" s="55">
        <v>215</v>
      </c>
      <c r="AK2376" s="56">
        <v>365</v>
      </c>
      <c r="AL2376" s="57">
        <f t="shared" si="318"/>
        <v>5000</v>
      </c>
      <c r="AM2376" s="58">
        <f t="shared" si="318"/>
        <v>0.5</v>
      </c>
      <c r="AN2376" s="59">
        <f t="shared" si="317"/>
        <v>41989.198499999999</v>
      </c>
      <c r="AO2376" s="14"/>
      <c r="AT2376" s="65"/>
    </row>
    <row r="2377" spans="1:46" ht="21" customHeight="1">
      <c r="A2377" s="39" t="s">
        <v>2263</v>
      </c>
      <c r="B2377" s="40" t="s">
        <v>15</v>
      </c>
      <c r="C2377" s="40">
        <v>125</v>
      </c>
      <c r="D2377" s="41"/>
      <c r="E2377" s="42">
        <v>834</v>
      </c>
      <c r="F2377" s="43"/>
      <c r="G2377" s="44"/>
      <c r="H2377" s="45">
        <v>914</v>
      </c>
      <c r="I2377" s="43"/>
      <c r="J2377" s="15"/>
      <c r="K2377" s="47">
        <v>122</v>
      </c>
      <c r="L2377" s="48">
        <v>0</v>
      </c>
      <c r="M2377" s="49">
        <v>1132.9100000000001</v>
      </c>
      <c r="N2377" s="49">
        <v>2</v>
      </c>
      <c r="O2377" s="50">
        <v>2</v>
      </c>
      <c r="T2377" s="14"/>
      <c r="W2377" s="65"/>
      <c r="X2377" s="14"/>
      <c r="AA2377" s="65"/>
      <c r="AF2377" s="14"/>
      <c r="AG2377" s="15"/>
      <c r="AH2377" s="15"/>
      <c r="AI2377" s="65"/>
      <c r="AJ2377" s="55">
        <v>215</v>
      </c>
      <c r="AK2377" s="56">
        <v>365</v>
      </c>
      <c r="AL2377" s="57">
        <f t="shared" si="318"/>
        <v>5000</v>
      </c>
      <c r="AM2377" s="58">
        <f t="shared" si="318"/>
        <v>0.5</v>
      </c>
      <c r="AN2377" s="59">
        <f t="shared" si="317"/>
        <v>40635.121500000001</v>
      </c>
      <c r="AO2377" s="14"/>
      <c r="AT2377" s="65"/>
    </row>
    <row r="2378" spans="1:46" ht="21" customHeight="1">
      <c r="A2378" s="39" t="s">
        <v>2263</v>
      </c>
      <c r="B2378" s="40" t="s">
        <v>15</v>
      </c>
      <c r="C2378" s="40">
        <v>126</v>
      </c>
      <c r="D2378" s="41"/>
      <c r="E2378" s="42">
        <v>891</v>
      </c>
      <c r="F2378" s="43">
        <v>2000050363794</v>
      </c>
      <c r="G2378" s="44"/>
      <c r="H2378" s="45"/>
      <c r="I2378" s="43"/>
      <c r="J2378" s="15"/>
      <c r="K2378" s="47">
        <v>123</v>
      </c>
      <c r="L2378" s="48">
        <v>0</v>
      </c>
      <c r="M2378" s="49">
        <v>2632.47</v>
      </c>
      <c r="N2378" s="49">
        <v>4.99</v>
      </c>
      <c r="O2378" s="50">
        <v>4.99</v>
      </c>
      <c r="T2378" s="14"/>
      <c r="W2378" s="65"/>
      <c r="X2378" s="14"/>
      <c r="AA2378" s="65"/>
      <c r="AF2378" s="14"/>
      <c r="AG2378" s="15"/>
      <c r="AH2378" s="15"/>
      <c r="AI2378" s="65"/>
      <c r="AJ2378" s="55">
        <v>215</v>
      </c>
      <c r="AK2378" s="56">
        <v>365</v>
      </c>
      <c r="AL2378" s="57">
        <f t="shared" si="318"/>
        <v>5000</v>
      </c>
      <c r="AM2378" s="58">
        <f t="shared" si="318"/>
        <v>0.5</v>
      </c>
      <c r="AN2378" s="59">
        <f t="shared" si="317"/>
        <v>100676.01550000001</v>
      </c>
      <c r="AO2378" s="14"/>
      <c r="AT2378" s="65"/>
    </row>
    <row r="2379" spans="1:46" ht="21" customHeight="1">
      <c r="A2379" s="39" t="s">
        <v>2263</v>
      </c>
      <c r="B2379" s="40" t="s">
        <v>15</v>
      </c>
      <c r="C2379" s="40">
        <v>127</v>
      </c>
      <c r="D2379" s="41"/>
      <c r="E2379" s="42">
        <v>892</v>
      </c>
      <c r="F2379" s="43"/>
      <c r="G2379" s="44"/>
      <c r="H2379" s="45">
        <v>630</v>
      </c>
      <c r="I2379" s="43"/>
      <c r="J2379" s="15"/>
      <c r="K2379" s="47">
        <v>124</v>
      </c>
      <c r="L2379" s="48">
        <v>0</v>
      </c>
      <c r="M2379" s="49">
        <v>1.8</v>
      </c>
      <c r="N2379" s="49">
        <v>2.16</v>
      </c>
      <c r="O2379" s="50">
        <v>2.16</v>
      </c>
      <c r="T2379" s="14"/>
      <c r="W2379" s="65"/>
      <c r="X2379" s="14"/>
      <c r="AA2379" s="65"/>
      <c r="AF2379" s="14"/>
      <c r="AG2379" s="15"/>
      <c r="AH2379" s="15"/>
      <c r="AI2379" s="65"/>
      <c r="AJ2379" s="55">
        <v>215</v>
      </c>
      <c r="AK2379" s="56">
        <v>365</v>
      </c>
      <c r="AL2379" s="57">
        <f t="shared" si="318"/>
        <v>5000</v>
      </c>
      <c r="AM2379" s="58">
        <f t="shared" si="318"/>
        <v>0.5</v>
      </c>
      <c r="AN2379" s="59">
        <f t="shared" si="317"/>
        <v>39426.57</v>
      </c>
      <c r="AO2379" s="14"/>
      <c r="AT2379" s="65"/>
    </row>
    <row r="2380" spans="1:46" ht="21" customHeight="1">
      <c r="A2380" s="39" t="s">
        <v>2263</v>
      </c>
      <c r="B2380" s="40" t="s">
        <v>15</v>
      </c>
      <c r="C2380" s="40">
        <v>128</v>
      </c>
      <c r="D2380" s="41"/>
      <c r="E2380" s="42">
        <v>893</v>
      </c>
      <c r="F2380" s="43"/>
      <c r="G2380" s="44"/>
      <c r="H2380" s="45">
        <v>631</v>
      </c>
      <c r="I2380" s="43"/>
      <c r="J2380" s="15"/>
      <c r="K2380" s="47">
        <v>125</v>
      </c>
      <c r="L2380" s="48">
        <v>0</v>
      </c>
      <c r="M2380" s="49">
        <v>1.55</v>
      </c>
      <c r="N2380" s="49">
        <v>2.2599999999999998</v>
      </c>
      <c r="O2380" s="50">
        <v>2.2599999999999998</v>
      </c>
      <c r="T2380" s="14"/>
      <c r="W2380" s="65"/>
      <c r="X2380" s="14"/>
      <c r="AA2380" s="65"/>
      <c r="AF2380" s="14"/>
      <c r="AG2380" s="15"/>
      <c r="AH2380" s="15"/>
      <c r="AI2380" s="65"/>
      <c r="AJ2380" s="55">
        <v>215</v>
      </c>
      <c r="AK2380" s="56">
        <v>365</v>
      </c>
      <c r="AL2380" s="57">
        <f t="shared" si="318"/>
        <v>5000</v>
      </c>
      <c r="AM2380" s="58">
        <f t="shared" si="318"/>
        <v>0.5</v>
      </c>
      <c r="AN2380" s="59">
        <f t="shared" si="317"/>
        <v>41250.657499999994</v>
      </c>
      <c r="AO2380" s="14"/>
      <c r="AT2380" s="65"/>
    </row>
    <row r="2381" spans="1:46" ht="21" customHeight="1">
      <c r="A2381" s="39" t="s">
        <v>2263</v>
      </c>
      <c r="B2381" s="40" t="s">
        <v>15</v>
      </c>
      <c r="C2381" s="40">
        <v>129</v>
      </c>
      <c r="D2381" s="41"/>
      <c r="E2381" s="42">
        <v>894</v>
      </c>
      <c r="F2381" s="43"/>
      <c r="G2381" s="44"/>
      <c r="H2381" s="45">
        <v>632</v>
      </c>
      <c r="I2381" s="43"/>
      <c r="J2381" s="15"/>
      <c r="K2381" s="47">
        <v>126</v>
      </c>
      <c r="L2381" s="48">
        <v>0</v>
      </c>
      <c r="M2381" s="49">
        <v>1.36</v>
      </c>
      <c r="N2381" s="49">
        <v>2.15</v>
      </c>
      <c r="O2381" s="50">
        <v>2.15</v>
      </c>
      <c r="T2381" s="14"/>
      <c r="W2381" s="65"/>
      <c r="X2381" s="14"/>
      <c r="AA2381" s="65"/>
      <c r="AF2381" s="14"/>
      <c r="AG2381" s="15"/>
      <c r="AH2381" s="15"/>
      <c r="AI2381" s="65"/>
      <c r="AJ2381" s="55">
        <v>215</v>
      </c>
      <c r="AK2381" s="56">
        <v>365</v>
      </c>
      <c r="AL2381" s="57">
        <f t="shared" si="318"/>
        <v>5000</v>
      </c>
      <c r="AM2381" s="58">
        <f t="shared" si="318"/>
        <v>0.5</v>
      </c>
      <c r="AN2381" s="59">
        <f t="shared" si="317"/>
        <v>39242.464000000007</v>
      </c>
      <c r="AO2381" s="14"/>
      <c r="AT2381" s="65"/>
    </row>
    <row r="2382" spans="1:46" ht="21" customHeight="1">
      <c r="A2382" s="39" t="s">
        <v>2263</v>
      </c>
      <c r="B2382" s="40" t="s">
        <v>15</v>
      </c>
      <c r="C2382" s="40">
        <v>130</v>
      </c>
      <c r="D2382" s="41"/>
      <c r="E2382" s="42">
        <v>895</v>
      </c>
      <c r="F2382" s="43"/>
      <c r="G2382" s="44"/>
      <c r="H2382" s="45">
        <v>633</v>
      </c>
      <c r="I2382" s="43"/>
      <c r="J2382" s="15"/>
      <c r="K2382" s="47">
        <v>127</v>
      </c>
      <c r="L2382" s="48">
        <v>0</v>
      </c>
      <c r="M2382" s="49">
        <v>1.69</v>
      </c>
      <c r="N2382" s="49">
        <v>2.6</v>
      </c>
      <c r="O2382" s="50">
        <v>2.6</v>
      </c>
      <c r="T2382" s="14"/>
      <c r="W2382" s="65"/>
      <c r="X2382" s="14"/>
      <c r="AA2382" s="65"/>
      <c r="AF2382" s="14"/>
      <c r="AG2382" s="15"/>
      <c r="AH2382" s="15"/>
      <c r="AI2382" s="65"/>
      <c r="AJ2382" s="55">
        <v>215</v>
      </c>
      <c r="AK2382" s="56">
        <v>365</v>
      </c>
      <c r="AL2382" s="57">
        <f t="shared" si="318"/>
        <v>5000</v>
      </c>
      <c r="AM2382" s="58">
        <f t="shared" si="318"/>
        <v>0.5</v>
      </c>
      <c r="AN2382" s="59">
        <f t="shared" si="317"/>
        <v>47456.168500000007</v>
      </c>
      <c r="AO2382" s="14"/>
      <c r="AT2382" s="65"/>
    </row>
    <row r="2383" spans="1:46" ht="21" customHeight="1">
      <c r="A2383" s="39" t="s">
        <v>2263</v>
      </c>
      <c r="B2383" s="40" t="s">
        <v>15</v>
      </c>
      <c r="C2383" s="40">
        <v>131</v>
      </c>
      <c r="D2383" s="41"/>
      <c r="E2383" s="42">
        <v>896</v>
      </c>
      <c r="F2383" s="43"/>
      <c r="G2383" s="44"/>
      <c r="H2383" s="45">
        <v>634</v>
      </c>
      <c r="I2383" s="43"/>
      <c r="J2383" s="15"/>
      <c r="K2383" s="47">
        <v>128</v>
      </c>
      <c r="L2383" s="48">
        <v>1.6E-2</v>
      </c>
      <c r="M2383" s="49">
        <v>0.76</v>
      </c>
      <c r="N2383" s="49">
        <v>2.2999999999999998</v>
      </c>
      <c r="O2383" s="50">
        <v>2.2999999999999998</v>
      </c>
      <c r="T2383" s="14"/>
      <c r="W2383" s="65"/>
      <c r="X2383" s="14"/>
      <c r="AA2383" s="65"/>
      <c r="AF2383" s="14"/>
      <c r="AG2383" s="15"/>
      <c r="AH2383" s="15"/>
      <c r="AI2383" s="65"/>
      <c r="AJ2383" s="55">
        <v>215</v>
      </c>
      <c r="AK2383" s="56">
        <v>365</v>
      </c>
      <c r="AL2383" s="57">
        <f t="shared" si="318"/>
        <v>5000</v>
      </c>
      <c r="AM2383" s="58">
        <f t="shared" si="318"/>
        <v>0.5</v>
      </c>
      <c r="AN2383" s="59">
        <f t="shared" si="317"/>
        <v>42063.774000000005</v>
      </c>
      <c r="AO2383" s="14"/>
      <c r="AT2383" s="65"/>
    </row>
    <row r="2384" spans="1:46" ht="21" customHeight="1">
      <c r="A2384" s="39" t="s">
        <v>2263</v>
      </c>
      <c r="B2384" s="40" t="s">
        <v>15</v>
      </c>
      <c r="C2384" s="40">
        <v>132</v>
      </c>
      <c r="D2384" s="41"/>
      <c r="E2384" s="42">
        <v>720</v>
      </c>
      <c r="F2384" s="43"/>
      <c r="G2384" s="44"/>
      <c r="H2384" s="45">
        <v>635</v>
      </c>
      <c r="I2384" s="43"/>
      <c r="J2384" s="15"/>
      <c r="K2384" s="47">
        <v>129</v>
      </c>
      <c r="L2384" s="48">
        <v>0</v>
      </c>
      <c r="M2384" s="49">
        <v>4.5199999999999996</v>
      </c>
      <c r="N2384" s="49">
        <v>1.98</v>
      </c>
      <c r="O2384" s="50">
        <v>1.98</v>
      </c>
      <c r="T2384" s="14"/>
      <c r="W2384" s="65"/>
      <c r="X2384" s="14"/>
      <c r="AA2384" s="65"/>
      <c r="AF2384" s="14"/>
      <c r="AG2384" s="15"/>
      <c r="AH2384" s="15"/>
      <c r="AI2384" s="65"/>
      <c r="AJ2384" s="55">
        <v>215</v>
      </c>
      <c r="AK2384" s="56">
        <v>365</v>
      </c>
      <c r="AL2384" s="57">
        <f t="shared" si="318"/>
        <v>5000</v>
      </c>
      <c r="AM2384" s="58">
        <f t="shared" si="318"/>
        <v>0.5</v>
      </c>
      <c r="AN2384" s="59">
        <f t="shared" si="317"/>
        <v>36151.498000000007</v>
      </c>
      <c r="AO2384" s="14"/>
      <c r="AT2384" s="65"/>
    </row>
    <row r="2385" spans="1:46" ht="21" customHeight="1">
      <c r="A2385" s="39" t="s">
        <v>2263</v>
      </c>
      <c r="B2385" s="40" t="s">
        <v>15</v>
      </c>
      <c r="C2385" s="40">
        <v>133</v>
      </c>
      <c r="D2385" s="41"/>
      <c r="E2385" s="42">
        <v>721</v>
      </c>
      <c r="F2385" s="43"/>
      <c r="G2385" s="44"/>
      <c r="H2385" s="45">
        <v>636</v>
      </c>
      <c r="I2385" s="43"/>
      <c r="J2385" s="15"/>
      <c r="K2385" s="47">
        <v>130</v>
      </c>
      <c r="L2385" s="48">
        <v>0</v>
      </c>
      <c r="M2385" s="49">
        <v>0.95</v>
      </c>
      <c r="N2385" s="49">
        <v>2.2999999999999998</v>
      </c>
      <c r="O2385" s="50">
        <v>2.2999999999999998</v>
      </c>
      <c r="T2385" s="14"/>
      <c r="W2385" s="65"/>
      <c r="X2385" s="14"/>
      <c r="AA2385" s="65"/>
      <c r="AF2385" s="14"/>
      <c r="AG2385" s="15"/>
      <c r="AH2385" s="15"/>
      <c r="AI2385" s="65"/>
      <c r="AJ2385" s="55">
        <v>215</v>
      </c>
      <c r="AK2385" s="56">
        <v>365</v>
      </c>
      <c r="AL2385" s="57">
        <f t="shared" ref="AL2385:AM2404" si="319">AL$1</f>
        <v>5000</v>
      </c>
      <c r="AM2385" s="58">
        <f t="shared" si="319"/>
        <v>0.5</v>
      </c>
      <c r="AN2385" s="59">
        <f t="shared" si="317"/>
        <v>41978.467499999999</v>
      </c>
      <c r="AO2385" s="14"/>
      <c r="AT2385" s="65"/>
    </row>
    <row r="2386" spans="1:46" ht="21" customHeight="1">
      <c r="A2386" s="39" t="s">
        <v>2263</v>
      </c>
      <c r="B2386" s="40" t="s">
        <v>15</v>
      </c>
      <c r="C2386" s="40">
        <v>134</v>
      </c>
      <c r="D2386" s="41"/>
      <c r="E2386" s="42">
        <v>722</v>
      </c>
      <c r="F2386" s="43"/>
      <c r="G2386" s="44"/>
      <c r="H2386" s="45">
        <v>637</v>
      </c>
      <c r="I2386" s="43"/>
      <c r="J2386" s="15"/>
      <c r="K2386" s="47">
        <v>131</v>
      </c>
      <c r="L2386" s="48">
        <v>61.238</v>
      </c>
      <c r="M2386" s="49">
        <v>9.5500000000000007</v>
      </c>
      <c r="N2386" s="49">
        <v>1.62</v>
      </c>
      <c r="O2386" s="50">
        <v>1.62</v>
      </c>
      <c r="T2386" s="14"/>
      <c r="W2386" s="65"/>
      <c r="X2386" s="14"/>
      <c r="AA2386" s="65"/>
      <c r="AF2386" s="14"/>
      <c r="AG2386" s="15"/>
      <c r="AH2386" s="15"/>
      <c r="AI2386" s="65"/>
      <c r="AJ2386" s="55">
        <v>215</v>
      </c>
      <c r="AK2386" s="56">
        <v>365</v>
      </c>
      <c r="AL2386" s="57">
        <f t="shared" si="319"/>
        <v>5000</v>
      </c>
      <c r="AM2386" s="58">
        <f t="shared" si="319"/>
        <v>0.5</v>
      </c>
      <c r="AN2386" s="59">
        <f t="shared" si="317"/>
        <v>358754.10749999998</v>
      </c>
      <c r="AO2386" s="14"/>
      <c r="AT2386" s="65"/>
    </row>
    <row r="2387" spans="1:46" ht="21" customHeight="1">
      <c r="A2387" s="39" t="s">
        <v>2263</v>
      </c>
      <c r="B2387" s="40" t="s">
        <v>15</v>
      </c>
      <c r="C2387" s="40">
        <v>135</v>
      </c>
      <c r="D2387" s="41"/>
      <c r="E2387" s="42">
        <v>722</v>
      </c>
      <c r="F2387" s="43"/>
      <c r="G2387" s="44"/>
      <c r="H2387" s="45">
        <v>637</v>
      </c>
      <c r="I2387" s="43"/>
      <c r="J2387" s="15"/>
      <c r="K2387" s="47">
        <v>132</v>
      </c>
      <c r="L2387" s="48">
        <v>0</v>
      </c>
      <c r="M2387" s="49">
        <v>10.09</v>
      </c>
      <c r="N2387" s="49">
        <v>2.0299999999999998</v>
      </c>
      <c r="O2387" s="50">
        <v>2.0299999999999998</v>
      </c>
      <c r="T2387" s="14"/>
      <c r="W2387" s="65"/>
      <c r="X2387" s="14"/>
      <c r="AA2387" s="65"/>
      <c r="AF2387" s="14"/>
      <c r="AG2387" s="15"/>
      <c r="AH2387" s="15"/>
      <c r="AI2387" s="65"/>
      <c r="AJ2387" s="55">
        <v>215</v>
      </c>
      <c r="AK2387" s="56">
        <v>365</v>
      </c>
      <c r="AL2387" s="57">
        <f t="shared" si="319"/>
        <v>5000</v>
      </c>
      <c r="AM2387" s="58">
        <f t="shared" si="319"/>
        <v>0.5</v>
      </c>
      <c r="AN2387" s="59">
        <f t="shared" si="317"/>
        <v>37084.328499999996</v>
      </c>
      <c r="AO2387" s="14"/>
      <c r="AT2387" s="65"/>
    </row>
    <row r="2388" spans="1:46" ht="21" customHeight="1">
      <c r="A2388" s="39" t="s">
        <v>2263</v>
      </c>
      <c r="B2388" s="40" t="s">
        <v>15</v>
      </c>
      <c r="C2388" s="40">
        <v>136</v>
      </c>
      <c r="D2388" s="41"/>
      <c r="E2388" s="42">
        <v>723</v>
      </c>
      <c r="F2388" s="43"/>
      <c r="G2388" s="44"/>
      <c r="H2388" s="45">
        <v>638</v>
      </c>
      <c r="I2388" s="43"/>
      <c r="J2388" s="15"/>
      <c r="K2388" s="47">
        <v>133</v>
      </c>
      <c r="L2388" s="48">
        <v>0</v>
      </c>
      <c r="M2388" s="49">
        <v>2.19</v>
      </c>
      <c r="N2388" s="49">
        <v>2.16</v>
      </c>
      <c r="O2388" s="50">
        <v>2.16</v>
      </c>
      <c r="T2388" s="14"/>
      <c r="W2388" s="65"/>
      <c r="X2388" s="14"/>
      <c r="AA2388" s="65"/>
      <c r="AF2388" s="14"/>
      <c r="AG2388" s="15"/>
      <c r="AH2388" s="15"/>
      <c r="AI2388" s="65"/>
      <c r="AJ2388" s="55">
        <v>215</v>
      </c>
      <c r="AK2388" s="56">
        <v>365</v>
      </c>
      <c r="AL2388" s="57">
        <f t="shared" si="319"/>
        <v>5000</v>
      </c>
      <c r="AM2388" s="58">
        <f t="shared" si="319"/>
        <v>0.5</v>
      </c>
      <c r="AN2388" s="59">
        <f t="shared" si="317"/>
        <v>39427.993500000004</v>
      </c>
      <c r="AO2388" s="14"/>
      <c r="AT2388" s="65"/>
    </row>
    <row r="2389" spans="1:46" ht="21" customHeight="1">
      <c r="A2389" s="39" t="s">
        <v>2263</v>
      </c>
      <c r="B2389" s="40" t="s">
        <v>15</v>
      </c>
      <c r="C2389" s="40">
        <v>137</v>
      </c>
      <c r="D2389" s="41"/>
      <c r="E2389" s="42">
        <v>724</v>
      </c>
      <c r="F2389" s="43"/>
      <c r="G2389" s="44"/>
      <c r="H2389" s="45">
        <v>639</v>
      </c>
      <c r="I2389" s="43"/>
      <c r="J2389" s="15"/>
      <c r="K2389" s="47">
        <v>134</v>
      </c>
      <c r="L2389" s="48">
        <v>0</v>
      </c>
      <c r="M2389" s="49">
        <v>10.64</v>
      </c>
      <c r="N2389" s="49">
        <v>2.16</v>
      </c>
      <c r="O2389" s="50">
        <v>2.16</v>
      </c>
      <c r="T2389" s="14"/>
      <c r="W2389" s="65"/>
      <c r="X2389" s="14"/>
      <c r="AA2389" s="65"/>
      <c r="AF2389" s="14"/>
      <c r="AG2389" s="15"/>
      <c r="AH2389" s="15"/>
      <c r="AI2389" s="65"/>
      <c r="AJ2389" s="55">
        <v>215</v>
      </c>
      <c r="AK2389" s="56">
        <v>365</v>
      </c>
      <c r="AL2389" s="57">
        <f t="shared" si="319"/>
        <v>5000</v>
      </c>
      <c r="AM2389" s="58">
        <f t="shared" si="319"/>
        <v>0.5</v>
      </c>
      <c r="AN2389" s="59">
        <f t="shared" si="317"/>
        <v>39458.835999999996</v>
      </c>
      <c r="AO2389" s="14"/>
      <c r="AT2389" s="65"/>
    </row>
    <row r="2390" spans="1:46" ht="21" customHeight="1">
      <c r="A2390" s="39" t="s">
        <v>2263</v>
      </c>
      <c r="B2390" s="40" t="s">
        <v>15</v>
      </c>
      <c r="C2390" s="40">
        <v>138</v>
      </c>
      <c r="D2390" s="41"/>
      <c r="E2390" s="42">
        <v>725</v>
      </c>
      <c r="F2390" s="43"/>
      <c r="G2390" s="44"/>
      <c r="H2390" s="45">
        <v>640</v>
      </c>
      <c r="I2390" s="43"/>
      <c r="J2390" s="15"/>
      <c r="K2390" s="47">
        <v>135</v>
      </c>
      <c r="L2390" s="48">
        <v>0</v>
      </c>
      <c r="M2390" s="49">
        <v>0.95</v>
      </c>
      <c r="N2390" s="49">
        <v>2.16</v>
      </c>
      <c r="O2390" s="50">
        <v>2.16</v>
      </c>
      <c r="T2390" s="14"/>
      <c r="W2390" s="65"/>
      <c r="X2390" s="14"/>
      <c r="AA2390" s="65"/>
      <c r="AF2390" s="14"/>
      <c r="AG2390" s="15"/>
      <c r="AH2390" s="15"/>
      <c r="AI2390" s="65"/>
      <c r="AJ2390" s="55">
        <v>215</v>
      </c>
      <c r="AK2390" s="56">
        <v>365</v>
      </c>
      <c r="AL2390" s="57">
        <f t="shared" si="319"/>
        <v>5000</v>
      </c>
      <c r="AM2390" s="58">
        <f t="shared" si="319"/>
        <v>0.5</v>
      </c>
      <c r="AN2390" s="59">
        <f t="shared" si="317"/>
        <v>39423.467500000006</v>
      </c>
      <c r="AO2390" s="14"/>
      <c r="AT2390" s="65"/>
    </row>
    <row r="2391" spans="1:46" ht="21" customHeight="1">
      <c r="A2391" s="39" t="s">
        <v>2263</v>
      </c>
      <c r="B2391" s="40" t="s">
        <v>15</v>
      </c>
      <c r="C2391" s="40">
        <v>139</v>
      </c>
      <c r="D2391" s="41"/>
      <c r="E2391" s="42">
        <v>726</v>
      </c>
      <c r="F2391" s="43"/>
      <c r="G2391" s="44"/>
      <c r="H2391" s="45">
        <v>641</v>
      </c>
      <c r="I2391" s="43"/>
      <c r="J2391" s="15"/>
      <c r="K2391" s="47">
        <v>136</v>
      </c>
      <c r="L2391" s="48">
        <v>1.6E-2</v>
      </c>
      <c r="M2391" s="49">
        <v>0.63</v>
      </c>
      <c r="N2391" s="49">
        <v>1.98</v>
      </c>
      <c r="O2391" s="50">
        <v>1.98</v>
      </c>
      <c r="T2391" s="14"/>
      <c r="W2391" s="65"/>
      <c r="X2391" s="14"/>
      <c r="AA2391" s="65"/>
      <c r="AF2391" s="14"/>
      <c r="AG2391" s="15"/>
      <c r="AH2391" s="15"/>
      <c r="AI2391" s="65"/>
      <c r="AJ2391" s="55">
        <v>215</v>
      </c>
      <c r="AK2391" s="56">
        <v>365</v>
      </c>
      <c r="AL2391" s="57">
        <f t="shared" si="319"/>
        <v>5000</v>
      </c>
      <c r="AM2391" s="58">
        <f t="shared" si="319"/>
        <v>0.5</v>
      </c>
      <c r="AN2391" s="59">
        <f t="shared" si="317"/>
        <v>36223.299500000001</v>
      </c>
      <c r="AO2391" s="14"/>
      <c r="AT2391" s="65"/>
    </row>
    <row r="2392" spans="1:46" ht="21" customHeight="1">
      <c r="A2392" s="39" t="s">
        <v>2263</v>
      </c>
      <c r="B2392" s="40" t="s">
        <v>15</v>
      </c>
      <c r="C2392" s="40">
        <v>140</v>
      </c>
      <c r="D2392" s="41"/>
      <c r="E2392" s="42">
        <v>727</v>
      </c>
      <c r="F2392" s="43"/>
      <c r="G2392" s="44"/>
      <c r="H2392" s="45">
        <v>642</v>
      </c>
      <c r="I2392" s="43"/>
      <c r="J2392" s="15"/>
      <c r="K2392" s="47">
        <v>137</v>
      </c>
      <c r="L2392" s="48">
        <v>17.713000000000001</v>
      </c>
      <c r="M2392" s="49">
        <v>5.01</v>
      </c>
      <c r="N2392" s="49">
        <v>1.82</v>
      </c>
      <c r="O2392" s="50">
        <v>1.82</v>
      </c>
      <c r="T2392" s="14"/>
      <c r="W2392" s="65"/>
      <c r="X2392" s="14"/>
      <c r="AA2392" s="65"/>
      <c r="AF2392" s="14"/>
      <c r="AG2392" s="15"/>
      <c r="AH2392" s="15"/>
      <c r="AI2392" s="65"/>
      <c r="AJ2392" s="55">
        <v>215</v>
      </c>
      <c r="AK2392" s="56">
        <v>365</v>
      </c>
      <c r="AL2392" s="57">
        <f t="shared" si="319"/>
        <v>5000</v>
      </c>
      <c r="AM2392" s="58">
        <f t="shared" si="319"/>
        <v>0.5</v>
      </c>
      <c r="AN2392" s="59">
        <f t="shared" si="317"/>
        <v>128440.6615</v>
      </c>
      <c r="AO2392" s="14"/>
      <c r="AT2392" s="65"/>
    </row>
    <row r="2393" spans="1:46" ht="21" customHeight="1">
      <c r="A2393" s="39" t="s">
        <v>2263</v>
      </c>
      <c r="B2393" s="40" t="s">
        <v>16</v>
      </c>
      <c r="C2393" s="40">
        <v>4</v>
      </c>
      <c r="D2393" s="41"/>
      <c r="E2393" s="42">
        <v>595</v>
      </c>
      <c r="F2393" s="43">
        <v>1712385815400</v>
      </c>
      <c r="G2393" s="44"/>
      <c r="H2393" s="45"/>
      <c r="I2393" s="43"/>
      <c r="J2393" s="15"/>
      <c r="K2393" s="47">
        <v>1</v>
      </c>
      <c r="L2393" s="48">
        <v>0</v>
      </c>
      <c r="M2393" s="49">
        <v>553.17999999999995</v>
      </c>
      <c r="N2393" s="49">
        <v>8.4499999999999993</v>
      </c>
      <c r="O2393" s="50">
        <v>8.4499999999999993</v>
      </c>
      <c r="T2393" s="14"/>
      <c r="W2393" s="65"/>
      <c r="X2393" s="14"/>
      <c r="AA2393" s="65"/>
      <c r="AF2393" s="14"/>
      <c r="AG2393" s="15"/>
      <c r="AH2393" s="15"/>
      <c r="AI2393" s="65"/>
      <c r="AJ2393" s="55">
        <v>845</v>
      </c>
      <c r="AK2393" s="56">
        <v>365</v>
      </c>
      <c r="AL2393" s="57">
        <f t="shared" si="319"/>
        <v>5000</v>
      </c>
      <c r="AM2393" s="58">
        <f t="shared" si="319"/>
        <v>0.5</v>
      </c>
      <c r="AN2393" s="59">
        <f t="shared" si="317"/>
        <v>156231.60699999999</v>
      </c>
      <c r="AO2393" s="14"/>
      <c r="AT2393" s="65"/>
    </row>
    <row r="2394" spans="1:46" ht="21" customHeight="1">
      <c r="A2394" s="39" t="s">
        <v>2263</v>
      </c>
      <c r="B2394" s="40" t="s">
        <v>16</v>
      </c>
      <c r="C2394" s="40">
        <v>5</v>
      </c>
      <c r="D2394" s="41"/>
      <c r="E2394" s="42">
        <v>596</v>
      </c>
      <c r="F2394" s="43">
        <v>1700051251844</v>
      </c>
      <c r="G2394" s="44"/>
      <c r="H2394" s="45"/>
      <c r="I2394" s="43"/>
      <c r="J2394" s="15"/>
      <c r="K2394" s="47">
        <v>2</v>
      </c>
      <c r="L2394" s="48">
        <v>0</v>
      </c>
      <c r="M2394" s="49">
        <v>1106.3699999999999</v>
      </c>
      <c r="N2394" s="49">
        <v>7.52</v>
      </c>
      <c r="O2394" s="50">
        <v>7.52</v>
      </c>
      <c r="T2394" s="14"/>
      <c r="W2394" s="65"/>
      <c r="X2394" s="14"/>
      <c r="AA2394" s="65"/>
      <c r="AF2394" s="14"/>
      <c r="AG2394" s="15"/>
      <c r="AH2394" s="15"/>
      <c r="AI2394" s="65"/>
      <c r="AJ2394" s="55">
        <v>845</v>
      </c>
      <c r="AK2394" s="56">
        <v>365</v>
      </c>
      <c r="AL2394" s="57">
        <f t="shared" si="319"/>
        <v>5000</v>
      </c>
      <c r="AM2394" s="58">
        <f t="shared" si="319"/>
        <v>0.5</v>
      </c>
      <c r="AN2394" s="59">
        <f t="shared" si="317"/>
        <v>141278.25050000002</v>
      </c>
      <c r="AO2394" s="14"/>
      <c r="AT2394" s="65"/>
    </row>
    <row r="2395" spans="1:46" ht="21" customHeight="1">
      <c r="A2395" s="39" t="s">
        <v>2263</v>
      </c>
      <c r="B2395" s="40" t="s">
        <v>16</v>
      </c>
      <c r="C2395" s="40">
        <v>6</v>
      </c>
      <c r="D2395" s="41"/>
      <c r="E2395" s="42">
        <v>597</v>
      </c>
      <c r="F2395" s="43">
        <v>1711602345053</v>
      </c>
      <c r="G2395" s="44"/>
      <c r="H2395" s="45"/>
      <c r="I2395" s="43"/>
      <c r="J2395" s="15"/>
      <c r="K2395" s="47">
        <v>3</v>
      </c>
      <c r="L2395" s="48">
        <v>0</v>
      </c>
      <c r="M2395" s="49">
        <v>635.34</v>
      </c>
      <c r="N2395" s="49">
        <v>11.49</v>
      </c>
      <c r="O2395" s="50">
        <v>11.49</v>
      </c>
      <c r="T2395" s="14"/>
      <c r="W2395" s="65"/>
      <c r="X2395" s="14"/>
      <c r="AA2395" s="65"/>
      <c r="AF2395" s="14"/>
      <c r="AG2395" s="15"/>
      <c r="AH2395" s="15"/>
      <c r="AI2395" s="65"/>
      <c r="AJ2395" s="55">
        <v>845</v>
      </c>
      <c r="AK2395" s="56">
        <v>365</v>
      </c>
      <c r="AL2395" s="57">
        <f t="shared" si="319"/>
        <v>5000</v>
      </c>
      <c r="AM2395" s="58">
        <f t="shared" si="319"/>
        <v>0.5</v>
      </c>
      <c r="AN2395" s="59">
        <f t="shared" si="317"/>
        <v>212011.49099999998</v>
      </c>
      <c r="AO2395" s="14"/>
      <c r="AT2395" s="65"/>
    </row>
    <row r="2396" spans="1:46" ht="21" customHeight="1">
      <c r="A2396" s="39" t="s">
        <v>2263</v>
      </c>
      <c r="B2396" s="40" t="s">
        <v>16</v>
      </c>
      <c r="C2396" s="40">
        <v>7</v>
      </c>
      <c r="D2396" s="41"/>
      <c r="E2396" s="42">
        <v>598</v>
      </c>
      <c r="F2396" s="43">
        <v>1717121416604</v>
      </c>
      <c r="G2396" s="44"/>
      <c r="H2396" s="45"/>
      <c r="I2396" s="43"/>
      <c r="J2396" s="15"/>
      <c r="K2396" s="47">
        <v>4</v>
      </c>
      <c r="L2396" s="48">
        <v>0.25600000000000001</v>
      </c>
      <c r="M2396" s="49">
        <v>523.07000000000005</v>
      </c>
      <c r="N2396" s="49">
        <v>11.09</v>
      </c>
      <c r="O2396" s="50">
        <v>11.09</v>
      </c>
      <c r="T2396" s="14"/>
      <c r="W2396" s="65"/>
      <c r="X2396" s="14"/>
      <c r="AA2396" s="65"/>
      <c r="AF2396" s="14"/>
      <c r="AG2396" s="15"/>
      <c r="AH2396" s="15"/>
      <c r="AI2396" s="65"/>
      <c r="AJ2396" s="55">
        <v>845</v>
      </c>
      <c r="AK2396" s="56">
        <v>365</v>
      </c>
      <c r="AL2396" s="57">
        <f t="shared" si="319"/>
        <v>5000</v>
      </c>
      <c r="AM2396" s="58">
        <f t="shared" si="319"/>
        <v>0.5</v>
      </c>
      <c r="AN2396" s="59">
        <f t="shared" si="317"/>
        <v>209709.70550000001</v>
      </c>
      <c r="AO2396" s="14"/>
      <c r="AT2396" s="65"/>
    </row>
    <row r="2397" spans="1:46" ht="21" customHeight="1">
      <c r="A2397" s="39" t="s">
        <v>2263</v>
      </c>
      <c r="B2397" s="40" t="s">
        <v>16</v>
      </c>
      <c r="C2397" s="40">
        <v>8</v>
      </c>
      <c r="D2397" s="41"/>
      <c r="E2397" s="42">
        <v>560</v>
      </c>
      <c r="F2397" s="43">
        <v>1700051737559</v>
      </c>
      <c r="G2397" s="44"/>
      <c r="H2397" s="45">
        <v>520</v>
      </c>
      <c r="I2397" s="43">
        <v>1700051732541</v>
      </c>
      <c r="J2397" s="15"/>
      <c r="K2397" s="47">
        <v>5</v>
      </c>
      <c r="L2397" s="48">
        <v>0</v>
      </c>
      <c r="M2397" s="49">
        <v>3.52</v>
      </c>
      <c r="N2397" s="49">
        <v>3.34</v>
      </c>
      <c r="O2397" s="50">
        <v>3.34</v>
      </c>
      <c r="T2397" s="14"/>
      <c r="W2397" s="65"/>
      <c r="X2397" s="14"/>
      <c r="AA2397" s="65"/>
      <c r="AF2397" s="14"/>
      <c r="AG2397" s="15"/>
      <c r="AH2397" s="15"/>
      <c r="AI2397" s="65"/>
      <c r="AJ2397" s="55">
        <v>845</v>
      </c>
      <c r="AK2397" s="56">
        <v>365</v>
      </c>
      <c r="AL2397" s="57">
        <f t="shared" si="319"/>
        <v>5000</v>
      </c>
      <c r="AM2397" s="58">
        <f t="shared" si="319"/>
        <v>0.5</v>
      </c>
      <c r="AN2397" s="59">
        <f t="shared" si="317"/>
        <v>60967.847999999998</v>
      </c>
      <c r="AO2397" s="14"/>
      <c r="AT2397" s="65"/>
    </row>
    <row r="2398" spans="1:46" ht="21" customHeight="1">
      <c r="A2398" s="39" t="s">
        <v>2263</v>
      </c>
      <c r="B2398" s="40" t="s">
        <v>16</v>
      </c>
      <c r="C2398" s="40">
        <v>9</v>
      </c>
      <c r="D2398" s="41"/>
      <c r="E2398" s="42">
        <v>560</v>
      </c>
      <c r="F2398" s="43">
        <v>1700051737568</v>
      </c>
      <c r="G2398" s="44"/>
      <c r="H2398" s="45">
        <v>520</v>
      </c>
      <c r="I2398" s="43">
        <v>1700051732550</v>
      </c>
      <c r="J2398" s="15"/>
      <c r="K2398" s="47">
        <v>6</v>
      </c>
      <c r="L2398" s="48">
        <v>0</v>
      </c>
      <c r="M2398" s="49">
        <v>5.36</v>
      </c>
      <c r="N2398" s="49">
        <v>3.34</v>
      </c>
      <c r="O2398" s="50">
        <v>3.34</v>
      </c>
      <c r="T2398" s="14"/>
      <c r="W2398" s="65"/>
      <c r="X2398" s="14"/>
      <c r="AA2398" s="65"/>
      <c r="AF2398" s="14"/>
      <c r="AG2398" s="15"/>
      <c r="AH2398" s="15"/>
      <c r="AI2398" s="65"/>
      <c r="AJ2398" s="55">
        <v>845</v>
      </c>
      <c r="AK2398" s="56">
        <v>365</v>
      </c>
      <c r="AL2398" s="57">
        <f t="shared" si="319"/>
        <v>5000</v>
      </c>
      <c r="AM2398" s="58">
        <f t="shared" si="319"/>
        <v>0.5</v>
      </c>
      <c r="AN2398" s="59">
        <f t="shared" si="317"/>
        <v>60974.564000000006</v>
      </c>
      <c r="AO2398" s="14"/>
      <c r="AT2398" s="65"/>
    </row>
    <row r="2399" spans="1:46" ht="21" customHeight="1">
      <c r="A2399" s="39" t="s">
        <v>2263</v>
      </c>
      <c r="B2399" s="40" t="s">
        <v>16</v>
      </c>
      <c r="C2399" s="40">
        <v>10</v>
      </c>
      <c r="D2399" s="41"/>
      <c r="E2399" s="42">
        <v>562</v>
      </c>
      <c r="F2399" s="43">
        <v>1700051741068</v>
      </c>
      <c r="G2399" s="44"/>
      <c r="H2399" s="45">
        <v>522</v>
      </c>
      <c r="I2399" s="43">
        <v>1700051734177</v>
      </c>
      <c r="J2399" s="15"/>
      <c r="K2399" s="47">
        <v>8</v>
      </c>
      <c r="L2399" s="48">
        <v>0</v>
      </c>
      <c r="M2399" s="49">
        <v>137.66</v>
      </c>
      <c r="N2399" s="49">
        <v>3.34</v>
      </c>
      <c r="O2399" s="50">
        <v>3.34</v>
      </c>
      <c r="T2399" s="14"/>
      <c r="W2399" s="65"/>
      <c r="X2399" s="14"/>
      <c r="AA2399" s="65"/>
      <c r="AF2399" s="14"/>
      <c r="AG2399" s="15"/>
      <c r="AH2399" s="15"/>
      <c r="AI2399" s="65"/>
      <c r="AJ2399" s="55">
        <v>845</v>
      </c>
      <c r="AK2399" s="56">
        <v>365</v>
      </c>
      <c r="AL2399" s="57">
        <f t="shared" si="319"/>
        <v>5000</v>
      </c>
      <c r="AM2399" s="58">
        <f t="shared" si="319"/>
        <v>0.5</v>
      </c>
      <c r="AN2399" s="59">
        <f t="shared" si="317"/>
        <v>61457.459000000003</v>
      </c>
      <c r="AO2399" s="14"/>
      <c r="AT2399" s="65"/>
    </row>
    <row r="2400" spans="1:46" ht="21" customHeight="1">
      <c r="A2400" s="39" t="s">
        <v>2263</v>
      </c>
      <c r="B2400" s="40" t="s">
        <v>16</v>
      </c>
      <c r="C2400" s="40">
        <v>11</v>
      </c>
      <c r="D2400" s="41"/>
      <c r="E2400" s="42">
        <v>562</v>
      </c>
      <c r="F2400" s="43">
        <v>1700051740988</v>
      </c>
      <c r="G2400" s="44"/>
      <c r="H2400" s="45">
        <v>522</v>
      </c>
      <c r="I2400" s="43">
        <v>1700051737372</v>
      </c>
      <c r="J2400" s="15"/>
      <c r="K2400" s="47">
        <v>9</v>
      </c>
      <c r="L2400" s="48">
        <v>0</v>
      </c>
      <c r="M2400" s="49">
        <v>114.95</v>
      </c>
      <c r="N2400" s="49">
        <v>3.34</v>
      </c>
      <c r="O2400" s="50">
        <v>3.34</v>
      </c>
      <c r="T2400" s="14"/>
      <c r="W2400" s="65"/>
      <c r="X2400" s="14"/>
      <c r="AA2400" s="65"/>
      <c r="AF2400" s="14"/>
      <c r="AG2400" s="15"/>
      <c r="AH2400" s="15"/>
      <c r="AI2400" s="65"/>
      <c r="AJ2400" s="55">
        <v>845</v>
      </c>
      <c r="AK2400" s="56">
        <v>365</v>
      </c>
      <c r="AL2400" s="57">
        <f t="shared" si="319"/>
        <v>5000</v>
      </c>
      <c r="AM2400" s="58">
        <f t="shared" si="319"/>
        <v>0.5</v>
      </c>
      <c r="AN2400" s="59">
        <f t="shared" si="317"/>
        <v>61374.567500000005</v>
      </c>
      <c r="AO2400" s="14"/>
      <c r="AT2400" s="65"/>
    </row>
    <row r="2401" spans="1:46" ht="21" customHeight="1">
      <c r="A2401" s="39" t="s">
        <v>2263</v>
      </c>
      <c r="B2401" s="40" t="s">
        <v>16</v>
      </c>
      <c r="C2401" s="40">
        <v>12</v>
      </c>
      <c r="D2401" s="41"/>
      <c r="E2401" s="42">
        <v>562</v>
      </c>
      <c r="F2401" s="43">
        <v>1700051740960</v>
      </c>
      <c r="G2401" s="44"/>
      <c r="H2401" s="45">
        <v>522</v>
      </c>
      <c r="I2401" s="43">
        <v>1700051734121</v>
      </c>
      <c r="J2401" s="15"/>
      <c r="K2401" s="47">
        <v>10</v>
      </c>
      <c r="L2401" s="48">
        <v>0</v>
      </c>
      <c r="M2401" s="49">
        <v>12.73</v>
      </c>
      <c r="N2401" s="49">
        <v>3.34</v>
      </c>
      <c r="O2401" s="50">
        <v>3.34</v>
      </c>
      <c r="T2401" s="14"/>
      <c r="W2401" s="65"/>
      <c r="X2401" s="14"/>
      <c r="AA2401" s="65"/>
      <c r="AF2401" s="14"/>
      <c r="AG2401" s="15"/>
      <c r="AH2401" s="15"/>
      <c r="AI2401" s="65"/>
      <c r="AJ2401" s="55">
        <v>845</v>
      </c>
      <c r="AK2401" s="56">
        <v>365</v>
      </c>
      <c r="AL2401" s="57">
        <f t="shared" si="319"/>
        <v>5000</v>
      </c>
      <c r="AM2401" s="58">
        <f t="shared" si="319"/>
        <v>0.5</v>
      </c>
      <c r="AN2401" s="59">
        <f t="shared" si="317"/>
        <v>61001.464500000002</v>
      </c>
      <c r="AO2401" s="14"/>
      <c r="AT2401" s="65"/>
    </row>
    <row r="2402" spans="1:46" ht="21" customHeight="1">
      <c r="A2402" s="39" t="s">
        <v>2263</v>
      </c>
      <c r="B2402" s="40" t="s">
        <v>16</v>
      </c>
      <c r="C2402" s="40">
        <v>13</v>
      </c>
      <c r="D2402" s="41"/>
      <c r="E2402" s="42">
        <v>563</v>
      </c>
      <c r="F2402" s="43">
        <v>1700051737647</v>
      </c>
      <c r="G2402" s="44"/>
      <c r="H2402" s="45">
        <v>523</v>
      </c>
      <c r="I2402" s="43">
        <v>1700051733944</v>
      </c>
      <c r="J2402" s="15"/>
      <c r="K2402" s="47">
        <v>11</v>
      </c>
      <c r="L2402" s="48">
        <v>0.95099999999999996</v>
      </c>
      <c r="M2402" s="49">
        <v>207.12</v>
      </c>
      <c r="N2402" s="49">
        <v>3.34</v>
      </c>
      <c r="O2402" s="50">
        <v>3.34</v>
      </c>
      <c r="T2402" s="14"/>
      <c r="W2402" s="65"/>
      <c r="X2402" s="14"/>
      <c r="AA2402" s="65"/>
      <c r="AF2402" s="14"/>
      <c r="AG2402" s="15"/>
      <c r="AH2402" s="15"/>
      <c r="AI2402" s="65"/>
      <c r="AJ2402" s="55">
        <v>845</v>
      </c>
      <c r="AK2402" s="56">
        <v>365</v>
      </c>
      <c r="AL2402" s="57">
        <f t="shared" si="319"/>
        <v>5000</v>
      </c>
      <c r="AM2402" s="58">
        <f t="shared" si="319"/>
        <v>0.5</v>
      </c>
      <c r="AN2402" s="59">
        <f t="shared" si="317"/>
        <v>81800.862999999998</v>
      </c>
      <c r="AO2402" s="14"/>
      <c r="AT2402" s="65"/>
    </row>
    <row r="2403" spans="1:46" ht="21" customHeight="1">
      <c r="A2403" s="39" t="s">
        <v>2263</v>
      </c>
      <c r="B2403" s="40" t="s">
        <v>16</v>
      </c>
      <c r="C2403" s="40">
        <v>14</v>
      </c>
      <c r="D2403" s="41"/>
      <c r="E2403" s="42">
        <v>564</v>
      </c>
      <c r="F2403" s="43">
        <v>1700051765732</v>
      </c>
      <c r="G2403" s="44"/>
      <c r="H2403" s="45">
        <v>524</v>
      </c>
      <c r="I2403" s="43">
        <v>1700051765723</v>
      </c>
      <c r="J2403" s="15"/>
      <c r="K2403" s="47">
        <v>12</v>
      </c>
      <c r="L2403" s="48">
        <v>0</v>
      </c>
      <c r="M2403" s="49">
        <v>775.22</v>
      </c>
      <c r="N2403" s="49">
        <v>1.71</v>
      </c>
      <c r="O2403" s="50">
        <v>1.71</v>
      </c>
      <c r="T2403" s="14"/>
      <c r="W2403" s="65"/>
      <c r="X2403" s="14"/>
      <c r="AA2403" s="65"/>
      <c r="AF2403" s="14"/>
      <c r="AG2403" s="15"/>
      <c r="AH2403" s="15"/>
      <c r="AI2403" s="65"/>
      <c r="AJ2403" s="55">
        <v>845</v>
      </c>
      <c r="AK2403" s="56">
        <v>365</v>
      </c>
      <c r="AL2403" s="57">
        <f t="shared" si="319"/>
        <v>5000</v>
      </c>
      <c r="AM2403" s="58">
        <f t="shared" si="319"/>
        <v>0.5</v>
      </c>
      <c r="AN2403" s="59">
        <f t="shared" si="317"/>
        <v>34037.053</v>
      </c>
      <c r="AO2403" s="14"/>
      <c r="AT2403" s="65"/>
    </row>
    <row r="2404" spans="1:46" ht="21" customHeight="1">
      <c r="A2404" s="39" t="s">
        <v>2263</v>
      </c>
      <c r="B2404" s="40" t="s">
        <v>16</v>
      </c>
      <c r="C2404" s="40">
        <v>15</v>
      </c>
      <c r="D2404" s="41"/>
      <c r="E2404" s="42">
        <v>565</v>
      </c>
      <c r="F2404" s="43">
        <v>1721843065002</v>
      </c>
      <c r="G2404" s="44"/>
      <c r="H2404" s="45">
        <v>525</v>
      </c>
      <c r="I2404" s="43">
        <v>1700051732268</v>
      </c>
      <c r="J2404" s="15"/>
      <c r="K2404" s="47">
        <v>13</v>
      </c>
      <c r="L2404" s="48">
        <v>1.028</v>
      </c>
      <c r="M2404" s="49">
        <v>262.33</v>
      </c>
      <c r="N2404" s="49">
        <v>3.35</v>
      </c>
      <c r="O2404" s="50">
        <v>3.35</v>
      </c>
      <c r="T2404" s="14"/>
      <c r="W2404" s="65"/>
      <c r="X2404" s="14"/>
      <c r="AA2404" s="65"/>
      <c r="AF2404" s="14"/>
      <c r="AG2404" s="15"/>
      <c r="AH2404" s="15"/>
      <c r="AI2404" s="65"/>
      <c r="AJ2404" s="55">
        <v>845</v>
      </c>
      <c r="AK2404" s="56">
        <v>365</v>
      </c>
      <c r="AL2404" s="57">
        <f t="shared" si="319"/>
        <v>5000</v>
      </c>
      <c r="AM2404" s="58">
        <f t="shared" si="319"/>
        <v>0.5</v>
      </c>
      <c r="AN2404" s="59">
        <f t="shared" si="317"/>
        <v>83811.50450000001</v>
      </c>
      <c r="AO2404" s="14"/>
      <c r="AT2404" s="65"/>
    </row>
    <row r="2405" spans="1:46" ht="21" customHeight="1">
      <c r="A2405" s="39" t="s">
        <v>2263</v>
      </c>
      <c r="B2405" s="40" t="s">
        <v>16</v>
      </c>
      <c r="C2405" s="40">
        <v>16</v>
      </c>
      <c r="D2405" s="41"/>
      <c r="E2405" s="42">
        <v>566</v>
      </c>
      <c r="F2405" s="43">
        <v>1700051741110</v>
      </c>
      <c r="G2405" s="44"/>
      <c r="H2405" s="45">
        <v>526</v>
      </c>
      <c r="I2405" s="43">
        <v>1700051730386</v>
      </c>
      <c r="J2405" s="15"/>
      <c r="K2405" s="47">
        <v>14</v>
      </c>
      <c r="L2405" s="48">
        <v>0</v>
      </c>
      <c r="M2405" s="49">
        <v>6.05</v>
      </c>
      <c r="N2405" s="49">
        <v>6.9</v>
      </c>
      <c r="O2405" s="50">
        <v>6.9</v>
      </c>
      <c r="T2405" s="14"/>
      <c r="W2405" s="65"/>
      <c r="X2405" s="14"/>
      <c r="AA2405" s="65"/>
      <c r="AF2405" s="14"/>
      <c r="AG2405" s="15"/>
      <c r="AH2405" s="15"/>
      <c r="AI2405" s="65"/>
      <c r="AJ2405" s="55">
        <v>845</v>
      </c>
      <c r="AK2405" s="56">
        <v>365</v>
      </c>
      <c r="AL2405" s="57">
        <f t="shared" ref="AL2405:AM2424" si="320">AL$1</f>
        <v>5000</v>
      </c>
      <c r="AM2405" s="58">
        <f t="shared" si="320"/>
        <v>0.5</v>
      </c>
      <c r="AN2405" s="59">
        <f t="shared" si="317"/>
        <v>125947.08250000002</v>
      </c>
      <c r="AO2405" s="14"/>
      <c r="AT2405" s="65"/>
    </row>
    <row r="2406" spans="1:46" ht="21" customHeight="1">
      <c r="A2406" s="39" t="s">
        <v>2263</v>
      </c>
      <c r="B2406" s="40" t="s">
        <v>16</v>
      </c>
      <c r="C2406" s="40">
        <v>17</v>
      </c>
      <c r="D2406" s="41"/>
      <c r="E2406" s="42">
        <v>567</v>
      </c>
      <c r="F2406" s="43">
        <v>1700052157576</v>
      </c>
      <c r="G2406" s="44"/>
      <c r="H2406" s="45">
        <v>527</v>
      </c>
      <c r="I2406" s="43">
        <v>1700052157585</v>
      </c>
      <c r="J2406" s="15"/>
      <c r="K2406" s="47">
        <v>15</v>
      </c>
      <c r="L2406" s="48">
        <v>0.88800000000000001</v>
      </c>
      <c r="M2406" s="49">
        <v>2.37</v>
      </c>
      <c r="N2406" s="49">
        <v>8.42</v>
      </c>
      <c r="O2406" s="50">
        <v>8.42</v>
      </c>
      <c r="T2406" s="14"/>
      <c r="W2406" s="65"/>
      <c r="X2406" s="14"/>
      <c r="AA2406" s="65"/>
      <c r="AF2406" s="14"/>
      <c r="AG2406" s="15"/>
      <c r="AH2406" s="15"/>
      <c r="AI2406" s="65"/>
      <c r="AJ2406" s="55">
        <v>845</v>
      </c>
      <c r="AK2406" s="56">
        <v>365</v>
      </c>
      <c r="AL2406" s="57">
        <f t="shared" si="320"/>
        <v>5000</v>
      </c>
      <c r="AM2406" s="58">
        <f t="shared" si="320"/>
        <v>0.5</v>
      </c>
      <c r="AN2406" s="59">
        <f t="shared" si="317"/>
        <v>172432.65050000002</v>
      </c>
      <c r="AO2406" s="14"/>
      <c r="AT2406" s="65"/>
    </row>
    <row r="2407" spans="1:46" ht="21" customHeight="1">
      <c r="A2407" s="39" t="s">
        <v>2263</v>
      </c>
      <c r="B2407" s="40" t="s">
        <v>16</v>
      </c>
      <c r="C2407" s="40">
        <v>18</v>
      </c>
      <c r="D2407" s="41"/>
      <c r="E2407" s="42">
        <v>569</v>
      </c>
      <c r="F2407" s="43">
        <v>1710056910505</v>
      </c>
      <c r="G2407" s="44"/>
      <c r="H2407" s="45"/>
      <c r="I2407" s="43"/>
      <c r="J2407" s="15"/>
      <c r="K2407" s="47">
        <v>16</v>
      </c>
      <c r="L2407" s="48">
        <v>0</v>
      </c>
      <c r="M2407" s="49">
        <v>482.98</v>
      </c>
      <c r="N2407" s="49">
        <v>19.88</v>
      </c>
      <c r="O2407" s="50">
        <v>19.88</v>
      </c>
      <c r="T2407" s="14"/>
      <c r="W2407" s="65"/>
      <c r="X2407" s="14"/>
      <c r="AA2407" s="65"/>
      <c r="AF2407" s="14"/>
      <c r="AG2407" s="15"/>
      <c r="AH2407" s="15"/>
      <c r="AI2407" s="65"/>
      <c r="AJ2407" s="55">
        <v>845</v>
      </c>
      <c r="AK2407" s="56">
        <v>365</v>
      </c>
      <c r="AL2407" s="57">
        <f t="shared" si="320"/>
        <v>5000</v>
      </c>
      <c r="AM2407" s="58">
        <f t="shared" si="320"/>
        <v>0.5</v>
      </c>
      <c r="AN2407" s="59">
        <f t="shared" si="317"/>
        <v>364572.87699999998</v>
      </c>
      <c r="AO2407" s="14"/>
      <c r="AT2407" s="65"/>
    </row>
    <row r="2408" spans="1:46" ht="21" customHeight="1">
      <c r="A2408" s="39" t="s">
        <v>2263</v>
      </c>
      <c r="B2408" s="40" t="s">
        <v>16</v>
      </c>
      <c r="C2408" s="40">
        <v>19</v>
      </c>
      <c r="D2408" s="41"/>
      <c r="E2408" s="42">
        <v>713</v>
      </c>
      <c r="F2408" s="43">
        <v>1712380671009</v>
      </c>
      <c r="G2408" s="44"/>
      <c r="H2408" s="45">
        <v>913</v>
      </c>
      <c r="I2408" s="43">
        <v>1700051748160</v>
      </c>
      <c r="J2408" s="15"/>
      <c r="K2408" s="47">
        <v>17</v>
      </c>
      <c r="L2408" s="48">
        <v>0</v>
      </c>
      <c r="M2408" s="49">
        <v>170.97</v>
      </c>
      <c r="N2408" s="49">
        <v>0.62</v>
      </c>
      <c r="O2408" s="50">
        <v>0.62</v>
      </c>
      <c r="T2408" s="14"/>
      <c r="W2408" s="65"/>
      <c r="X2408" s="14"/>
      <c r="AA2408" s="65"/>
      <c r="AF2408" s="14"/>
      <c r="AG2408" s="15"/>
      <c r="AH2408" s="15"/>
      <c r="AI2408" s="65"/>
      <c r="AJ2408" s="55">
        <v>845</v>
      </c>
      <c r="AK2408" s="56">
        <v>365</v>
      </c>
      <c r="AL2408" s="57">
        <f t="shared" si="320"/>
        <v>5000</v>
      </c>
      <c r="AM2408" s="58">
        <f t="shared" si="320"/>
        <v>0.5</v>
      </c>
      <c r="AN2408" s="59">
        <f t="shared" si="317"/>
        <v>11939.040499999999</v>
      </c>
      <c r="AO2408" s="14"/>
      <c r="AT2408" s="65"/>
    </row>
    <row r="2409" spans="1:46" ht="21" customHeight="1">
      <c r="A2409" s="39" t="s">
        <v>2263</v>
      </c>
      <c r="B2409" s="40" t="s">
        <v>16</v>
      </c>
      <c r="C2409" s="40">
        <v>20</v>
      </c>
      <c r="D2409" s="41"/>
      <c r="E2409" s="42">
        <v>714</v>
      </c>
      <c r="F2409" s="43">
        <v>1712398153703</v>
      </c>
      <c r="G2409" s="44"/>
      <c r="H2409" s="45">
        <v>914</v>
      </c>
      <c r="I2409" s="43">
        <v>1700051731539</v>
      </c>
      <c r="J2409" s="15"/>
      <c r="K2409" s="47">
        <v>18</v>
      </c>
      <c r="L2409" s="48">
        <v>0</v>
      </c>
      <c r="M2409" s="49">
        <v>1867.63</v>
      </c>
      <c r="N2409" s="49">
        <v>1.24</v>
      </c>
      <c r="O2409" s="50">
        <v>1.24</v>
      </c>
      <c r="T2409" s="14"/>
      <c r="W2409" s="65"/>
      <c r="X2409" s="14"/>
      <c r="AA2409" s="65"/>
      <c r="AF2409" s="14"/>
      <c r="AG2409" s="15"/>
      <c r="AH2409" s="15"/>
      <c r="AI2409" s="65"/>
      <c r="AJ2409" s="55">
        <v>845</v>
      </c>
      <c r="AK2409" s="56">
        <v>365</v>
      </c>
      <c r="AL2409" s="57">
        <f t="shared" si="320"/>
        <v>5000</v>
      </c>
      <c r="AM2409" s="58">
        <f t="shared" si="320"/>
        <v>0.5</v>
      </c>
      <c r="AN2409" s="59">
        <f t="shared" si="317"/>
        <v>29446.849500000004</v>
      </c>
      <c r="AO2409" s="14"/>
      <c r="AT2409" s="65"/>
    </row>
    <row r="2410" spans="1:46" ht="21" customHeight="1">
      <c r="A2410" s="39" t="s">
        <v>2263</v>
      </c>
      <c r="B2410" s="40" t="s">
        <v>16</v>
      </c>
      <c r="C2410" s="40">
        <v>21</v>
      </c>
      <c r="D2410" s="41"/>
      <c r="E2410" s="42">
        <v>715</v>
      </c>
      <c r="F2410" s="43">
        <v>1700051612511</v>
      </c>
      <c r="G2410" s="44"/>
      <c r="H2410" s="45">
        <v>915</v>
      </c>
      <c r="I2410" s="43">
        <v>1700051731548</v>
      </c>
      <c r="J2410" s="15"/>
      <c r="K2410" s="47">
        <v>19</v>
      </c>
      <c r="L2410" s="48">
        <v>0</v>
      </c>
      <c r="M2410" s="49">
        <v>2057.02</v>
      </c>
      <c r="N2410" s="49">
        <v>0.75</v>
      </c>
      <c r="O2410" s="50">
        <v>0.75</v>
      </c>
      <c r="T2410" s="14"/>
      <c r="W2410" s="65"/>
      <c r="X2410" s="14"/>
      <c r="AA2410" s="65"/>
      <c r="AF2410" s="14"/>
      <c r="AG2410" s="15"/>
      <c r="AH2410" s="15"/>
      <c r="AI2410" s="65"/>
      <c r="AJ2410" s="55">
        <v>845</v>
      </c>
      <c r="AK2410" s="56">
        <v>365</v>
      </c>
      <c r="AL2410" s="57">
        <f t="shared" si="320"/>
        <v>5000</v>
      </c>
      <c r="AM2410" s="58">
        <f t="shared" si="320"/>
        <v>0.5</v>
      </c>
      <c r="AN2410" s="59">
        <f t="shared" ref="AN2410:AN2473" si="321">0.01*(AJ2410*AL2410*AM2410*L2410+AK2410*(M2410+N2410*AL2410))</f>
        <v>21195.623000000003</v>
      </c>
      <c r="AO2410" s="14"/>
      <c r="AT2410" s="65"/>
    </row>
    <row r="2411" spans="1:46" ht="21" customHeight="1">
      <c r="A2411" s="39" t="s">
        <v>2263</v>
      </c>
      <c r="B2411" s="40" t="s">
        <v>16</v>
      </c>
      <c r="C2411" s="40">
        <v>22</v>
      </c>
      <c r="D2411" s="41"/>
      <c r="E2411" s="42">
        <v>8707</v>
      </c>
      <c r="F2411" s="43" t="s">
        <v>668</v>
      </c>
      <c r="G2411" s="44"/>
      <c r="H2411" s="45">
        <v>8707</v>
      </c>
      <c r="I2411" s="43" t="s">
        <v>669</v>
      </c>
      <c r="J2411" s="15"/>
      <c r="K2411" s="47">
        <v>20</v>
      </c>
      <c r="L2411" s="48">
        <v>0</v>
      </c>
      <c r="M2411" s="49">
        <v>0.57999999999999996</v>
      </c>
      <c r="N2411" s="49">
        <v>0.62</v>
      </c>
      <c r="O2411" s="50">
        <v>0.62</v>
      </c>
      <c r="T2411" s="14"/>
      <c r="W2411" s="65"/>
      <c r="X2411" s="14"/>
      <c r="AA2411" s="65"/>
      <c r="AF2411" s="14"/>
      <c r="AG2411" s="15"/>
      <c r="AH2411" s="15"/>
      <c r="AI2411" s="65"/>
      <c r="AJ2411" s="55">
        <v>845</v>
      </c>
      <c r="AK2411" s="56">
        <v>365</v>
      </c>
      <c r="AL2411" s="57">
        <f t="shared" si="320"/>
        <v>5000</v>
      </c>
      <c r="AM2411" s="58">
        <f t="shared" si="320"/>
        <v>0.5</v>
      </c>
      <c r="AN2411" s="59">
        <f t="shared" si="321"/>
        <v>11317.117</v>
      </c>
      <c r="AO2411" s="14"/>
      <c r="AT2411" s="65"/>
    </row>
    <row r="2412" spans="1:46" ht="21" customHeight="1">
      <c r="A2412" s="39" t="s">
        <v>2263</v>
      </c>
      <c r="B2412" s="40" t="s">
        <v>16</v>
      </c>
      <c r="C2412" s="40">
        <v>23</v>
      </c>
      <c r="D2412" s="41"/>
      <c r="E2412" s="42">
        <v>717</v>
      </c>
      <c r="F2412" s="43">
        <v>1700051126888</v>
      </c>
      <c r="G2412" s="44"/>
      <c r="H2412" s="45">
        <v>917</v>
      </c>
      <c r="I2412" s="43">
        <v>1700051731282</v>
      </c>
      <c r="J2412" s="15"/>
      <c r="K2412" s="47">
        <v>21</v>
      </c>
      <c r="L2412" s="48">
        <v>0</v>
      </c>
      <c r="M2412" s="49">
        <v>95.19</v>
      </c>
      <c r="N2412" s="49">
        <v>1.84</v>
      </c>
      <c r="O2412" s="50">
        <v>1.84</v>
      </c>
      <c r="T2412" s="14"/>
      <c r="W2412" s="65"/>
      <c r="X2412" s="14"/>
      <c r="AA2412" s="65"/>
      <c r="AF2412" s="14"/>
      <c r="AG2412" s="15"/>
      <c r="AH2412" s="15"/>
      <c r="AI2412" s="65"/>
      <c r="AJ2412" s="55">
        <v>845</v>
      </c>
      <c r="AK2412" s="56">
        <v>365</v>
      </c>
      <c r="AL2412" s="57">
        <f t="shared" si="320"/>
        <v>5000</v>
      </c>
      <c r="AM2412" s="58">
        <f t="shared" si="320"/>
        <v>0.5</v>
      </c>
      <c r="AN2412" s="59">
        <f t="shared" si="321"/>
        <v>33927.443500000001</v>
      </c>
      <c r="AO2412" s="14"/>
      <c r="AT2412" s="65"/>
    </row>
    <row r="2413" spans="1:46" ht="21" customHeight="1">
      <c r="A2413" s="39" t="s">
        <v>2263</v>
      </c>
      <c r="B2413" s="40" t="s">
        <v>16</v>
      </c>
      <c r="C2413" s="40">
        <v>24</v>
      </c>
      <c r="D2413" s="41"/>
      <c r="E2413" s="42">
        <v>718</v>
      </c>
      <c r="F2413" s="43">
        <v>1700051955969</v>
      </c>
      <c r="G2413" s="44"/>
      <c r="H2413" s="45">
        <v>918</v>
      </c>
      <c r="I2413" s="43">
        <v>1700051955940</v>
      </c>
      <c r="J2413" s="15"/>
      <c r="K2413" s="47">
        <v>22</v>
      </c>
      <c r="L2413" s="48">
        <v>0</v>
      </c>
      <c r="M2413" s="49">
        <v>31.64</v>
      </c>
      <c r="N2413" s="49">
        <v>1.79</v>
      </c>
      <c r="O2413" s="50">
        <v>1.79</v>
      </c>
      <c r="T2413" s="14"/>
      <c r="W2413" s="65"/>
      <c r="X2413" s="14"/>
      <c r="AA2413" s="65"/>
      <c r="AF2413" s="14"/>
      <c r="AG2413" s="15"/>
      <c r="AH2413" s="15"/>
      <c r="AI2413" s="65"/>
      <c r="AJ2413" s="55">
        <v>845</v>
      </c>
      <c r="AK2413" s="56">
        <v>365</v>
      </c>
      <c r="AL2413" s="57">
        <f t="shared" si="320"/>
        <v>5000</v>
      </c>
      <c r="AM2413" s="58">
        <f t="shared" si="320"/>
        <v>0.5</v>
      </c>
      <c r="AN2413" s="59">
        <f t="shared" si="321"/>
        <v>32782.985999999997</v>
      </c>
      <c r="AO2413" s="14"/>
      <c r="AT2413" s="65"/>
    </row>
    <row r="2414" spans="1:46" ht="21" customHeight="1">
      <c r="A2414" s="39" t="s">
        <v>2263</v>
      </c>
      <c r="B2414" s="40" t="s">
        <v>16</v>
      </c>
      <c r="C2414" s="40">
        <v>25</v>
      </c>
      <c r="D2414" s="41"/>
      <c r="E2414" s="42">
        <v>637</v>
      </c>
      <c r="F2414" s="43">
        <v>1700051778208</v>
      </c>
      <c r="G2414" s="44"/>
      <c r="H2414" s="45">
        <v>837</v>
      </c>
      <c r="I2414" s="43">
        <v>1700051771578</v>
      </c>
      <c r="J2414" s="15"/>
      <c r="K2414" s="47">
        <v>23</v>
      </c>
      <c r="L2414" s="48">
        <v>0</v>
      </c>
      <c r="M2414" s="49">
        <v>18.09</v>
      </c>
      <c r="N2414" s="49">
        <v>4.6500000000000004</v>
      </c>
      <c r="O2414" s="50">
        <v>4.6500000000000004</v>
      </c>
      <c r="T2414" s="14"/>
      <c r="W2414" s="65"/>
      <c r="X2414" s="14"/>
      <c r="AA2414" s="65"/>
      <c r="AF2414" s="14"/>
      <c r="AG2414" s="15"/>
      <c r="AH2414" s="15"/>
      <c r="AI2414" s="65"/>
      <c r="AJ2414" s="55">
        <v>845</v>
      </c>
      <c r="AK2414" s="56">
        <v>365</v>
      </c>
      <c r="AL2414" s="57">
        <f t="shared" si="320"/>
        <v>5000</v>
      </c>
      <c r="AM2414" s="58">
        <f t="shared" si="320"/>
        <v>0.5</v>
      </c>
      <c r="AN2414" s="59">
        <f t="shared" si="321"/>
        <v>84928.5285</v>
      </c>
      <c r="AO2414" s="14"/>
      <c r="AT2414" s="65"/>
    </row>
    <row r="2415" spans="1:46" ht="21" customHeight="1">
      <c r="A2415" s="39" t="s">
        <v>2263</v>
      </c>
      <c r="B2415" s="40" t="s">
        <v>16</v>
      </c>
      <c r="C2415" s="40">
        <v>26</v>
      </c>
      <c r="D2415" s="41"/>
      <c r="E2415" s="42">
        <v>8328</v>
      </c>
      <c r="F2415" s="43" t="s">
        <v>671</v>
      </c>
      <c r="G2415" s="44"/>
      <c r="H2415" s="45">
        <v>8328</v>
      </c>
      <c r="I2415" s="43" t="s">
        <v>672</v>
      </c>
      <c r="J2415" s="15"/>
      <c r="K2415" s="47">
        <v>24</v>
      </c>
      <c r="L2415" s="48">
        <v>0</v>
      </c>
      <c r="M2415" s="49">
        <v>53.06</v>
      </c>
      <c r="N2415" s="49">
        <v>4.84</v>
      </c>
      <c r="O2415" s="50">
        <v>4.84</v>
      </c>
      <c r="T2415" s="14"/>
      <c r="W2415" s="65"/>
      <c r="X2415" s="14"/>
      <c r="AA2415" s="65"/>
      <c r="AF2415" s="14"/>
      <c r="AG2415" s="15"/>
      <c r="AH2415" s="15"/>
      <c r="AI2415" s="65"/>
      <c r="AJ2415" s="55">
        <v>845</v>
      </c>
      <c r="AK2415" s="56">
        <v>365</v>
      </c>
      <c r="AL2415" s="57">
        <f t="shared" si="320"/>
        <v>5000</v>
      </c>
      <c r="AM2415" s="58">
        <f t="shared" si="320"/>
        <v>0.5</v>
      </c>
      <c r="AN2415" s="59">
        <f t="shared" si="321"/>
        <v>88523.669000000009</v>
      </c>
      <c r="AO2415" s="14"/>
      <c r="AT2415" s="65"/>
    </row>
    <row r="2416" spans="1:46" ht="21" customHeight="1">
      <c r="A2416" s="39" t="s">
        <v>2263</v>
      </c>
      <c r="B2416" s="40" t="s">
        <v>16</v>
      </c>
      <c r="C2416" s="40">
        <v>27</v>
      </c>
      <c r="D2416" s="41"/>
      <c r="E2416" s="42">
        <v>722</v>
      </c>
      <c r="F2416" s="43">
        <v>1700051742780</v>
      </c>
      <c r="G2416" s="44"/>
      <c r="H2416" s="45">
        <v>922</v>
      </c>
      <c r="I2416" s="43">
        <v>1700051732133</v>
      </c>
      <c r="J2416" s="15"/>
      <c r="K2416" s="47">
        <v>25</v>
      </c>
      <c r="L2416" s="48">
        <v>0</v>
      </c>
      <c r="M2416" s="49">
        <v>41.85</v>
      </c>
      <c r="N2416" s="49">
        <v>4.04</v>
      </c>
      <c r="O2416" s="50">
        <v>4.04</v>
      </c>
      <c r="T2416" s="14"/>
      <c r="W2416" s="65"/>
      <c r="X2416" s="14"/>
      <c r="AA2416" s="65"/>
      <c r="AF2416" s="14"/>
      <c r="AG2416" s="15"/>
      <c r="AH2416" s="15"/>
      <c r="AI2416" s="65"/>
      <c r="AJ2416" s="55">
        <v>845</v>
      </c>
      <c r="AK2416" s="56">
        <v>365</v>
      </c>
      <c r="AL2416" s="57">
        <f t="shared" si="320"/>
        <v>5000</v>
      </c>
      <c r="AM2416" s="58">
        <f t="shared" si="320"/>
        <v>0.5</v>
      </c>
      <c r="AN2416" s="59">
        <f t="shared" si="321"/>
        <v>73882.752499999988</v>
      </c>
      <c r="AO2416" s="14"/>
      <c r="AT2416" s="65"/>
    </row>
    <row r="2417" spans="1:46" ht="21" customHeight="1">
      <c r="A2417" s="39" t="s">
        <v>2263</v>
      </c>
      <c r="B2417" s="40" t="s">
        <v>16</v>
      </c>
      <c r="C2417" s="40">
        <v>28</v>
      </c>
      <c r="D2417" s="41"/>
      <c r="E2417" s="42">
        <v>8696</v>
      </c>
      <c r="F2417" s="43" t="s">
        <v>673</v>
      </c>
      <c r="G2417" s="44"/>
      <c r="H2417" s="45">
        <v>8696</v>
      </c>
      <c r="I2417" s="43" t="s">
        <v>674</v>
      </c>
      <c r="J2417" s="15"/>
      <c r="K2417" s="47">
        <v>26</v>
      </c>
      <c r="L2417" s="48">
        <v>0</v>
      </c>
      <c r="M2417" s="49">
        <v>5.57</v>
      </c>
      <c r="N2417" s="49">
        <v>1.9</v>
      </c>
      <c r="O2417" s="50">
        <v>1.9</v>
      </c>
      <c r="T2417" s="14"/>
      <c r="W2417" s="65"/>
      <c r="X2417" s="14"/>
      <c r="AA2417" s="65"/>
      <c r="AF2417" s="14"/>
      <c r="AG2417" s="15"/>
      <c r="AH2417" s="15"/>
      <c r="AI2417" s="65"/>
      <c r="AJ2417" s="55">
        <v>845</v>
      </c>
      <c r="AK2417" s="56">
        <v>365</v>
      </c>
      <c r="AL2417" s="57">
        <f t="shared" si="320"/>
        <v>5000</v>
      </c>
      <c r="AM2417" s="58">
        <f t="shared" si="320"/>
        <v>0.5</v>
      </c>
      <c r="AN2417" s="59">
        <f t="shared" si="321"/>
        <v>34695.330499999996</v>
      </c>
      <c r="AO2417" s="14"/>
      <c r="AT2417" s="65"/>
    </row>
    <row r="2418" spans="1:46" ht="21" customHeight="1">
      <c r="A2418" s="39" t="s">
        <v>2263</v>
      </c>
      <c r="B2418" s="40" t="s">
        <v>16</v>
      </c>
      <c r="C2418" s="40">
        <v>29</v>
      </c>
      <c r="D2418" s="41"/>
      <c r="E2418" s="42">
        <v>723</v>
      </c>
      <c r="F2418" s="43">
        <v>1700051976550</v>
      </c>
      <c r="G2418" s="44"/>
      <c r="H2418" s="45">
        <v>923</v>
      </c>
      <c r="I2418" s="43">
        <v>1700051976560</v>
      </c>
      <c r="J2418" s="15"/>
      <c r="K2418" s="47">
        <v>27</v>
      </c>
      <c r="L2418" s="48">
        <v>0</v>
      </c>
      <c r="M2418" s="49">
        <v>8.6300000000000008</v>
      </c>
      <c r="N2418" s="49">
        <v>1.75</v>
      </c>
      <c r="O2418" s="50">
        <v>1.75</v>
      </c>
      <c r="T2418" s="14"/>
      <c r="W2418" s="65"/>
      <c r="X2418" s="14"/>
      <c r="AA2418" s="65"/>
      <c r="AF2418" s="14"/>
      <c r="AG2418" s="15"/>
      <c r="AH2418" s="15"/>
      <c r="AI2418" s="65"/>
      <c r="AJ2418" s="55">
        <v>845</v>
      </c>
      <c r="AK2418" s="56">
        <v>365</v>
      </c>
      <c r="AL2418" s="57">
        <f t="shared" si="320"/>
        <v>5000</v>
      </c>
      <c r="AM2418" s="58">
        <f t="shared" si="320"/>
        <v>0.5</v>
      </c>
      <c r="AN2418" s="59">
        <f t="shared" si="321"/>
        <v>31968.999499999998</v>
      </c>
      <c r="AO2418" s="14"/>
      <c r="AT2418" s="65"/>
    </row>
    <row r="2419" spans="1:46" ht="21" customHeight="1">
      <c r="A2419" s="39" t="s">
        <v>2263</v>
      </c>
      <c r="B2419" s="40" t="s">
        <v>16</v>
      </c>
      <c r="C2419" s="40">
        <v>30</v>
      </c>
      <c r="D2419" s="41"/>
      <c r="E2419" s="42">
        <v>724</v>
      </c>
      <c r="F2419" s="43">
        <v>1700052029865</v>
      </c>
      <c r="G2419" s="44"/>
      <c r="H2419" s="45">
        <v>924</v>
      </c>
      <c r="I2419" s="43">
        <v>1700052029856</v>
      </c>
      <c r="J2419" s="15"/>
      <c r="K2419" s="47">
        <v>28</v>
      </c>
      <c r="L2419" s="48">
        <v>0</v>
      </c>
      <c r="M2419" s="49">
        <v>9.19</v>
      </c>
      <c r="N2419" s="49">
        <v>1.75</v>
      </c>
      <c r="O2419" s="50">
        <v>1.75</v>
      </c>
      <c r="T2419" s="14"/>
      <c r="W2419" s="65"/>
      <c r="X2419" s="14"/>
      <c r="AA2419" s="65"/>
      <c r="AF2419" s="14"/>
      <c r="AG2419" s="15"/>
      <c r="AH2419" s="15"/>
      <c r="AI2419" s="65"/>
      <c r="AJ2419" s="55">
        <v>845</v>
      </c>
      <c r="AK2419" s="56">
        <v>365</v>
      </c>
      <c r="AL2419" s="57">
        <f t="shared" si="320"/>
        <v>5000</v>
      </c>
      <c r="AM2419" s="58">
        <f t="shared" si="320"/>
        <v>0.5</v>
      </c>
      <c r="AN2419" s="59">
        <f t="shared" si="321"/>
        <v>31971.043500000003</v>
      </c>
      <c r="AO2419" s="14"/>
      <c r="AT2419" s="65"/>
    </row>
    <row r="2420" spans="1:46" ht="21" customHeight="1">
      <c r="A2420" s="39" t="s">
        <v>2263</v>
      </c>
      <c r="B2420" s="40" t="s">
        <v>16</v>
      </c>
      <c r="C2420" s="40">
        <v>31</v>
      </c>
      <c r="D2420" s="41"/>
      <c r="E2420" s="42">
        <v>725</v>
      </c>
      <c r="F2420" s="43">
        <v>1700051728590</v>
      </c>
      <c r="G2420" s="44"/>
      <c r="H2420" s="45">
        <v>925</v>
      </c>
      <c r="I2420" s="43">
        <v>1700051780216</v>
      </c>
      <c r="J2420" s="15"/>
      <c r="K2420" s="47">
        <v>29</v>
      </c>
      <c r="L2420" s="48">
        <v>0</v>
      </c>
      <c r="M2420" s="49">
        <v>105.23</v>
      </c>
      <c r="N2420" s="49">
        <v>0.68</v>
      </c>
      <c r="O2420" s="50">
        <v>0.68</v>
      </c>
      <c r="T2420" s="14"/>
      <c r="W2420" s="65"/>
      <c r="X2420" s="14"/>
      <c r="AA2420" s="65"/>
      <c r="AF2420" s="14"/>
      <c r="AG2420" s="15"/>
      <c r="AH2420" s="15"/>
      <c r="AI2420" s="65"/>
      <c r="AJ2420" s="55">
        <v>845</v>
      </c>
      <c r="AK2420" s="56">
        <v>365</v>
      </c>
      <c r="AL2420" s="57">
        <f t="shared" si="320"/>
        <v>5000</v>
      </c>
      <c r="AM2420" s="58">
        <f t="shared" si="320"/>
        <v>0.5</v>
      </c>
      <c r="AN2420" s="59">
        <f t="shared" si="321"/>
        <v>12794.089500000002</v>
      </c>
      <c r="AO2420" s="14"/>
      <c r="AT2420" s="65"/>
    </row>
    <row r="2421" spans="1:46" ht="21" customHeight="1">
      <c r="A2421" s="39" t="s">
        <v>2263</v>
      </c>
      <c r="B2421" s="40" t="s">
        <v>16</v>
      </c>
      <c r="C2421" s="40">
        <v>32</v>
      </c>
      <c r="D2421" s="41"/>
      <c r="E2421" s="42">
        <v>726</v>
      </c>
      <c r="F2421" s="43">
        <v>1700051703898</v>
      </c>
      <c r="G2421" s="44"/>
      <c r="H2421" s="45">
        <v>926</v>
      </c>
      <c r="I2421" s="43">
        <v>1700051822559</v>
      </c>
      <c r="J2421" s="15"/>
      <c r="K2421" s="47">
        <v>30</v>
      </c>
      <c r="L2421" s="48">
        <v>0</v>
      </c>
      <c r="M2421" s="49">
        <v>10.97</v>
      </c>
      <c r="N2421" s="49">
        <v>1.72</v>
      </c>
      <c r="O2421" s="50">
        <v>1.72</v>
      </c>
      <c r="T2421" s="14"/>
      <c r="W2421" s="65"/>
      <c r="X2421" s="14"/>
      <c r="AA2421" s="65"/>
      <c r="AF2421" s="14"/>
      <c r="AG2421" s="15"/>
      <c r="AH2421" s="15"/>
      <c r="AI2421" s="65"/>
      <c r="AJ2421" s="55">
        <v>845</v>
      </c>
      <c r="AK2421" s="56">
        <v>365</v>
      </c>
      <c r="AL2421" s="57">
        <f t="shared" si="320"/>
        <v>5000</v>
      </c>
      <c r="AM2421" s="58">
        <f t="shared" si="320"/>
        <v>0.5</v>
      </c>
      <c r="AN2421" s="59">
        <f t="shared" si="321"/>
        <v>31430.040499999999</v>
      </c>
      <c r="AO2421" s="14"/>
      <c r="AT2421" s="65"/>
    </row>
    <row r="2422" spans="1:46" ht="21" customHeight="1">
      <c r="A2422" s="39" t="s">
        <v>2263</v>
      </c>
      <c r="B2422" s="40" t="s">
        <v>16</v>
      </c>
      <c r="C2422" s="40">
        <v>33</v>
      </c>
      <c r="D2422" s="41"/>
      <c r="E2422" s="42">
        <v>8699</v>
      </c>
      <c r="F2422" s="43" t="s">
        <v>675</v>
      </c>
      <c r="G2422" s="44"/>
      <c r="H2422" s="45">
        <v>8699</v>
      </c>
      <c r="I2422" s="43" t="s">
        <v>676</v>
      </c>
      <c r="J2422" s="15"/>
      <c r="K2422" s="47">
        <v>31</v>
      </c>
      <c r="L2422" s="48">
        <v>0</v>
      </c>
      <c r="M2422" s="49">
        <v>346.76</v>
      </c>
      <c r="N2422" s="49">
        <v>2.67</v>
      </c>
      <c r="O2422" s="50">
        <v>2.67</v>
      </c>
      <c r="T2422" s="14"/>
      <c r="W2422" s="65"/>
      <c r="X2422" s="14"/>
      <c r="AA2422" s="65"/>
      <c r="AF2422" s="14"/>
      <c r="AG2422" s="15"/>
      <c r="AH2422" s="15"/>
      <c r="AI2422" s="65"/>
      <c r="AJ2422" s="55">
        <v>845</v>
      </c>
      <c r="AK2422" s="56">
        <v>365</v>
      </c>
      <c r="AL2422" s="57">
        <f t="shared" si="320"/>
        <v>5000</v>
      </c>
      <c r="AM2422" s="58">
        <f t="shared" si="320"/>
        <v>0.5</v>
      </c>
      <c r="AN2422" s="59">
        <f t="shared" si="321"/>
        <v>49993.174000000006</v>
      </c>
      <c r="AO2422" s="14"/>
      <c r="AT2422" s="65"/>
    </row>
    <row r="2423" spans="1:46" ht="21" customHeight="1">
      <c r="A2423" s="39" t="s">
        <v>2263</v>
      </c>
      <c r="B2423" s="40" t="s">
        <v>16</v>
      </c>
      <c r="C2423" s="40">
        <v>34</v>
      </c>
      <c r="D2423" s="41"/>
      <c r="E2423" s="42">
        <v>8699</v>
      </c>
      <c r="F2423" s="43" t="s">
        <v>677</v>
      </c>
      <c r="G2423" s="44"/>
      <c r="H2423" s="45">
        <v>8699</v>
      </c>
      <c r="I2423" s="43" t="s">
        <v>678</v>
      </c>
      <c r="J2423" s="15"/>
      <c r="K2423" s="47">
        <v>32</v>
      </c>
      <c r="L2423" s="48">
        <v>0</v>
      </c>
      <c r="M2423" s="49">
        <v>346.76</v>
      </c>
      <c r="N2423" s="49">
        <v>2.69</v>
      </c>
      <c r="O2423" s="50">
        <v>2.69</v>
      </c>
      <c r="T2423" s="14"/>
      <c r="W2423" s="65"/>
      <c r="X2423" s="14"/>
      <c r="AA2423" s="65"/>
      <c r="AF2423" s="14"/>
      <c r="AG2423" s="15"/>
      <c r="AH2423" s="15"/>
      <c r="AI2423" s="65"/>
      <c r="AJ2423" s="55">
        <v>845</v>
      </c>
      <c r="AK2423" s="56">
        <v>365</v>
      </c>
      <c r="AL2423" s="57">
        <f t="shared" si="320"/>
        <v>5000</v>
      </c>
      <c r="AM2423" s="58">
        <f t="shared" si="320"/>
        <v>0.5</v>
      </c>
      <c r="AN2423" s="59">
        <f t="shared" si="321"/>
        <v>50358.174000000006</v>
      </c>
      <c r="AO2423" s="14"/>
      <c r="AT2423" s="65"/>
    </row>
    <row r="2424" spans="1:46" ht="21" customHeight="1">
      <c r="A2424" s="39" t="s">
        <v>2263</v>
      </c>
      <c r="B2424" s="40" t="s">
        <v>16</v>
      </c>
      <c r="C2424" s="40">
        <v>35</v>
      </c>
      <c r="D2424" s="41"/>
      <c r="E2424" s="42">
        <v>727</v>
      </c>
      <c r="F2424" s="43">
        <v>1700051782729</v>
      </c>
      <c r="G2424" s="44"/>
      <c r="H2424" s="45">
        <v>927</v>
      </c>
      <c r="I2424" s="43">
        <v>1700051782710</v>
      </c>
      <c r="J2424" s="15"/>
      <c r="K2424" s="47">
        <v>33</v>
      </c>
      <c r="L2424" s="48">
        <v>0</v>
      </c>
      <c r="M2424" s="49">
        <v>30.41</v>
      </c>
      <c r="N2424" s="49">
        <v>3.98</v>
      </c>
      <c r="O2424" s="50">
        <v>3.98</v>
      </c>
      <c r="T2424" s="14"/>
      <c r="W2424" s="65"/>
      <c r="X2424" s="14"/>
      <c r="AA2424" s="65"/>
      <c r="AF2424" s="14"/>
      <c r="AG2424" s="15"/>
      <c r="AH2424" s="15"/>
      <c r="AI2424" s="65"/>
      <c r="AJ2424" s="55">
        <v>845</v>
      </c>
      <c r="AK2424" s="56">
        <v>365</v>
      </c>
      <c r="AL2424" s="57">
        <f t="shared" si="320"/>
        <v>5000</v>
      </c>
      <c r="AM2424" s="58">
        <f t="shared" si="320"/>
        <v>0.5</v>
      </c>
      <c r="AN2424" s="59">
        <f t="shared" si="321"/>
        <v>72745.996500000008</v>
      </c>
      <c r="AO2424" s="14"/>
      <c r="AT2424" s="65"/>
    </row>
    <row r="2425" spans="1:46" ht="21" customHeight="1">
      <c r="A2425" s="39" t="s">
        <v>2263</v>
      </c>
      <c r="B2425" s="40" t="s">
        <v>16</v>
      </c>
      <c r="C2425" s="40">
        <v>36</v>
      </c>
      <c r="D2425" s="41"/>
      <c r="E2425" s="42">
        <v>728</v>
      </c>
      <c r="F2425" s="43">
        <v>1700051742052</v>
      </c>
      <c r="G2425" s="44"/>
      <c r="H2425" s="45">
        <v>928</v>
      </c>
      <c r="I2425" s="43">
        <v>1700051732338</v>
      </c>
      <c r="J2425" s="15"/>
      <c r="K2425" s="47">
        <v>34</v>
      </c>
      <c r="L2425" s="48">
        <v>0</v>
      </c>
      <c r="M2425" s="49">
        <v>7.23</v>
      </c>
      <c r="N2425" s="49">
        <v>4.42</v>
      </c>
      <c r="O2425" s="50">
        <v>4.42</v>
      </c>
      <c r="T2425" s="14"/>
      <c r="W2425" s="65"/>
      <c r="X2425" s="14"/>
      <c r="AA2425" s="65"/>
      <c r="AF2425" s="14"/>
      <c r="AG2425" s="15"/>
      <c r="AH2425" s="15"/>
      <c r="AI2425" s="65"/>
      <c r="AJ2425" s="55">
        <v>845</v>
      </c>
      <c r="AK2425" s="56">
        <v>365</v>
      </c>
      <c r="AL2425" s="57">
        <f t="shared" ref="AL2425:AM2444" si="322">AL$1</f>
        <v>5000</v>
      </c>
      <c r="AM2425" s="58">
        <f t="shared" si="322"/>
        <v>0.5</v>
      </c>
      <c r="AN2425" s="59">
        <f t="shared" si="321"/>
        <v>80691.389500000005</v>
      </c>
      <c r="AO2425" s="14"/>
      <c r="AT2425" s="65"/>
    </row>
    <row r="2426" spans="1:46" ht="21" customHeight="1">
      <c r="A2426" s="39" t="s">
        <v>2263</v>
      </c>
      <c r="B2426" s="40" t="s">
        <v>16</v>
      </c>
      <c r="C2426" s="40">
        <v>37</v>
      </c>
      <c r="D2426" s="41"/>
      <c r="E2426" s="42">
        <v>730</v>
      </c>
      <c r="F2426" s="43">
        <v>1700051741990</v>
      </c>
      <c r="G2426" s="44"/>
      <c r="H2426" s="45">
        <v>930</v>
      </c>
      <c r="I2426" s="43">
        <v>1700051732286</v>
      </c>
      <c r="J2426" s="15"/>
      <c r="K2426" s="47">
        <v>35</v>
      </c>
      <c r="L2426" s="48">
        <v>0</v>
      </c>
      <c r="M2426" s="49">
        <v>11.72</v>
      </c>
      <c r="N2426" s="49">
        <v>1.82</v>
      </c>
      <c r="O2426" s="50">
        <v>1.82</v>
      </c>
      <c r="T2426" s="14"/>
      <c r="W2426" s="65"/>
      <c r="X2426" s="14"/>
      <c r="AA2426" s="65"/>
      <c r="AF2426" s="14"/>
      <c r="AG2426" s="15"/>
      <c r="AH2426" s="15"/>
      <c r="AI2426" s="65"/>
      <c r="AJ2426" s="55">
        <v>845</v>
      </c>
      <c r="AK2426" s="56">
        <v>365</v>
      </c>
      <c r="AL2426" s="57">
        <f t="shared" si="322"/>
        <v>5000</v>
      </c>
      <c r="AM2426" s="58">
        <f t="shared" si="322"/>
        <v>0.5</v>
      </c>
      <c r="AN2426" s="59">
        <f t="shared" si="321"/>
        <v>33257.777999999998</v>
      </c>
      <c r="AO2426" s="14"/>
      <c r="AT2426" s="65"/>
    </row>
    <row r="2427" spans="1:46" ht="21" customHeight="1">
      <c r="A2427" s="39" t="s">
        <v>2263</v>
      </c>
      <c r="B2427" s="40" t="s">
        <v>16</v>
      </c>
      <c r="C2427" s="40">
        <v>38</v>
      </c>
      <c r="D2427" s="41"/>
      <c r="E2427" s="42">
        <v>731</v>
      </c>
      <c r="F2427" s="43">
        <v>1700051584955</v>
      </c>
      <c r="G2427" s="44"/>
      <c r="H2427" s="45">
        <v>931</v>
      </c>
      <c r="I2427" s="43">
        <v>1700051732374</v>
      </c>
      <c r="J2427" s="15"/>
      <c r="K2427" s="47">
        <v>36</v>
      </c>
      <c r="L2427" s="48">
        <v>0</v>
      </c>
      <c r="M2427" s="49">
        <v>14.61</v>
      </c>
      <c r="N2427" s="49">
        <v>1.76</v>
      </c>
      <c r="O2427" s="50">
        <v>1.76</v>
      </c>
      <c r="T2427" s="14"/>
      <c r="W2427" s="65"/>
      <c r="X2427" s="14"/>
      <c r="AA2427" s="65"/>
      <c r="AF2427" s="14"/>
      <c r="AG2427" s="15"/>
      <c r="AH2427" s="15"/>
      <c r="AI2427" s="65"/>
      <c r="AJ2427" s="55">
        <v>845</v>
      </c>
      <c r="AK2427" s="56">
        <v>365</v>
      </c>
      <c r="AL2427" s="57">
        <f t="shared" si="322"/>
        <v>5000</v>
      </c>
      <c r="AM2427" s="58">
        <f t="shared" si="322"/>
        <v>0.5</v>
      </c>
      <c r="AN2427" s="59">
        <f t="shared" si="321"/>
        <v>32173.326500000003</v>
      </c>
      <c r="AO2427" s="14"/>
      <c r="AT2427" s="65"/>
    </row>
    <row r="2428" spans="1:46" ht="21" customHeight="1">
      <c r="A2428" s="39" t="s">
        <v>2263</v>
      </c>
      <c r="B2428" s="40" t="s">
        <v>16</v>
      </c>
      <c r="C2428" s="40">
        <v>39</v>
      </c>
      <c r="D2428" s="41"/>
      <c r="E2428" s="42">
        <v>732</v>
      </c>
      <c r="F2428" s="43">
        <v>1700052249980</v>
      </c>
      <c r="G2428" s="44"/>
      <c r="H2428" s="45">
        <v>932</v>
      </c>
      <c r="I2428" s="43">
        <v>1700052249999</v>
      </c>
      <c r="J2428" s="15"/>
      <c r="K2428" s="47">
        <v>37</v>
      </c>
      <c r="L2428" s="48">
        <v>0</v>
      </c>
      <c r="M2428" s="49">
        <v>15.51</v>
      </c>
      <c r="N2428" s="49">
        <v>1.73</v>
      </c>
      <c r="O2428" s="50">
        <v>1.73</v>
      </c>
      <c r="T2428" s="14"/>
      <c r="W2428" s="65"/>
      <c r="X2428" s="14"/>
      <c r="AA2428" s="65"/>
      <c r="AF2428" s="14"/>
      <c r="AG2428" s="15"/>
      <c r="AH2428" s="15"/>
      <c r="AI2428" s="65"/>
      <c r="AJ2428" s="55">
        <v>845</v>
      </c>
      <c r="AK2428" s="56">
        <v>365</v>
      </c>
      <c r="AL2428" s="57">
        <f t="shared" si="322"/>
        <v>5000</v>
      </c>
      <c r="AM2428" s="58">
        <f t="shared" si="322"/>
        <v>0.5</v>
      </c>
      <c r="AN2428" s="59">
        <f t="shared" si="321"/>
        <v>31629.111499999999</v>
      </c>
      <c r="AO2428" s="14"/>
      <c r="AT2428" s="65"/>
    </row>
    <row r="2429" spans="1:46" ht="21" customHeight="1">
      <c r="A2429" s="39" t="s">
        <v>2263</v>
      </c>
      <c r="B2429" s="40" t="s">
        <v>16</v>
      </c>
      <c r="C2429" s="40">
        <v>40</v>
      </c>
      <c r="D2429" s="41"/>
      <c r="E2429" s="42">
        <v>787</v>
      </c>
      <c r="F2429" s="43">
        <v>1700051754020</v>
      </c>
      <c r="G2429" s="44"/>
      <c r="H2429" s="45">
        <v>987</v>
      </c>
      <c r="I2429" s="43">
        <v>1700051754011</v>
      </c>
      <c r="J2429" s="15"/>
      <c r="K2429" s="47">
        <v>38</v>
      </c>
      <c r="L2429" s="48">
        <v>0</v>
      </c>
      <c r="M2429" s="49">
        <v>692.8</v>
      </c>
      <c r="N2429" s="49">
        <v>0.75</v>
      </c>
      <c r="O2429" s="50">
        <v>0.75</v>
      </c>
      <c r="T2429" s="14"/>
      <c r="W2429" s="65"/>
      <c r="X2429" s="14"/>
      <c r="AA2429" s="65"/>
      <c r="AF2429" s="14"/>
      <c r="AG2429" s="15"/>
      <c r="AH2429" s="15"/>
      <c r="AI2429" s="65"/>
      <c r="AJ2429" s="55">
        <v>845</v>
      </c>
      <c r="AK2429" s="56">
        <v>365</v>
      </c>
      <c r="AL2429" s="57">
        <f t="shared" si="322"/>
        <v>5000</v>
      </c>
      <c r="AM2429" s="58">
        <f t="shared" si="322"/>
        <v>0.5</v>
      </c>
      <c r="AN2429" s="59">
        <f t="shared" si="321"/>
        <v>16216.220000000001</v>
      </c>
      <c r="AO2429" s="14"/>
      <c r="AT2429" s="65"/>
    </row>
    <row r="2430" spans="1:46" ht="21" customHeight="1">
      <c r="A2430" s="39" t="s">
        <v>2263</v>
      </c>
      <c r="B2430" s="40" t="s">
        <v>16</v>
      </c>
      <c r="C2430" s="40">
        <v>41</v>
      </c>
      <c r="D2430" s="41"/>
      <c r="E2430" s="42">
        <v>8688</v>
      </c>
      <c r="F2430" s="43" t="s">
        <v>679</v>
      </c>
      <c r="G2430" s="44"/>
      <c r="H2430" s="45">
        <v>8688</v>
      </c>
      <c r="I2430" s="43" t="s">
        <v>680</v>
      </c>
      <c r="J2430" s="15"/>
      <c r="K2430" s="47">
        <v>39</v>
      </c>
      <c r="L2430" s="48">
        <v>0</v>
      </c>
      <c r="M2430" s="49">
        <v>0.87</v>
      </c>
      <c r="N2430" s="49">
        <v>1.71</v>
      </c>
      <c r="O2430" s="50">
        <v>1.71</v>
      </c>
      <c r="T2430" s="14"/>
      <c r="W2430" s="65"/>
      <c r="X2430" s="14"/>
      <c r="AA2430" s="65"/>
      <c r="AF2430" s="14"/>
      <c r="AG2430" s="15"/>
      <c r="AH2430" s="15"/>
      <c r="AI2430" s="65"/>
      <c r="AJ2430" s="55">
        <v>845</v>
      </c>
      <c r="AK2430" s="56">
        <v>365</v>
      </c>
      <c r="AL2430" s="57">
        <f t="shared" si="322"/>
        <v>5000</v>
      </c>
      <c r="AM2430" s="58">
        <f t="shared" si="322"/>
        <v>0.5</v>
      </c>
      <c r="AN2430" s="59">
        <f t="shared" si="321"/>
        <v>31210.675500000005</v>
      </c>
      <c r="AO2430" s="14"/>
      <c r="AT2430" s="65"/>
    </row>
    <row r="2431" spans="1:46" ht="21" customHeight="1">
      <c r="A2431" s="39" t="s">
        <v>2263</v>
      </c>
      <c r="B2431" s="40" t="s">
        <v>16</v>
      </c>
      <c r="C2431" s="40">
        <v>42</v>
      </c>
      <c r="D2431" s="41"/>
      <c r="E2431" s="42">
        <v>735</v>
      </c>
      <c r="F2431" s="43">
        <v>1700051754369</v>
      </c>
      <c r="G2431" s="44"/>
      <c r="H2431" s="45">
        <v>935</v>
      </c>
      <c r="I2431" s="43">
        <v>1700051775660</v>
      </c>
      <c r="J2431" s="15"/>
      <c r="K2431" s="47">
        <v>40</v>
      </c>
      <c r="L2431" s="48">
        <v>0</v>
      </c>
      <c r="M2431" s="49">
        <v>9.9600000000000009</v>
      </c>
      <c r="N2431" s="49">
        <v>0.86</v>
      </c>
      <c r="O2431" s="50">
        <v>0.86</v>
      </c>
      <c r="T2431" s="14"/>
      <c r="W2431" s="65"/>
      <c r="X2431" s="14"/>
      <c r="AA2431" s="65"/>
      <c r="AF2431" s="14"/>
      <c r="AG2431" s="15"/>
      <c r="AH2431" s="15"/>
      <c r="AI2431" s="65"/>
      <c r="AJ2431" s="55">
        <v>845</v>
      </c>
      <c r="AK2431" s="56">
        <v>365</v>
      </c>
      <c r="AL2431" s="57">
        <f t="shared" si="322"/>
        <v>5000</v>
      </c>
      <c r="AM2431" s="58">
        <f t="shared" si="322"/>
        <v>0.5</v>
      </c>
      <c r="AN2431" s="59">
        <f t="shared" si="321"/>
        <v>15731.353999999999</v>
      </c>
      <c r="AO2431" s="14"/>
      <c r="AT2431" s="65"/>
    </row>
    <row r="2432" spans="1:46" ht="21" customHeight="1">
      <c r="A2432" s="39" t="s">
        <v>2263</v>
      </c>
      <c r="B2432" s="40" t="s">
        <v>16</v>
      </c>
      <c r="C2432" s="40">
        <v>43</v>
      </c>
      <c r="D2432" s="41"/>
      <c r="E2432" s="42">
        <v>736</v>
      </c>
      <c r="F2432" s="43">
        <v>1700051754401</v>
      </c>
      <c r="G2432" s="44"/>
      <c r="H2432" s="45">
        <v>936</v>
      </c>
      <c r="I2432" s="43">
        <v>1700051775670</v>
      </c>
      <c r="J2432" s="15"/>
      <c r="K2432" s="47">
        <v>41</v>
      </c>
      <c r="L2432" s="48">
        <v>0</v>
      </c>
      <c r="M2432" s="49">
        <v>9.9600000000000009</v>
      </c>
      <c r="N2432" s="49">
        <v>0.93</v>
      </c>
      <c r="O2432" s="50">
        <v>0.93</v>
      </c>
      <c r="T2432" s="14"/>
      <c r="W2432" s="65"/>
      <c r="X2432" s="14"/>
      <c r="AA2432" s="65"/>
      <c r="AF2432" s="14"/>
      <c r="AG2432" s="15"/>
      <c r="AH2432" s="15"/>
      <c r="AI2432" s="65"/>
      <c r="AJ2432" s="55">
        <v>845</v>
      </c>
      <c r="AK2432" s="56">
        <v>365</v>
      </c>
      <c r="AL2432" s="57">
        <f t="shared" si="322"/>
        <v>5000</v>
      </c>
      <c r="AM2432" s="58">
        <f t="shared" si="322"/>
        <v>0.5</v>
      </c>
      <c r="AN2432" s="59">
        <f t="shared" si="321"/>
        <v>17008.853999999999</v>
      </c>
      <c r="AO2432" s="14"/>
      <c r="AT2432" s="65"/>
    </row>
    <row r="2433" spans="1:46" ht="21" customHeight="1">
      <c r="A2433" s="39" t="s">
        <v>2263</v>
      </c>
      <c r="B2433" s="40" t="s">
        <v>16</v>
      </c>
      <c r="C2433" s="40">
        <v>44</v>
      </c>
      <c r="D2433" s="41"/>
      <c r="E2433" s="42">
        <v>737</v>
      </c>
      <c r="F2433" s="43">
        <v>1700051742034</v>
      </c>
      <c r="G2433" s="44"/>
      <c r="H2433" s="45">
        <v>937</v>
      </c>
      <c r="I2433" s="43">
        <v>1700051732310</v>
      </c>
      <c r="J2433" s="15"/>
      <c r="K2433" s="47">
        <v>42</v>
      </c>
      <c r="L2433" s="48">
        <v>0</v>
      </c>
      <c r="M2433" s="49">
        <v>14.48</v>
      </c>
      <c r="N2433" s="49">
        <v>1.96</v>
      </c>
      <c r="O2433" s="50">
        <v>1.96</v>
      </c>
      <c r="T2433" s="14"/>
      <c r="W2433" s="65"/>
      <c r="X2433" s="14"/>
      <c r="AA2433" s="65"/>
      <c r="AF2433" s="14"/>
      <c r="AG2433" s="15"/>
      <c r="AH2433" s="15"/>
      <c r="AI2433" s="65"/>
      <c r="AJ2433" s="55">
        <v>845</v>
      </c>
      <c r="AK2433" s="56">
        <v>365</v>
      </c>
      <c r="AL2433" s="57">
        <f t="shared" si="322"/>
        <v>5000</v>
      </c>
      <c r="AM2433" s="58">
        <f t="shared" si="322"/>
        <v>0.5</v>
      </c>
      <c r="AN2433" s="59">
        <f t="shared" si="321"/>
        <v>35822.851999999999</v>
      </c>
      <c r="AO2433" s="14"/>
      <c r="AT2433" s="65"/>
    </row>
    <row r="2434" spans="1:46" ht="21" customHeight="1">
      <c r="A2434" s="39" t="s">
        <v>2263</v>
      </c>
      <c r="B2434" s="40" t="s">
        <v>16</v>
      </c>
      <c r="C2434" s="40">
        <v>45</v>
      </c>
      <c r="D2434" s="41"/>
      <c r="E2434" s="42">
        <v>738</v>
      </c>
      <c r="F2434" s="43">
        <v>1700051741077</v>
      </c>
      <c r="G2434" s="44"/>
      <c r="H2434" s="45">
        <v>938</v>
      </c>
      <c r="I2434" s="43">
        <v>1700051734195</v>
      </c>
      <c r="J2434" s="15"/>
      <c r="K2434" s="47">
        <v>43</v>
      </c>
      <c r="L2434" s="48">
        <v>0</v>
      </c>
      <c r="M2434" s="49">
        <v>17.350000000000001</v>
      </c>
      <c r="N2434" s="49">
        <v>1.71</v>
      </c>
      <c r="O2434" s="50">
        <v>1.71</v>
      </c>
      <c r="T2434" s="14"/>
      <c r="W2434" s="65"/>
      <c r="X2434" s="14"/>
      <c r="AA2434" s="65"/>
      <c r="AF2434" s="14"/>
      <c r="AG2434" s="15"/>
      <c r="AH2434" s="15"/>
      <c r="AI2434" s="65"/>
      <c r="AJ2434" s="55">
        <v>845</v>
      </c>
      <c r="AK2434" s="56">
        <v>365</v>
      </c>
      <c r="AL2434" s="57">
        <f t="shared" si="322"/>
        <v>5000</v>
      </c>
      <c r="AM2434" s="58">
        <f t="shared" si="322"/>
        <v>0.5</v>
      </c>
      <c r="AN2434" s="59">
        <f t="shared" si="321"/>
        <v>31270.827499999999</v>
      </c>
      <c r="AO2434" s="14"/>
      <c r="AT2434" s="65"/>
    </row>
    <row r="2435" spans="1:46" ht="21" customHeight="1">
      <c r="A2435" s="39" t="s">
        <v>2263</v>
      </c>
      <c r="B2435" s="40" t="s">
        <v>16</v>
      </c>
      <c r="C2435" s="40">
        <v>46</v>
      </c>
      <c r="D2435" s="41"/>
      <c r="E2435" s="42">
        <v>739</v>
      </c>
      <c r="F2435" s="43">
        <v>1700051741086</v>
      </c>
      <c r="G2435" s="44"/>
      <c r="H2435" s="45">
        <v>939</v>
      </c>
      <c r="I2435" s="43">
        <v>1700051734200</v>
      </c>
      <c r="J2435" s="15"/>
      <c r="K2435" s="47">
        <v>44</v>
      </c>
      <c r="L2435" s="48">
        <v>0</v>
      </c>
      <c r="M2435" s="49">
        <v>17.350000000000001</v>
      </c>
      <c r="N2435" s="49">
        <v>1.71</v>
      </c>
      <c r="O2435" s="50">
        <v>1.71</v>
      </c>
      <c r="T2435" s="14"/>
      <c r="W2435" s="65"/>
      <c r="X2435" s="14"/>
      <c r="AA2435" s="65"/>
      <c r="AF2435" s="14"/>
      <c r="AG2435" s="15"/>
      <c r="AH2435" s="15"/>
      <c r="AI2435" s="65"/>
      <c r="AJ2435" s="55">
        <v>845</v>
      </c>
      <c r="AK2435" s="56">
        <v>365</v>
      </c>
      <c r="AL2435" s="57">
        <f t="shared" si="322"/>
        <v>5000</v>
      </c>
      <c r="AM2435" s="58">
        <f t="shared" si="322"/>
        <v>0.5</v>
      </c>
      <c r="AN2435" s="59">
        <f t="shared" si="321"/>
        <v>31270.827499999999</v>
      </c>
      <c r="AO2435" s="14"/>
      <c r="AT2435" s="65"/>
    </row>
    <row r="2436" spans="1:46" ht="21" customHeight="1">
      <c r="A2436" s="39" t="s">
        <v>2263</v>
      </c>
      <c r="B2436" s="40" t="s">
        <v>16</v>
      </c>
      <c r="C2436" s="40">
        <v>47</v>
      </c>
      <c r="D2436" s="41"/>
      <c r="E2436" s="42">
        <v>740</v>
      </c>
      <c r="F2436" s="43">
        <v>1700051754313</v>
      </c>
      <c r="G2436" s="44"/>
      <c r="H2436" s="45">
        <v>940</v>
      </c>
      <c r="I2436" s="43">
        <v>1700051781520</v>
      </c>
      <c r="J2436" s="15"/>
      <c r="K2436" s="47">
        <v>45</v>
      </c>
      <c r="L2436" s="48">
        <v>0</v>
      </c>
      <c r="M2436" s="49">
        <v>88.64</v>
      </c>
      <c r="N2436" s="49">
        <v>5.34</v>
      </c>
      <c r="O2436" s="50">
        <v>5.34</v>
      </c>
      <c r="T2436" s="14"/>
      <c r="W2436" s="65"/>
      <c r="X2436" s="14"/>
      <c r="AA2436" s="65"/>
      <c r="AF2436" s="14"/>
      <c r="AG2436" s="15"/>
      <c r="AH2436" s="15"/>
      <c r="AI2436" s="65"/>
      <c r="AJ2436" s="55">
        <v>845</v>
      </c>
      <c r="AK2436" s="56">
        <v>365</v>
      </c>
      <c r="AL2436" s="57">
        <f t="shared" si="322"/>
        <v>5000</v>
      </c>
      <c r="AM2436" s="58">
        <f t="shared" si="322"/>
        <v>0.5</v>
      </c>
      <c r="AN2436" s="59">
        <f t="shared" si="321"/>
        <v>97778.535999999993</v>
      </c>
      <c r="AO2436" s="14"/>
      <c r="AT2436" s="65"/>
    </row>
    <row r="2437" spans="1:46" ht="21" customHeight="1">
      <c r="A2437" s="39" t="s">
        <v>2263</v>
      </c>
      <c r="B2437" s="40" t="s">
        <v>16</v>
      </c>
      <c r="C2437" s="40">
        <v>48</v>
      </c>
      <c r="D2437" s="41"/>
      <c r="E2437" s="42">
        <v>741</v>
      </c>
      <c r="F2437" s="43">
        <v>1700051737600</v>
      </c>
      <c r="G2437" s="44"/>
      <c r="H2437" s="45">
        <v>941</v>
      </c>
      <c r="I2437" s="43">
        <v>1700051733536</v>
      </c>
      <c r="J2437" s="15"/>
      <c r="K2437" s="47">
        <v>46</v>
      </c>
      <c r="L2437" s="48">
        <v>0</v>
      </c>
      <c r="M2437" s="49">
        <v>111.68</v>
      </c>
      <c r="N2437" s="49">
        <v>1.71</v>
      </c>
      <c r="O2437" s="50">
        <v>1.71</v>
      </c>
      <c r="T2437" s="14"/>
      <c r="W2437" s="65"/>
      <c r="X2437" s="14"/>
      <c r="AA2437" s="65"/>
      <c r="AF2437" s="14"/>
      <c r="AG2437" s="15"/>
      <c r="AH2437" s="15"/>
      <c r="AI2437" s="65"/>
      <c r="AJ2437" s="55">
        <v>845</v>
      </c>
      <c r="AK2437" s="56">
        <v>365</v>
      </c>
      <c r="AL2437" s="57">
        <f t="shared" si="322"/>
        <v>5000</v>
      </c>
      <c r="AM2437" s="58">
        <f t="shared" si="322"/>
        <v>0.5</v>
      </c>
      <c r="AN2437" s="59">
        <f t="shared" si="321"/>
        <v>31615.132000000001</v>
      </c>
      <c r="AO2437" s="14"/>
      <c r="AT2437" s="65"/>
    </row>
    <row r="2438" spans="1:46" ht="21" customHeight="1">
      <c r="A2438" s="39" t="s">
        <v>2263</v>
      </c>
      <c r="B2438" s="40" t="s">
        <v>16</v>
      </c>
      <c r="C2438" s="40">
        <v>49</v>
      </c>
      <c r="D2438" s="41"/>
      <c r="E2438" s="42">
        <v>742</v>
      </c>
      <c r="F2438" s="43">
        <v>1700051737610</v>
      </c>
      <c r="G2438" s="44"/>
      <c r="H2438" s="45">
        <v>942</v>
      </c>
      <c r="I2438" s="43">
        <v>1700051733689</v>
      </c>
      <c r="J2438" s="15"/>
      <c r="K2438" s="47">
        <v>47</v>
      </c>
      <c r="L2438" s="48">
        <v>0</v>
      </c>
      <c r="M2438" s="49">
        <v>2.64</v>
      </c>
      <c r="N2438" s="49">
        <v>1.71</v>
      </c>
      <c r="O2438" s="50">
        <v>1.71</v>
      </c>
      <c r="T2438" s="14"/>
      <c r="W2438" s="65"/>
      <c r="X2438" s="14"/>
      <c r="AA2438" s="65"/>
      <c r="AF2438" s="14"/>
      <c r="AG2438" s="15"/>
      <c r="AH2438" s="15"/>
      <c r="AI2438" s="65"/>
      <c r="AJ2438" s="55">
        <v>845</v>
      </c>
      <c r="AK2438" s="56">
        <v>365</v>
      </c>
      <c r="AL2438" s="57">
        <f t="shared" si="322"/>
        <v>5000</v>
      </c>
      <c r="AM2438" s="58">
        <f t="shared" si="322"/>
        <v>0.5</v>
      </c>
      <c r="AN2438" s="59">
        <f t="shared" si="321"/>
        <v>31217.135999999999</v>
      </c>
      <c r="AO2438" s="14"/>
      <c r="AT2438" s="65"/>
    </row>
    <row r="2439" spans="1:46" ht="21" customHeight="1">
      <c r="A2439" s="39" t="s">
        <v>2263</v>
      </c>
      <c r="B2439" s="40" t="s">
        <v>16</v>
      </c>
      <c r="C2439" s="40">
        <v>50</v>
      </c>
      <c r="D2439" s="41"/>
      <c r="E2439" s="42">
        <v>743</v>
      </c>
      <c r="F2439" s="43">
        <v>1700051746952</v>
      </c>
      <c r="G2439" s="44"/>
      <c r="H2439" s="45">
        <v>943</v>
      </c>
      <c r="I2439" s="43">
        <v>1700051746961</v>
      </c>
      <c r="J2439" s="15"/>
      <c r="K2439" s="47">
        <v>48</v>
      </c>
      <c r="L2439" s="48">
        <v>0</v>
      </c>
      <c r="M2439" s="49">
        <v>3.99</v>
      </c>
      <c r="N2439" s="49">
        <v>4.57</v>
      </c>
      <c r="O2439" s="50">
        <v>4.57</v>
      </c>
      <c r="T2439" s="14"/>
      <c r="W2439" s="65"/>
      <c r="X2439" s="14"/>
      <c r="AA2439" s="65"/>
      <c r="AF2439" s="14"/>
      <c r="AG2439" s="15"/>
      <c r="AH2439" s="15"/>
      <c r="AI2439" s="65"/>
      <c r="AJ2439" s="55">
        <v>845</v>
      </c>
      <c r="AK2439" s="56">
        <v>365</v>
      </c>
      <c r="AL2439" s="57">
        <f t="shared" si="322"/>
        <v>5000</v>
      </c>
      <c r="AM2439" s="58">
        <f t="shared" si="322"/>
        <v>0.5</v>
      </c>
      <c r="AN2439" s="59">
        <f t="shared" si="321"/>
        <v>83417.063500000004</v>
      </c>
      <c r="AO2439" s="14"/>
      <c r="AT2439" s="65"/>
    </row>
    <row r="2440" spans="1:46" ht="21" customHeight="1">
      <c r="A2440" s="39" t="s">
        <v>2263</v>
      </c>
      <c r="B2440" s="40" t="s">
        <v>16</v>
      </c>
      <c r="C2440" s="40">
        <v>51</v>
      </c>
      <c r="D2440" s="41"/>
      <c r="E2440" s="42">
        <v>744</v>
      </c>
      <c r="F2440" s="43">
        <v>1700051957664</v>
      </c>
      <c r="G2440" s="44"/>
      <c r="H2440" s="45">
        <v>944</v>
      </c>
      <c r="I2440" s="43">
        <v>1700051957655</v>
      </c>
      <c r="J2440" s="15"/>
      <c r="K2440" s="47">
        <v>49</v>
      </c>
      <c r="L2440" s="48">
        <v>0</v>
      </c>
      <c r="M2440" s="49">
        <v>106.95</v>
      </c>
      <c r="N2440" s="49">
        <v>1.71</v>
      </c>
      <c r="O2440" s="50">
        <v>1.71</v>
      </c>
      <c r="T2440" s="14"/>
      <c r="W2440" s="65"/>
      <c r="X2440" s="14"/>
      <c r="AA2440" s="65"/>
      <c r="AF2440" s="14"/>
      <c r="AG2440" s="15"/>
      <c r="AH2440" s="15"/>
      <c r="AI2440" s="65"/>
      <c r="AJ2440" s="55">
        <v>845</v>
      </c>
      <c r="AK2440" s="56">
        <v>365</v>
      </c>
      <c r="AL2440" s="57">
        <f t="shared" si="322"/>
        <v>5000</v>
      </c>
      <c r="AM2440" s="58">
        <f t="shared" si="322"/>
        <v>0.5</v>
      </c>
      <c r="AN2440" s="59">
        <f t="shared" si="321"/>
        <v>31597.867500000004</v>
      </c>
      <c r="AO2440" s="14"/>
      <c r="AT2440" s="65"/>
    </row>
    <row r="2441" spans="1:46" ht="21" customHeight="1">
      <c r="A2441" s="39" t="s">
        <v>2263</v>
      </c>
      <c r="B2441" s="40" t="s">
        <v>16</v>
      </c>
      <c r="C2441" s="40">
        <v>52</v>
      </c>
      <c r="D2441" s="41"/>
      <c r="E2441" s="42">
        <v>745</v>
      </c>
      <c r="F2441" s="43">
        <v>1700052002748</v>
      </c>
      <c r="G2441" s="44"/>
      <c r="H2441" s="45">
        <v>945</v>
      </c>
      <c r="I2441" s="43">
        <v>1700052002710</v>
      </c>
      <c r="J2441" s="15"/>
      <c r="K2441" s="47">
        <v>50</v>
      </c>
      <c r="L2441" s="48">
        <v>0</v>
      </c>
      <c r="M2441" s="49">
        <v>107.52</v>
      </c>
      <c r="N2441" s="49">
        <v>1.78</v>
      </c>
      <c r="O2441" s="50">
        <v>1.78</v>
      </c>
      <c r="T2441" s="14"/>
      <c r="W2441" s="65"/>
      <c r="X2441" s="14"/>
      <c r="AA2441" s="65"/>
      <c r="AF2441" s="14"/>
      <c r="AG2441" s="15"/>
      <c r="AH2441" s="15"/>
      <c r="AI2441" s="65"/>
      <c r="AJ2441" s="55">
        <v>845</v>
      </c>
      <c r="AK2441" s="56">
        <v>365</v>
      </c>
      <c r="AL2441" s="57">
        <f t="shared" si="322"/>
        <v>5000</v>
      </c>
      <c r="AM2441" s="58">
        <f t="shared" si="322"/>
        <v>0.5</v>
      </c>
      <c r="AN2441" s="59">
        <f t="shared" si="321"/>
        <v>32877.448000000004</v>
      </c>
      <c r="AO2441" s="14"/>
      <c r="AT2441" s="65"/>
    </row>
    <row r="2442" spans="1:46" ht="21" customHeight="1">
      <c r="A2442" s="39" t="s">
        <v>2263</v>
      </c>
      <c r="B2442" s="40" t="s">
        <v>16</v>
      </c>
      <c r="C2442" s="40">
        <v>53</v>
      </c>
      <c r="D2442" s="41"/>
      <c r="E2442" s="42">
        <v>746</v>
      </c>
      <c r="F2442" s="43">
        <v>1700052002720</v>
      </c>
      <c r="G2442" s="44"/>
      <c r="H2442" s="45">
        <v>946</v>
      </c>
      <c r="I2442" s="43">
        <v>1700052002739</v>
      </c>
      <c r="J2442" s="15"/>
      <c r="K2442" s="47">
        <v>51</v>
      </c>
      <c r="L2442" s="48">
        <v>0</v>
      </c>
      <c r="M2442" s="49">
        <v>105.77</v>
      </c>
      <c r="N2442" s="49">
        <v>1.78</v>
      </c>
      <c r="O2442" s="50">
        <v>1.78</v>
      </c>
      <c r="T2442" s="14"/>
      <c r="W2442" s="65"/>
      <c r="X2442" s="14"/>
      <c r="AA2442" s="65"/>
      <c r="AF2442" s="14"/>
      <c r="AG2442" s="15"/>
      <c r="AH2442" s="15"/>
      <c r="AI2442" s="65"/>
      <c r="AJ2442" s="55">
        <v>845</v>
      </c>
      <c r="AK2442" s="56">
        <v>365</v>
      </c>
      <c r="AL2442" s="57">
        <f t="shared" si="322"/>
        <v>5000</v>
      </c>
      <c r="AM2442" s="58">
        <f t="shared" si="322"/>
        <v>0.5</v>
      </c>
      <c r="AN2442" s="59">
        <f t="shared" si="321"/>
        <v>32871.060500000007</v>
      </c>
      <c r="AO2442" s="14"/>
      <c r="AT2442" s="65"/>
    </row>
    <row r="2443" spans="1:46" ht="21" customHeight="1">
      <c r="A2443" s="39" t="s">
        <v>2263</v>
      </c>
      <c r="B2443" s="40" t="s">
        <v>16</v>
      </c>
      <c r="C2443" s="40">
        <v>54</v>
      </c>
      <c r="D2443" s="41"/>
      <c r="E2443" s="42">
        <v>748</v>
      </c>
      <c r="F2443" s="43">
        <v>1700051956466</v>
      </c>
      <c r="G2443" s="44"/>
      <c r="H2443" s="45">
        <v>948</v>
      </c>
      <c r="I2443" s="43">
        <v>1700051956457</v>
      </c>
      <c r="J2443" s="15"/>
      <c r="K2443" s="47">
        <v>52</v>
      </c>
      <c r="L2443" s="48">
        <v>0</v>
      </c>
      <c r="M2443" s="49">
        <v>49.56</v>
      </c>
      <c r="N2443" s="49">
        <v>1.71</v>
      </c>
      <c r="O2443" s="50">
        <v>1.71</v>
      </c>
      <c r="T2443" s="14"/>
      <c r="W2443" s="65"/>
      <c r="X2443" s="14"/>
      <c r="AA2443" s="65"/>
      <c r="AF2443" s="14"/>
      <c r="AG2443" s="15"/>
      <c r="AH2443" s="15"/>
      <c r="AI2443" s="65"/>
      <c r="AJ2443" s="55">
        <v>845</v>
      </c>
      <c r="AK2443" s="56">
        <v>365</v>
      </c>
      <c r="AL2443" s="57">
        <f t="shared" si="322"/>
        <v>5000</v>
      </c>
      <c r="AM2443" s="58">
        <f t="shared" si="322"/>
        <v>0.5</v>
      </c>
      <c r="AN2443" s="59">
        <f t="shared" si="321"/>
        <v>31388.394</v>
      </c>
      <c r="AO2443" s="14"/>
      <c r="AT2443" s="65"/>
    </row>
    <row r="2444" spans="1:46" ht="21" customHeight="1">
      <c r="A2444" s="39" t="s">
        <v>2263</v>
      </c>
      <c r="B2444" s="40" t="s">
        <v>16</v>
      </c>
      <c r="C2444" s="40">
        <v>55</v>
      </c>
      <c r="D2444" s="41"/>
      <c r="E2444" s="42">
        <v>749</v>
      </c>
      <c r="F2444" s="43">
        <v>1700051622272</v>
      </c>
      <c r="G2444" s="44"/>
      <c r="H2444" s="45">
        <v>949</v>
      </c>
      <c r="I2444" s="43">
        <v>1700051732151</v>
      </c>
      <c r="J2444" s="15"/>
      <c r="K2444" s="47">
        <v>53</v>
      </c>
      <c r="L2444" s="48">
        <v>0</v>
      </c>
      <c r="M2444" s="49">
        <v>170.76</v>
      </c>
      <c r="N2444" s="49">
        <v>4.3899999999999997</v>
      </c>
      <c r="O2444" s="50">
        <v>4.3899999999999997</v>
      </c>
      <c r="T2444" s="14"/>
      <c r="W2444" s="65"/>
      <c r="X2444" s="14"/>
      <c r="AA2444" s="65"/>
      <c r="AF2444" s="14"/>
      <c r="AG2444" s="15"/>
      <c r="AH2444" s="15"/>
      <c r="AI2444" s="65"/>
      <c r="AJ2444" s="55">
        <v>845</v>
      </c>
      <c r="AK2444" s="56">
        <v>365</v>
      </c>
      <c r="AL2444" s="57">
        <f t="shared" si="322"/>
        <v>5000</v>
      </c>
      <c r="AM2444" s="58">
        <f t="shared" si="322"/>
        <v>0.5</v>
      </c>
      <c r="AN2444" s="59">
        <f t="shared" si="321"/>
        <v>80740.77399999999</v>
      </c>
      <c r="AO2444" s="14"/>
      <c r="AT2444" s="65"/>
    </row>
    <row r="2445" spans="1:46" ht="21" customHeight="1">
      <c r="A2445" s="39" t="s">
        <v>2263</v>
      </c>
      <c r="B2445" s="40" t="s">
        <v>16</v>
      </c>
      <c r="C2445" s="40">
        <v>56</v>
      </c>
      <c r="D2445" s="41"/>
      <c r="E2445" s="42">
        <v>753</v>
      </c>
      <c r="F2445" s="43">
        <v>1700051965043</v>
      </c>
      <c r="G2445" s="44"/>
      <c r="H2445" s="45">
        <v>953</v>
      </c>
      <c r="I2445" s="43">
        <v>1700051965052</v>
      </c>
      <c r="J2445" s="15"/>
      <c r="K2445" s="47">
        <v>54</v>
      </c>
      <c r="L2445" s="48">
        <v>0</v>
      </c>
      <c r="M2445" s="49">
        <v>4.5999999999999996</v>
      </c>
      <c r="N2445" s="49">
        <v>4.1399999999999997</v>
      </c>
      <c r="O2445" s="50">
        <v>4.1399999999999997</v>
      </c>
      <c r="T2445" s="14"/>
      <c r="W2445" s="65"/>
      <c r="X2445" s="14"/>
      <c r="AA2445" s="65"/>
      <c r="AF2445" s="14"/>
      <c r="AG2445" s="15"/>
      <c r="AH2445" s="15"/>
      <c r="AI2445" s="65"/>
      <c r="AJ2445" s="55">
        <v>845</v>
      </c>
      <c r="AK2445" s="56">
        <v>365</v>
      </c>
      <c r="AL2445" s="57">
        <f t="shared" ref="AL2445:AM2464" si="323">AL$1</f>
        <v>5000</v>
      </c>
      <c r="AM2445" s="58">
        <f t="shared" si="323"/>
        <v>0.5</v>
      </c>
      <c r="AN2445" s="59">
        <f t="shared" si="321"/>
        <v>75571.789999999994</v>
      </c>
      <c r="AO2445" s="14"/>
      <c r="AT2445" s="65"/>
    </row>
    <row r="2446" spans="1:46" ht="21" customHeight="1">
      <c r="A2446" s="39" t="s">
        <v>2263</v>
      </c>
      <c r="B2446" s="40" t="s">
        <v>16</v>
      </c>
      <c r="C2446" s="40">
        <v>57</v>
      </c>
      <c r="D2446" s="41"/>
      <c r="E2446" s="42">
        <v>754</v>
      </c>
      <c r="F2446" s="43">
        <v>1700051740923</v>
      </c>
      <c r="G2446" s="44"/>
      <c r="H2446" s="45">
        <v>954</v>
      </c>
      <c r="I2446" s="43">
        <v>1700051734103</v>
      </c>
      <c r="J2446" s="15"/>
      <c r="K2446" s="47">
        <v>55</v>
      </c>
      <c r="L2446" s="48">
        <v>0</v>
      </c>
      <c r="M2446" s="49">
        <v>0.14000000000000001</v>
      </c>
      <c r="N2446" s="49">
        <v>1.71</v>
      </c>
      <c r="O2446" s="50">
        <v>1.71</v>
      </c>
      <c r="T2446" s="14"/>
      <c r="W2446" s="65"/>
      <c r="X2446" s="14"/>
      <c r="AA2446" s="65"/>
      <c r="AF2446" s="14"/>
      <c r="AG2446" s="15"/>
      <c r="AH2446" s="15"/>
      <c r="AI2446" s="65"/>
      <c r="AJ2446" s="55">
        <v>845</v>
      </c>
      <c r="AK2446" s="56">
        <v>365</v>
      </c>
      <c r="AL2446" s="57">
        <f t="shared" si="323"/>
        <v>5000</v>
      </c>
      <c r="AM2446" s="58">
        <f t="shared" si="323"/>
        <v>0.5</v>
      </c>
      <c r="AN2446" s="59">
        <f t="shared" si="321"/>
        <v>31208.010999999999</v>
      </c>
      <c r="AO2446" s="14"/>
      <c r="AT2446" s="65"/>
    </row>
    <row r="2447" spans="1:46" ht="21" customHeight="1">
      <c r="A2447" s="39" t="s">
        <v>2263</v>
      </c>
      <c r="B2447" s="40" t="s">
        <v>16</v>
      </c>
      <c r="C2447" s="40">
        <v>58</v>
      </c>
      <c r="D2447" s="41"/>
      <c r="E2447" s="42">
        <v>755</v>
      </c>
      <c r="F2447" s="43">
        <v>1700051127000</v>
      </c>
      <c r="G2447" s="44"/>
      <c r="H2447" s="45">
        <v>955</v>
      </c>
      <c r="I2447" s="43">
        <v>1700051751535</v>
      </c>
      <c r="J2447" s="15"/>
      <c r="K2447" s="47">
        <v>56</v>
      </c>
      <c r="L2447" s="48">
        <v>0</v>
      </c>
      <c r="M2447" s="49">
        <v>14.45</v>
      </c>
      <c r="N2447" s="49">
        <v>1.75</v>
      </c>
      <c r="O2447" s="50">
        <v>1.75</v>
      </c>
      <c r="T2447" s="14"/>
      <c r="W2447" s="65"/>
      <c r="X2447" s="14"/>
      <c r="AA2447" s="65"/>
      <c r="AF2447" s="14"/>
      <c r="AG2447" s="15"/>
      <c r="AH2447" s="15"/>
      <c r="AI2447" s="65"/>
      <c r="AJ2447" s="55">
        <v>845</v>
      </c>
      <c r="AK2447" s="56">
        <v>365</v>
      </c>
      <c r="AL2447" s="57">
        <f t="shared" si="323"/>
        <v>5000</v>
      </c>
      <c r="AM2447" s="58">
        <f t="shared" si="323"/>
        <v>0.5</v>
      </c>
      <c r="AN2447" s="59">
        <f t="shared" si="321"/>
        <v>31990.242500000004</v>
      </c>
      <c r="AO2447" s="14"/>
      <c r="AT2447" s="65"/>
    </row>
    <row r="2448" spans="1:46" ht="21" customHeight="1">
      <c r="A2448" s="39" t="s">
        <v>2263</v>
      </c>
      <c r="B2448" s="40" t="s">
        <v>16</v>
      </c>
      <c r="C2448" s="40">
        <v>59</v>
      </c>
      <c r="D2448" s="41"/>
      <c r="E2448" s="42">
        <v>756</v>
      </c>
      <c r="F2448" s="43">
        <v>1700051770412</v>
      </c>
      <c r="G2448" s="44"/>
      <c r="H2448" s="45">
        <v>956</v>
      </c>
      <c r="I2448" s="43">
        <v>1700051770403</v>
      </c>
      <c r="J2448" s="15"/>
      <c r="K2448" s="47">
        <v>57</v>
      </c>
      <c r="L2448" s="48">
        <v>0</v>
      </c>
      <c r="M2448" s="49">
        <v>16.52</v>
      </c>
      <c r="N2448" s="49">
        <v>1.72</v>
      </c>
      <c r="O2448" s="50">
        <v>1.72</v>
      </c>
      <c r="T2448" s="14"/>
      <c r="W2448" s="65"/>
      <c r="X2448" s="14"/>
      <c r="AA2448" s="65"/>
      <c r="AF2448" s="14"/>
      <c r="AG2448" s="15"/>
      <c r="AH2448" s="15"/>
      <c r="AI2448" s="65"/>
      <c r="AJ2448" s="55">
        <v>845</v>
      </c>
      <c r="AK2448" s="56">
        <v>365</v>
      </c>
      <c r="AL2448" s="57">
        <f t="shared" si="323"/>
        <v>5000</v>
      </c>
      <c r="AM2448" s="58">
        <f t="shared" si="323"/>
        <v>0.5</v>
      </c>
      <c r="AN2448" s="59">
        <f t="shared" si="321"/>
        <v>31450.298000000003</v>
      </c>
      <c r="AO2448" s="14"/>
      <c r="AT2448" s="65"/>
    </row>
    <row r="2449" spans="1:46" ht="21" customHeight="1">
      <c r="A2449" s="39" t="s">
        <v>2263</v>
      </c>
      <c r="B2449" s="40" t="s">
        <v>16</v>
      </c>
      <c r="C2449" s="40">
        <v>60</v>
      </c>
      <c r="D2449" s="41"/>
      <c r="E2449" s="42">
        <v>758</v>
      </c>
      <c r="F2449" s="43">
        <v>1700051742897</v>
      </c>
      <c r="G2449" s="44"/>
      <c r="H2449" s="45">
        <v>958</v>
      </c>
      <c r="I2449" s="43">
        <v>1700051732417</v>
      </c>
      <c r="J2449" s="15"/>
      <c r="K2449" s="47">
        <v>58</v>
      </c>
      <c r="L2449" s="48">
        <v>0</v>
      </c>
      <c r="M2449" s="49">
        <v>58.01</v>
      </c>
      <c r="N2449" s="49">
        <v>1.87</v>
      </c>
      <c r="O2449" s="50">
        <v>1.87</v>
      </c>
      <c r="T2449" s="14"/>
      <c r="W2449" s="65"/>
      <c r="X2449" s="14"/>
      <c r="AA2449" s="65"/>
      <c r="AF2449" s="14"/>
      <c r="AG2449" s="15"/>
      <c r="AH2449" s="15"/>
      <c r="AI2449" s="65"/>
      <c r="AJ2449" s="55">
        <v>845</v>
      </c>
      <c r="AK2449" s="56">
        <v>365</v>
      </c>
      <c r="AL2449" s="57">
        <f t="shared" si="323"/>
        <v>5000</v>
      </c>
      <c r="AM2449" s="58">
        <f t="shared" si="323"/>
        <v>0.5</v>
      </c>
      <c r="AN2449" s="59">
        <f t="shared" si="321"/>
        <v>34339.236499999999</v>
      </c>
      <c r="AO2449" s="14"/>
      <c r="AT2449" s="65"/>
    </row>
    <row r="2450" spans="1:46" ht="21" customHeight="1">
      <c r="A2450" s="39" t="s">
        <v>2263</v>
      </c>
      <c r="B2450" s="40" t="s">
        <v>16</v>
      </c>
      <c r="C2450" s="40">
        <v>61</v>
      </c>
      <c r="D2450" s="41"/>
      <c r="E2450" s="42">
        <v>759</v>
      </c>
      <c r="F2450" s="43">
        <v>1700051737629</v>
      </c>
      <c r="G2450" s="44"/>
      <c r="H2450" s="45">
        <v>959</v>
      </c>
      <c r="I2450" s="43">
        <v>1700051733759</v>
      </c>
      <c r="J2450" s="15"/>
      <c r="K2450" s="47">
        <v>59</v>
      </c>
      <c r="L2450" s="48">
        <v>0</v>
      </c>
      <c r="M2450" s="49">
        <v>0.25</v>
      </c>
      <c r="N2450" s="49">
        <v>1.71</v>
      </c>
      <c r="O2450" s="50">
        <v>1.71</v>
      </c>
      <c r="T2450" s="14"/>
      <c r="W2450" s="65"/>
      <c r="X2450" s="14"/>
      <c r="AA2450" s="65"/>
      <c r="AF2450" s="14"/>
      <c r="AG2450" s="15"/>
      <c r="AH2450" s="15"/>
      <c r="AI2450" s="65"/>
      <c r="AJ2450" s="55">
        <v>845</v>
      </c>
      <c r="AK2450" s="56">
        <v>365</v>
      </c>
      <c r="AL2450" s="57">
        <f t="shared" si="323"/>
        <v>5000</v>
      </c>
      <c r="AM2450" s="58">
        <f t="shared" si="323"/>
        <v>0.5</v>
      </c>
      <c r="AN2450" s="59">
        <f t="shared" si="321"/>
        <v>31208.412500000002</v>
      </c>
      <c r="AO2450" s="14"/>
      <c r="AT2450" s="65"/>
    </row>
    <row r="2451" spans="1:46" ht="21" customHeight="1">
      <c r="A2451" s="39" t="s">
        <v>2263</v>
      </c>
      <c r="B2451" s="40" t="s">
        <v>16</v>
      </c>
      <c r="C2451" s="40">
        <v>62</v>
      </c>
      <c r="D2451" s="41"/>
      <c r="E2451" s="42">
        <v>761</v>
      </c>
      <c r="F2451" s="43">
        <v>1700051751562</v>
      </c>
      <c r="G2451" s="44"/>
      <c r="H2451" s="45">
        <v>961</v>
      </c>
      <c r="I2451" s="43">
        <v>1700051751553</v>
      </c>
      <c r="J2451" s="15"/>
      <c r="K2451" s="47">
        <v>60</v>
      </c>
      <c r="L2451" s="48">
        <v>0</v>
      </c>
      <c r="M2451" s="49">
        <v>13.12</v>
      </c>
      <c r="N2451" s="49">
        <v>1.74</v>
      </c>
      <c r="O2451" s="50">
        <v>1.74</v>
      </c>
      <c r="T2451" s="14"/>
      <c r="W2451" s="65"/>
      <c r="X2451" s="14"/>
      <c r="AA2451" s="65"/>
      <c r="AF2451" s="14"/>
      <c r="AG2451" s="15"/>
      <c r="AH2451" s="15"/>
      <c r="AI2451" s="65"/>
      <c r="AJ2451" s="55">
        <v>845</v>
      </c>
      <c r="AK2451" s="56">
        <v>365</v>
      </c>
      <c r="AL2451" s="57">
        <f t="shared" si="323"/>
        <v>5000</v>
      </c>
      <c r="AM2451" s="58">
        <f t="shared" si="323"/>
        <v>0.5</v>
      </c>
      <c r="AN2451" s="59">
        <f t="shared" si="321"/>
        <v>31802.888000000003</v>
      </c>
      <c r="AO2451" s="14"/>
      <c r="AT2451" s="65"/>
    </row>
    <row r="2452" spans="1:46" ht="21" customHeight="1">
      <c r="A2452" s="39" t="s">
        <v>2263</v>
      </c>
      <c r="B2452" s="40" t="s">
        <v>16</v>
      </c>
      <c r="C2452" s="40">
        <v>63</v>
      </c>
      <c r="D2452" s="41"/>
      <c r="E2452" s="42">
        <v>8694</v>
      </c>
      <c r="F2452" s="43" t="s">
        <v>681</v>
      </c>
      <c r="G2452" s="44"/>
      <c r="H2452" s="45">
        <v>8694</v>
      </c>
      <c r="I2452" s="43" t="s">
        <v>682</v>
      </c>
      <c r="J2452" s="15"/>
      <c r="K2452" s="47">
        <v>61</v>
      </c>
      <c r="L2452" s="48">
        <v>0</v>
      </c>
      <c r="M2452" s="49">
        <v>1.69</v>
      </c>
      <c r="N2452" s="49">
        <v>2.6</v>
      </c>
      <c r="O2452" s="50">
        <v>2.6</v>
      </c>
      <c r="T2452" s="14"/>
      <c r="W2452" s="65"/>
      <c r="X2452" s="14"/>
      <c r="AA2452" s="65"/>
      <c r="AF2452" s="14"/>
      <c r="AG2452" s="15"/>
      <c r="AH2452" s="15"/>
      <c r="AI2452" s="65"/>
      <c r="AJ2452" s="55">
        <v>845</v>
      </c>
      <c r="AK2452" s="56">
        <v>365</v>
      </c>
      <c r="AL2452" s="57">
        <f t="shared" si="323"/>
        <v>5000</v>
      </c>
      <c r="AM2452" s="58">
        <f t="shared" si="323"/>
        <v>0.5</v>
      </c>
      <c r="AN2452" s="59">
        <f t="shared" si="321"/>
        <v>47456.168500000007</v>
      </c>
      <c r="AO2452" s="14"/>
      <c r="AT2452" s="65"/>
    </row>
    <row r="2453" spans="1:46" ht="21" customHeight="1">
      <c r="A2453" s="39" t="s">
        <v>2263</v>
      </c>
      <c r="B2453" s="40" t="s">
        <v>16</v>
      </c>
      <c r="C2453" s="40">
        <v>64</v>
      </c>
      <c r="D2453" s="41"/>
      <c r="E2453" s="42">
        <v>8694</v>
      </c>
      <c r="F2453" s="43" t="s">
        <v>683</v>
      </c>
      <c r="G2453" s="44"/>
      <c r="H2453" s="45">
        <v>8694</v>
      </c>
      <c r="I2453" s="43" t="s">
        <v>684</v>
      </c>
      <c r="J2453" s="15"/>
      <c r="K2453" s="47">
        <v>62</v>
      </c>
      <c r="L2453" s="48">
        <v>0</v>
      </c>
      <c r="M2453" s="49">
        <v>8.8699999999999992</v>
      </c>
      <c r="N2453" s="49">
        <v>2.76</v>
      </c>
      <c r="O2453" s="50">
        <v>2.76</v>
      </c>
      <c r="T2453" s="14"/>
      <c r="W2453" s="65"/>
      <c r="X2453" s="14"/>
      <c r="AA2453" s="65"/>
      <c r="AF2453" s="14"/>
      <c r="AG2453" s="15"/>
      <c r="AH2453" s="15"/>
      <c r="AI2453" s="65"/>
      <c r="AJ2453" s="55">
        <v>845</v>
      </c>
      <c r="AK2453" s="56">
        <v>365</v>
      </c>
      <c r="AL2453" s="57">
        <f t="shared" si="323"/>
        <v>5000</v>
      </c>
      <c r="AM2453" s="58">
        <f t="shared" si="323"/>
        <v>0.5</v>
      </c>
      <c r="AN2453" s="59">
        <f t="shared" si="321"/>
        <v>50402.375500000002</v>
      </c>
      <c r="AO2453" s="14"/>
      <c r="AT2453" s="65"/>
    </row>
    <row r="2454" spans="1:46" ht="21" customHeight="1">
      <c r="A2454" s="39" t="s">
        <v>2263</v>
      </c>
      <c r="B2454" s="40" t="s">
        <v>16</v>
      </c>
      <c r="C2454" s="40">
        <v>65</v>
      </c>
      <c r="D2454" s="41"/>
      <c r="E2454" s="42">
        <v>762</v>
      </c>
      <c r="F2454" s="43">
        <v>1700051737638</v>
      </c>
      <c r="G2454" s="44"/>
      <c r="H2454" s="45">
        <v>962</v>
      </c>
      <c r="I2454" s="43">
        <v>1700051733810</v>
      </c>
      <c r="J2454" s="15"/>
      <c r="K2454" s="47">
        <v>63</v>
      </c>
      <c r="L2454" s="48">
        <v>0</v>
      </c>
      <c r="M2454" s="49">
        <v>5.6</v>
      </c>
      <c r="N2454" s="49">
        <v>2.95</v>
      </c>
      <c r="O2454" s="50">
        <v>2.95</v>
      </c>
      <c r="T2454" s="14"/>
      <c r="W2454" s="65"/>
      <c r="X2454" s="14"/>
      <c r="AA2454" s="65"/>
      <c r="AF2454" s="14"/>
      <c r="AG2454" s="15"/>
      <c r="AH2454" s="15"/>
      <c r="AI2454" s="65"/>
      <c r="AJ2454" s="55">
        <v>845</v>
      </c>
      <c r="AK2454" s="56">
        <v>365</v>
      </c>
      <c r="AL2454" s="57">
        <f t="shared" si="323"/>
        <v>5000</v>
      </c>
      <c r="AM2454" s="58">
        <f t="shared" si="323"/>
        <v>0.5</v>
      </c>
      <c r="AN2454" s="59">
        <f t="shared" si="321"/>
        <v>53857.94</v>
      </c>
      <c r="AO2454" s="14"/>
      <c r="AT2454" s="65"/>
    </row>
    <row r="2455" spans="1:46" ht="21" customHeight="1">
      <c r="A2455" s="39" t="s">
        <v>2263</v>
      </c>
      <c r="B2455" s="40" t="s">
        <v>16</v>
      </c>
      <c r="C2455" s="40">
        <v>66</v>
      </c>
      <c r="D2455" s="41"/>
      <c r="E2455" s="42">
        <v>763</v>
      </c>
      <c r="F2455" s="43">
        <v>1700052250169</v>
      </c>
      <c r="G2455" s="44"/>
      <c r="H2455" s="45">
        <v>963</v>
      </c>
      <c r="I2455" s="43">
        <v>1700052250178</v>
      </c>
      <c r="J2455" s="15"/>
      <c r="K2455" s="47">
        <v>64</v>
      </c>
      <c r="L2455" s="48">
        <v>0</v>
      </c>
      <c r="M2455" s="49">
        <v>8.07</v>
      </c>
      <c r="N2455" s="49">
        <v>1.71</v>
      </c>
      <c r="O2455" s="50">
        <v>1.71</v>
      </c>
      <c r="T2455" s="14"/>
      <c r="W2455" s="65"/>
      <c r="X2455" s="14"/>
      <c r="AA2455" s="65"/>
      <c r="AF2455" s="14"/>
      <c r="AG2455" s="15"/>
      <c r="AH2455" s="15"/>
      <c r="AI2455" s="65"/>
      <c r="AJ2455" s="55">
        <v>845</v>
      </c>
      <c r="AK2455" s="56">
        <v>365</v>
      </c>
      <c r="AL2455" s="57">
        <f t="shared" si="323"/>
        <v>5000</v>
      </c>
      <c r="AM2455" s="58">
        <f t="shared" si="323"/>
        <v>0.5</v>
      </c>
      <c r="AN2455" s="59">
        <f t="shared" si="321"/>
        <v>31236.9555</v>
      </c>
      <c r="AO2455" s="14"/>
      <c r="AT2455" s="65"/>
    </row>
    <row r="2456" spans="1:46" ht="21" customHeight="1">
      <c r="A2456" s="39" t="s">
        <v>2263</v>
      </c>
      <c r="B2456" s="40" t="s">
        <v>16</v>
      </c>
      <c r="C2456" s="40">
        <v>67</v>
      </c>
      <c r="D2456" s="41"/>
      <c r="E2456" s="42">
        <v>767</v>
      </c>
      <c r="F2456" s="43">
        <v>1700051737683</v>
      </c>
      <c r="G2456" s="44"/>
      <c r="H2456" s="45">
        <v>967</v>
      </c>
      <c r="I2456" s="43">
        <v>1700051734015</v>
      </c>
      <c r="J2456" s="15"/>
      <c r="K2456" s="47">
        <v>65</v>
      </c>
      <c r="L2456" s="48">
        <v>0</v>
      </c>
      <c r="M2456" s="49">
        <v>10.81</v>
      </c>
      <c r="N2456" s="49">
        <v>1.71</v>
      </c>
      <c r="O2456" s="50">
        <v>1.71</v>
      </c>
      <c r="T2456" s="14"/>
      <c r="W2456" s="65"/>
      <c r="X2456" s="14"/>
      <c r="AA2456" s="65"/>
      <c r="AF2456" s="14"/>
      <c r="AG2456" s="15"/>
      <c r="AH2456" s="15"/>
      <c r="AI2456" s="65"/>
      <c r="AJ2456" s="55">
        <v>845</v>
      </c>
      <c r="AK2456" s="56">
        <v>365</v>
      </c>
      <c r="AL2456" s="57">
        <f t="shared" si="323"/>
        <v>5000</v>
      </c>
      <c r="AM2456" s="58">
        <f t="shared" si="323"/>
        <v>0.5</v>
      </c>
      <c r="AN2456" s="59">
        <f t="shared" si="321"/>
        <v>31246.9565</v>
      </c>
      <c r="AO2456" s="14"/>
      <c r="AT2456" s="65"/>
    </row>
    <row r="2457" spans="1:46" ht="21" customHeight="1">
      <c r="A2457" s="39" t="s">
        <v>2263</v>
      </c>
      <c r="B2457" s="40" t="s">
        <v>16</v>
      </c>
      <c r="C2457" s="40">
        <v>68</v>
      </c>
      <c r="D2457" s="41"/>
      <c r="E2457" s="42">
        <v>769</v>
      </c>
      <c r="F2457" s="43">
        <v>1700051738092</v>
      </c>
      <c r="G2457" s="44"/>
      <c r="H2457" s="45">
        <v>969</v>
      </c>
      <c r="I2457" s="43">
        <v>1700051734033</v>
      </c>
      <c r="J2457" s="15"/>
      <c r="K2457" s="47">
        <v>67</v>
      </c>
      <c r="L2457" s="48">
        <v>0</v>
      </c>
      <c r="M2457" s="49">
        <v>0.74</v>
      </c>
      <c r="N2457" s="49">
        <v>1.71</v>
      </c>
      <c r="O2457" s="50">
        <v>1.71</v>
      </c>
      <c r="T2457" s="14"/>
      <c r="W2457" s="65"/>
      <c r="X2457" s="14"/>
      <c r="AA2457" s="65"/>
      <c r="AF2457" s="14"/>
      <c r="AG2457" s="15"/>
      <c r="AH2457" s="15"/>
      <c r="AI2457" s="65"/>
      <c r="AJ2457" s="55">
        <v>845</v>
      </c>
      <c r="AK2457" s="56">
        <v>365</v>
      </c>
      <c r="AL2457" s="57">
        <f t="shared" si="323"/>
        <v>5000</v>
      </c>
      <c r="AM2457" s="58">
        <f t="shared" si="323"/>
        <v>0.5</v>
      </c>
      <c r="AN2457" s="59">
        <f t="shared" si="321"/>
        <v>31210.201000000001</v>
      </c>
      <c r="AO2457" s="14"/>
      <c r="AT2457" s="65"/>
    </row>
    <row r="2458" spans="1:46" ht="21" customHeight="1">
      <c r="A2458" s="39" t="s">
        <v>2263</v>
      </c>
      <c r="B2458" s="40" t="s">
        <v>16</v>
      </c>
      <c r="C2458" s="40">
        <v>69</v>
      </c>
      <c r="D2458" s="41"/>
      <c r="E2458" s="42">
        <v>8687</v>
      </c>
      <c r="F2458" s="43" t="s">
        <v>685</v>
      </c>
      <c r="G2458" s="44"/>
      <c r="H2458" s="45">
        <v>8687</v>
      </c>
      <c r="I2458" s="43" t="s">
        <v>686</v>
      </c>
      <c r="J2458" s="15"/>
      <c r="K2458" s="47">
        <v>68</v>
      </c>
      <c r="L2458" s="48">
        <v>0</v>
      </c>
      <c r="M2458" s="49">
        <v>0.77</v>
      </c>
      <c r="N2458" s="49">
        <v>1.71</v>
      </c>
      <c r="O2458" s="50">
        <v>1.71</v>
      </c>
      <c r="T2458" s="14"/>
      <c r="W2458" s="65"/>
      <c r="X2458" s="14"/>
      <c r="AA2458" s="65"/>
      <c r="AF2458" s="14"/>
      <c r="AG2458" s="15"/>
      <c r="AH2458" s="15"/>
      <c r="AI2458" s="65"/>
      <c r="AJ2458" s="55">
        <v>845</v>
      </c>
      <c r="AK2458" s="56">
        <v>365</v>
      </c>
      <c r="AL2458" s="57">
        <f t="shared" si="323"/>
        <v>5000</v>
      </c>
      <c r="AM2458" s="58">
        <f t="shared" si="323"/>
        <v>0.5</v>
      </c>
      <c r="AN2458" s="59">
        <f t="shared" si="321"/>
        <v>31210.310500000003</v>
      </c>
      <c r="AO2458" s="14"/>
      <c r="AT2458" s="65"/>
    </row>
    <row r="2459" spans="1:46" ht="21" customHeight="1">
      <c r="A2459" s="39" t="s">
        <v>2263</v>
      </c>
      <c r="B2459" s="40" t="s">
        <v>16</v>
      </c>
      <c r="C2459" s="40">
        <v>70</v>
      </c>
      <c r="D2459" s="41"/>
      <c r="E2459" s="42">
        <v>772</v>
      </c>
      <c r="F2459" s="43">
        <v>1700051740950</v>
      </c>
      <c r="G2459" s="44"/>
      <c r="H2459" s="45">
        <v>972</v>
      </c>
      <c r="I2459" s="43">
        <v>1700051734896</v>
      </c>
      <c r="J2459" s="15"/>
      <c r="K2459" s="47">
        <v>69</v>
      </c>
      <c r="L2459" s="48">
        <v>0</v>
      </c>
      <c r="M2459" s="49">
        <v>5.62</v>
      </c>
      <c r="N2459" s="49">
        <v>1.71</v>
      </c>
      <c r="O2459" s="50">
        <v>1.71</v>
      </c>
      <c r="T2459" s="14"/>
      <c r="W2459" s="65"/>
      <c r="X2459" s="14"/>
      <c r="AA2459" s="65"/>
      <c r="AF2459" s="14"/>
      <c r="AG2459" s="15"/>
      <c r="AH2459" s="15"/>
      <c r="AI2459" s="65"/>
      <c r="AJ2459" s="55">
        <v>845</v>
      </c>
      <c r="AK2459" s="56">
        <v>365</v>
      </c>
      <c r="AL2459" s="57">
        <f t="shared" si="323"/>
        <v>5000</v>
      </c>
      <c r="AM2459" s="58">
        <f t="shared" si="323"/>
        <v>0.5</v>
      </c>
      <c r="AN2459" s="59">
        <f t="shared" si="321"/>
        <v>31228.013000000003</v>
      </c>
      <c r="AO2459" s="14"/>
      <c r="AT2459" s="65"/>
    </row>
    <row r="2460" spans="1:46" ht="21" customHeight="1">
      <c r="A2460" s="39" t="s">
        <v>2263</v>
      </c>
      <c r="B2460" s="40" t="s">
        <v>16</v>
      </c>
      <c r="C2460" s="40">
        <v>71</v>
      </c>
      <c r="D2460" s="41"/>
      <c r="E2460" s="42">
        <v>773</v>
      </c>
      <c r="F2460" s="43">
        <v>1700051742744</v>
      </c>
      <c r="G2460" s="44"/>
      <c r="H2460" s="45">
        <v>973</v>
      </c>
      <c r="I2460" s="43">
        <v>1700051731690</v>
      </c>
      <c r="J2460" s="15"/>
      <c r="K2460" s="47">
        <v>70</v>
      </c>
      <c r="L2460" s="48">
        <v>0</v>
      </c>
      <c r="M2460" s="49">
        <v>9.2799999999999994</v>
      </c>
      <c r="N2460" s="49">
        <v>1.88</v>
      </c>
      <c r="O2460" s="50">
        <v>1.88</v>
      </c>
      <c r="T2460" s="14"/>
      <c r="W2460" s="65"/>
      <c r="X2460" s="14"/>
      <c r="AA2460" s="65"/>
      <c r="AF2460" s="14"/>
      <c r="AG2460" s="15"/>
      <c r="AH2460" s="15"/>
      <c r="AI2460" s="65"/>
      <c r="AJ2460" s="55">
        <v>845</v>
      </c>
      <c r="AK2460" s="56">
        <v>365</v>
      </c>
      <c r="AL2460" s="57">
        <f t="shared" si="323"/>
        <v>5000</v>
      </c>
      <c r="AM2460" s="58">
        <f t="shared" si="323"/>
        <v>0.5</v>
      </c>
      <c r="AN2460" s="59">
        <f t="shared" si="321"/>
        <v>34343.872000000003</v>
      </c>
      <c r="AO2460" s="14"/>
      <c r="AT2460" s="65"/>
    </row>
    <row r="2461" spans="1:46" ht="21" customHeight="1">
      <c r="A2461" s="39" t="s">
        <v>2263</v>
      </c>
      <c r="B2461" s="40" t="s">
        <v>16</v>
      </c>
      <c r="C2461" s="40">
        <v>72</v>
      </c>
      <c r="D2461" s="41"/>
      <c r="E2461" s="42">
        <v>774</v>
      </c>
      <c r="F2461" s="43">
        <v>1700051742708</v>
      </c>
      <c r="G2461" s="44"/>
      <c r="H2461" s="45">
        <v>974</v>
      </c>
      <c r="I2461" s="43">
        <v>1700051731501</v>
      </c>
      <c r="J2461" s="15"/>
      <c r="K2461" s="47">
        <v>71</v>
      </c>
      <c r="L2461" s="48">
        <v>0</v>
      </c>
      <c r="M2461" s="49">
        <v>7.73</v>
      </c>
      <c r="N2461" s="49">
        <v>1.82</v>
      </c>
      <c r="O2461" s="50">
        <v>1.82</v>
      </c>
      <c r="T2461" s="14"/>
      <c r="W2461" s="65"/>
      <c r="X2461" s="14"/>
      <c r="AA2461" s="65"/>
      <c r="AF2461" s="14"/>
      <c r="AG2461" s="15"/>
      <c r="AH2461" s="15"/>
      <c r="AI2461" s="65"/>
      <c r="AJ2461" s="55">
        <v>845</v>
      </c>
      <c r="AK2461" s="56">
        <v>365</v>
      </c>
      <c r="AL2461" s="57">
        <f t="shared" si="323"/>
        <v>5000</v>
      </c>
      <c r="AM2461" s="58">
        <f t="shared" si="323"/>
        <v>0.5</v>
      </c>
      <c r="AN2461" s="59">
        <f t="shared" si="321"/>
        <v>33243.214499999995</v>
      </c>
      <c r="AO2461" s="14"/>
      <c r="AT2461" s="65"/>
    </row>
    <row r="2462" spans="1:46" ht="21" customHeight="1">
      <c r="A2462" s="39" t="s">
        <v>2263</v>
      </c>
      <c r="B2462" s="40" t="s">
        <v>16</v>
      </c>
      <c r="C2462" s="40">
        <v>73</v>
      </c>
      <c r="D2462" s="41"/>
      <c r="E2462" s="42">
        <v>633</v>
      </c>
      <c r="F2462" s="43">
        <v>1700052410683</v>
      </c>
      <c r="G2462" s="44"/>
      <c r="H2462" s="45">
        <v>833</v>
      </c>
      <c r="I2462" s="43">
        <v>1700052410692</v>
      </c>
      <c r="J2462" s="15"/>
      <c r="K2462" s="47">
        <v>72</v>
      </c>
      <c r="L2462" s="48">
        <v>0</v>
      </c>
      <c r="M2462" s="49">
        <v>106.12</v>
      </c>
      <c r="N2462" s="49">
        <v>0.62</v>
      </c>
      <c r="O2462" s="50">
        <v>0.62</v>
      </c>
      <c r="T2462" s="14"/>
      <c r="W2462" s="65"/>
      <c r="X2462" s="14"/>
      <c r="AA2462" s="65"/>
      <c r="AF2462" s="14"/>
      <c r="AG2462" s="15"/>
      <c r="AH2462" s="15"/>
      <c r="AI2462" s="65"/>
      <c r="AJ2462" s="55">
        <v>845</v>
      </c>
      <c r="AK2462" s="56">
        <v>365</v>
      </c>
      <c r="AL2462" s="57">
        <f t="shared" si="323"/>
        <v>5000</v>
      </c>
      <c r="AM2462" s="58">
        <f t="shared" si="323"/>
        <v>0.5</v>
      </c>
      <c r="AN2462" s="59">
        <f t="shared" si="321"/>
        <v>11702.338000000002</v>
      </c>
      <c r="AO2462" s="14"/>
      <c r="AT2462" s="65"/>
    </row>
    <row r="2463" spans="1:46" ht="21" customHeight="1">
      <c r="A2463" s="39" t="s">
        <v>2263</v>
      </c>
      <c r="B2463" s="40" t="s">
        <v>16</v>
      </c>
      <c r="C2463" s="40">
        <v>74</v>
      </c>
      <c r="D2463" s="41"/>
      <c r="E2463" s="42">
        <v>775</v>
      </c>
      <c r="F2463" s="43">
        <v>1700051857055</v>
      </c>
      <c r="G2463" s="44"/>
      <c r="H2463" s="45">
        <v>975</v>
      </c>
      <c r="I2463" s="43">
        <v>1700051857046</v>
      </c>
      <c r="J2463" s="15"/>
      <c r="K2463" s="47">
        <v>73</v>
      </c>
      <c r="L2463" s="48">
        <v>0</v>
      </c>
      <c r="M2463" s="49">
        <v>891.69</v>
      </c>
      <c r="N2463" s="49">
        <v>0.65</v>
      </c>
      <c r="O2463" s="50">
        <v>0.65</v>
      </c>
      <c r="T2463" s="14"/>
      <c r="W2463" s="65"/>
      <c r="X2463" s="14"/>
      <c r="AA2463" s="65"/>
      <c r="AF2463" s="14"/>
      <c r="AG2463" s="15"/>
      <c r="AH2463" s="15"/>
      <c r="AI2463" s="65"/>
      <c r="AJ2463" s="55">
        <v>845</v>
      </c>
      <c r="AK2463" s="56">
        <v>365</v>
      </c>
      <c r="AL2463" s="57">
        <f t="shared" si="323"/>
        <v>5000</v>
      </c>
      <c r="AM2463" s="58">
        <f t="shared" si="323"/>
        <v>0.5</v>
      </c>
      <c r="AN2463" s="59">
        <f t="shared" si="321"/>
        <v>15117.168500000002</v>
      </c>
      <c r="AO2463" s="14"/>
      <c r="AT2463" s="65"/>
    </row>
    <row r="2464" spans="1:46" ht="21" customHeight="1">
      <c r="A2464" s="39" t="s">
        <v>2263</v>
      </c>
      <c r="B2464" s="40" t="s">
        <v>16</v>
      </c>
      <c r="C2464" s="40">
        <v>75</v>
      </c>
      <c r="D2464" s="41"/>
      <c r="E2464" s="42">
        <v>777</v>
      </c>
      <c r="F2464" s="43">
        <v>1700052048593</v>
      </c>
      <c r="G2464" s="44"/>
      <c r="H2464" s="45">
        <v>977</v>
      </c>
      <c r="I2464" s="43">
        <v>1700052048584</v>
      </c>
      <c r="J2464" s="15"/>
      <c r="K2464" s="47">
        <v>74</v>
      </c>
      <c r="L2464" s="48">
        <v>0</v>
      </c>
      <c r="M2464" s="49">
        <v>37.22</v>
      </c>
      <c r="N2464" s="49">
        <v>1.71</v>
      </c>
      <c r="O2464" s="50">
        <v>1.71</v>
      </c>
      <c r="T2464" s="14"/>
      <c r="W2464" s="65"/>
      <c r="X2464" s="14"/>
      <c r="AA2464" s="65"/>
      <c r="AF2464" s="14"/>
      <c r="AG2464" s="15"/>
      <c r="AH2464" s="15"/>
      <c r="AI2464" s="65"/>
      <c r="AJ2464" s="55">
        <v>845</v>
      </c>
      <c r="AK2464" s="56">
        <v>365</v>
      </c>
      <c r="AL2464" s="57">
        <f t="shared" si="323"/>
        <v>5000</v>
      </c>
      <c r="AM2464" s="58">
        <f t="shared" si="323"/>
        <v>0.5</v>
      </c>
      <c r="AN2464" s="59">
        <f t="shared" si="321"/>
        <v>31343.352999999999</v>
      </c>
      <c r="AO2464" s="14"/>
      <c r="AT2464" s="65"/>
    </row>
    <row r="2465" spans="1:46" ht="21" customHeight="1">
      <c r="A2465" s="39" t="s">
        <v>2263</v>
      </c>
      <c r="B2465" s="40" t="s">
        <v>16</v>
      </c>
      <c r="C2465" s="40">
        <v>76</v>
      </c>
      <c r="D2465" s="41"/>
      <c r="E2465" s="42">
        <v>779</v>
      </c>
      <c r="F2465" s="43">
        <v>1700051740890</v>
      </c>
      <c r="G2465" s="44"/>
      <c r="H2465" s="45">
        <v>979</v>
      </c>
      <c r="I2465" s="43">
        <v>1700051734070</v>
      </c>
      <c r="J2465" s="15"/>
      <c r="K2465" s="47">
        <v>75</v>
      </c>
      <c r="L2465" s="48">
        <v>0</v>
      </c>
      <c r="M2465" s="49">
        <v>21.44</v>
      </c>
      <c r="N2465" s="49">
        <v>1.71</v>
      </c>
      <c r="O2465" s="50">
        <v>1.71</v>
      </c>
      <c r="T2465" s="14"/>
      <c r="W2465" s="65"/>
      <c r="X2465" s="14"/>
      <c r="AA2465" s="65"/>
      <c r="AF2465" s="14"/>
      <c r="AG2465" s="15"/>
      <c r="AH2465" s="15"/>
      <c r="AI2465" s="65"/>
      <c r="AJ2465" s="55">
        <v>845</v>
      </c>
      <c r="AK2465" s="56">
        <v>365</v>
      </c>
      <c r="AL2465" s="57">
        <f t="shared" ref="AL2465:AM2484" si="324">AL$1</f>
        <v>5000</v>
      </c>
      <c r="AM2465" s="58">
        <f t="shared" si="324"/>
        <v>0.5</v>
      </c>
      <c r="AN2465" s="59">
        <f t="shared" si="321"/>
        <v>31285.756000000001</v>
      </c>
      <c r="AO2465" s="14"/>
      <c r="AT2465" s="65"/>
    </row>
    <row r="2466" spans="1:46" ht="21" customHeight="1">
      <c r="A2466" s="39" t="s">
        <v>2263</v>
      </c>
      <c r="B2466" s="40" t="s">
        <v>16</v>
      </c>
      <c r="C2466" s="40">
        <v>77</v>
      </c>
      <c r="D2466" s="41"/>
      <c r="E2466" s="42">
        <v>783</v>
      </c>
      <c r="F2466" s="43">
        <v>1700051740905</v>
      </c>
      <c r="G2466" s="44"/>
      <c r="H2466" s="45">
        <v>983</v>
      </c>
      <c r="I2466" s="43">
        <v>1700051734089</v>
      </c>
      <c r="J2466" s="15"/>
      <c r="K2466" s="47">
        <v>79</v>
      </c>
      <c r="L2466" s="48">
        <v>0</v>
      </c>
      <c r="M2466" s="49">
        <v>1.42</v>
      </c>
      <c r="N2466" s="49">
        <v>5.28</v>
      </c>
      <c r="O2466" s="50">
        <v>5.28</v>
      </c>
      <c r="T2466" s="14"/>
      <c r="W2466" s="65"/>
      <c r="X2466" s="14"/>
      <c r="AA2466" s="65"/>
      <c r="AF2466" s="14"/>
      <c r="AG2466" s="15"/>
      <c r="AH2466" s="15"/>
      <c r="AI2466" s="65"/>
      <c r="AJ2466" s="55">
        <v>845</v>
      </c>
      <c r="AK2466" s="56">
        <v>365</v>
      </c>
      <c r="AL2466" s="57">
        <f t="shared" si="324"/>
        <v>5000</v>
      </c>
      <c r="AM2466" s="58">
        <f t="shared" si="324"/>
        <v>0.5</v>
      </c>
      <c r="AN2466" s="59">
        <f t="shared" si="321"/>
        <v>96365.18299999999</v>
      </c>
      <c r="AO2466" s="14"/>
      <c r="AT2466" s="65"/>
    </row>
    <row r="2467" spans="1:46" ht="21" customHeight="1">
      <c r="A2467" s="39" t="s">
        <v>2263</v>
      </c>
      <c r="B2467" s="40" t="s">
        <v>16</v>
      </c>
      <c r="C2467" s="40">
        <v>78</v>
      </c>
      <c r="D2467" s="41"/>
      <c r="E2467" s="42">
        <v>784</v>
      </c>
      <c r="F2467" s="43">
        <v>1700051740914</v>
      </c>
      <c r="G2467" s="44"/>
      <c r="H2467" s="45">
        <v>984</v>
      </c>
      <c r="I2467" s="43">
        <v>1700051734098</v>
      </c>
      <c r="J2467" s="15"/>
      <c r="K2467" s="47">
        <v>80</v>
      </c>
      <c r="L2467" s="48">
        <v>0</v>
      </c>
      <c r="M2467" s="49">
        <v>1.42</v>
      </c>
      <c r="N2467" s="49">
        <v>5.28</v>
      </c>
      <c r="O2467" s="50">
        <v>5.28</v>
      </c>
      <c r="T2467" s="14"/>
      <c r="W2467" s="65"/>
      <c r="X2467" s="14"/>
      <c r="AA2467" s="65"/>
      <c r="AF2467" s="14"/>
      <c r="AG2467" s="15"/>
      <c r="AH2467" s="15"/>
      <c r="AI2467" s="65"/>
      <c r="AJ2467" s="55">
        <v>845</v>
      </c>
      <c r="AK2467" s="56">
        <v>365</v>
      </c>
      <c r="AL2467" s="57">
        <f t="shared" si="324"/>
        <v>5000</v>
      </c>
      <c r="AM2467" s="58">
        <f t="shared" si="324"/>
        <v>0.5</v>
      </c>
      <c r="AN2467" s="59">
        <f t="shared" si="321"/>
        <v>96365.18299999999</v>
      </c>
      <c r="AO2467" s="14"/>
      <c r="AT2467" s="65"/>
    </row>
    <row r="2468" spans="1:46" ht="21" customHeight="1">
      <c r="A2468" s="39" t="s">
        <v>2263</v>
      </c>
      <c r="B2468" s="40" t="s">
        <v>16</v>
      </c>
      <c r="C2468" s="40">
        <v>79</v>
      </c>
      <c r="D2468" s="41"/>
      <c r="E2468" s="42">
        <v>785</v>
      </c>
      <c r="F2468" s="43"/>
      <c r="G2468" s="44"/>
      <c r="H2468" s="45">
        <v>985</v>
      </c>
      <c r="I2468" s="43">
        <v>1700051744928</v>
      </c>
      <c r="J2468" s="15"/>
      <c r="K2468" s="47">
        <v>81</v>
      </c>
      <c r="L2468" s="48">
        <v>0</v>
      </c>
      <c r="M2468" s="49">
        <v>4.6500000000000004</v>
      </c>
      <c r="N2468" s="49">
        <v>1.71</v>
      </c>
      <c r="O2468" s="50">
        <v>1.71</v>
      </c>
      <c r="T2468" s="14"/>
      <c r="W2468" s="65"/>
      <c r="X2468" s="14"/>
      <c r="AA2468" s="65"/>
      <c r="AF2468" s="14"/>
      <c r="AG2468" s="15"/>
      <c r="AH2468" s="15"/>
      <c r="AI2468" s="65"/>
      <c r="AJ2468" s="55">
        <v>845</v>
      </c>
      <c r="AK2468" s="56">
        <v>365</v>
      </c>
      <c r="AL2468" s="57">
        <f t="shared" si="324"/>
        <v>5000</v>
      </c>
      <c r="AM2468" s="58">
        <f t="shared" si="324"/>
        <v>0.5</v>
      </c>
      <c r="AN2468" s="59">
        <f t="shared" si="321"/>
        <v>31224.4725</v>
      </c>
      <c r="AO2468" s="14"/>
      <c r="AT2468" s="65"/>
    </row>
    <row r="2469" spans="1:46" ht="21" customHeight="1">
      <c r="A2469" s="39" t="s">
        <v>2263</v>
      </c>
      <c r="B2469" s="40" t="s">
        <v>16</v>
      </c>
      <c r="C2469" s="40">
        <v>80</v>
      </c>
      <c r="D2469" s="41"/>
      <c r="E2469" s="42">
        <v>786</v>
      </c>
      <c r="F2469" s="43">
        <v>1700051742070</v>
      </c>
      <c r="G2469" s="44"/>
      <c r="H2469" s="45">
        <v>986</v>
      </c>
      <c r="I2469" s="43">
        <v>1700051732356</v>
      </c>
      <c r="J2469" s="15"/>
      <c r="K2469" s="47">
        <v>82</v>
      </c>
      <c r="L2469" s="48">
        <v>0</v>
      </c>
      <c r="M2469" s="49">
        <v>1041.83</v>
      </c>
      <c r="N2469" s="49">
        <v>5.48</v>
      </c>
      <c r="O2469" s="50">
        <v>5.48</v>
      </c>
      <c r="T2469" s="14"/>
      <c r="W2469" s="65"/>
      <c r="X2469" s="14"/>
      <c r="AA2469" s="65"/>
      <c r="AF2469" s="14"/>
      <c r="AG2469" s="15"/>
      <c r="AH2469" s="15"/>
      <c r="AI2469" s="65"/>
      <c r="AJ2469" s="55">
        <v>845</v>
      </c>
      <c r="AK2469" s="56">
        <v>365</v>
      </c>
      <c r="AL2469" s="57">
        <f t="shared" si="324"/>
        <v>5000</v>
      </c>
      <c r="AM2469" s="58">
        <f t="shared" si="324"/>
        <v>0.5</v>
      </c>
      <c r="AN2469" s="59">
        <f t="shared" si="321"/>
        <v>103812.67950000001</v>
      </c>
      <c r="AO2469" s="14"/>
      <c r="AT2469" s="65"/>
    </row>
    <row r="2470" spans="1:46" ht="21" customHeight="1">
      <c r="A2470" s="39" t="s">
        <v>2263</v>
      </c>
      <c r="B2470" s="40" t="s">
        <v>16</v>
      </c>
      <c r="C2470" s="40">
        <v>81</v>
      </c>
      <c r="D2470" s="41"/>
      <c r="E2470" s="42">
        <v>8689</v>
      </c>
      <c r="F2470" s="43" t="s">
        <v>687</v>
      </c>
      <c r="G2470" s="44"/>
      <c r="H2470" s="45">
        <v>8689</v>
      </c>
      <c r="I2470" s="43" t="s">
        <v>688</v>
      </c>
      <c r="J2470" s="15"/>
      <c r="K2470" s="47">
        <v>83</v>
      </c>
      <c r="L2470" s="48">
        <v>0</v>
      </c>
      <c r="M2470" s="49">
        <v>4.74</v>
      </c>
      <c r="N2470" s="49">
        <v>4.05</v>
      </c>
      <c r="O2470" s="50">
        <v>4.05</v>
      </c>
      <c r="T2470" s="14"/>
      <c r="W2470" s="65"/>
      <c r="X2470" s="14"/>
      <c r="AA2470" s="65"/>
      <c r="AF2470" s="14"/>
      <c r="AG2470" s="15"/>
      <c r="AH2470" s="15"/>
      <c r="AI2470" s="65"/>
      <c r="AJ2470" s="55">
        <v>845</v>
      </c>
      <c r="AK2470" s="56">
        <v>365</v>
      </c>
      <c r="AL2470" s="57">
        <f t="shared" si="324"/>
        <v>5000</v>
      </c>
      <c r="AM2470" s="58">
        <f t="shared" si="324"/>
        <v>0.5</v>
      </c>
      <c r="AN2470" s="59">
        <f t="shared" si="321"/>
        <v>73929.801000000007</v>
      </c>
      <c r="AO2470" s="14"/>
      <c r="AT2470" s="65"/>
    </row>
    <row r="2471" spans="1:46" ht="21" customHeight="1">
      <c r="A2471" s="39" t="s">
        <v>2263</v>
      </c>
      <c r="B2471" s="40" t="s">
        <v>16</v>
      </c>
      <c r="C2471" s="40">
        <v>82</v>
      </c>
      <c r="D2471" s="41"/>
      <c r="E2471" s="42">
        <v>8689</v>
      </c>
      <c r="F2471" s="43" t="s">
        <v>689</v>
      </c>
      <c r="G2471" s="44"/>
      <c r="H2471" s="45">
        <v>8689</v>
      </c>
      <c r="I2471" s="43" t="s">
        <v>690</v>
      </c>
      <c r="J2471" s="15"/>
      <c r="K2471" s="47">
        <v>84</v>
      </c>
      <c r="L2471" s="48">
        <v>0</v>
      </c>
      <c r="M2471" s="49">
        <v>4.74</v>
      </c>
      <c r="N2471" s="49">
        <v>4.05</v>
      </c>
      <c r="O2471" s="50">
        <v>4.05</v>
      </c>
      <c r="T2471" s="14"/>
      <c r="W2471" s="65"/>
      <c r="X2471" s="14"/>
      <c r="AA2471" s="65"/>
      <c r="AF2471" s="14"/>
      <c r="AG2471" s="15"/>
      <c r="AH2471" s="15"/>
      <c r="AI2471" s="65"/>
      <c r="AJ2471" s="55">
        <v>845</v>
      </c>
      <c r="AK2471" s="56">
        <v>365</v>
      </c>
      <c r="AL2471" s="57">
        <f t="shared" si="324"/>
        <v>5000</v>
      </c>
      <c r="AM2471" s="58">
        <f t="shared" si="324"/>
        <v>0.5</v>
      </c>
      <c r="AN2471" s="59">
        <f t="shared" si="321"/>
        <v>73929.801000000007</v>
      </c>
      <c r="AO2471" s="14"/>
      <c r="AT2471" s="65"/>
    </row>
    <row r="2472" spans="1:46" ht="21" customHeight="1">
      <c r="A2472" s="39" t="s">
        <v>2263</v>
      </c>
      <c r="B2472" s="40" t="s">
        <v>16</v>
      </c>
      <c r="C2472" s="40">
        <v>83</v>
      </c>
      <c r="D2472" s="41"/>
      <c r="E2472" s="42">
        <v>789</v>
      </c>
      <c r="F2472" s="43">
        <v>1700052121427</v>
      </c>
      <c r="G2472" s="44"/>
      <c r="H2472" s="45">
        <v>989</v>
      </c>
      <c r="I2472" s="43">
        <v>1700052121436</v>
      </c>
      <c r="J2472" s="15"/>
      <c r="K2472" s="47">
        <v>85</v>
      </c>
      <c r="L2472" s="48">
        <v>0</v>
      </c>
      <c r="M2472" s="49">
        <v>9.85</v>
      </c>
      <c r="N2472" s="49">
        <v>1.74</v>
      </c>
      <c r="O2472" s="50">
        <v>1.74</v>
      </c>
      <c r="T2472" s="14"/>
      <c r="W2472" s="65"/>
      <c r="X2472" s="14"/>
      <c r="AA2472" s="65"/>
      <c r="AF2472" s="14"/>
      <c r="AG2472" s="15"/>
      <c r="AH2472" s="15"/>
      <c r="AI2472" s="65"/>
      <c r="AJ2472" s="55">
        <v>845</v>
      </c>
      <c r="AK2472" s="56">
        <v>365</v>
      </c>
      <c r="AL2472" s="57">
        <f t="shared" si="324"/>
        <v>5000</v>
      </c>
      <c r="AM2472" s="58">
        <f t="shared" si="324"/>
        <v>0.5</v>
      </c>
      <c r="AN2472" s="59">
        <f t="shared" si="321"/>
        <v>31790.952499999999</v>
      </c>
      <c r="AO2472" s="14"/>
      <c r="AT2472" s="65"/>
    </row>
    <row r="2473" spans="1:46" ht="21" customHeight="1">
      <c r="A2473" s="39" t="s">
        <v>2263</v>
      </c>
      <c r="B2473" s="40" t="s">
        <v>16</v>
      </c>
      <c r="C2473" s="40">
        <v>84</v>
      </c>
      <c r="D2473" s="41"/>
      <c r="E2473" s="42">
        <v>791</v>
      </c>
      <c r="F2473" s="43">
        <v>1700052276956</v>
      </c>
      <c r="G2473" s="44"/>
      <c r="H2473" s="45">
        <v>991</v>
      </c>
      <c r="I2473" s="43">
        <v>1700052276983</v>
      </c>
      <c r="J2473" s="15"/>
      <c r="K2473" s="47">
        <v>86</v>
      </c>
      <c r="L2473" s="48">
        <v>0</v>
      </c>
      <c r="M2473" s="49">
        <v>5.66</v>
      </c>
      <c r="N2473" s="49">
        <v>1.72</v>
      </c>
      <c r="O2473" s="50">
        <v>1.72</v>
      </c>
      <c r="T2473" s="14"/>
      <c r="W2473" s="65"/>
      <c r="X2473" s="14"/>
      <c r="AA2473" s="65"/>
      <c r="AF2473" s="14"/>
      <c r="AG2473" s="15"/>
      <c r="AH2473" s="15"/>
      <c r="AI2473" s="65"/>
      <c r="AJ2473" s="55">
        <v>845</v>
      </c>
      <c r="AK2473" s="56">
        <v>365</v>
      </c>
      <c r="AL2473" s="57">
        <f t="shared" si="324"/>
        <v>5000</v>
      </c>
      <c r="AM2473" s="58">
        <f t="shared" si="324"/>
        <v>0.5</v>
      </c>
      <c r="AN2473" s="59">
        <f t="shared" si="321"/>
        <v>31410.659</v>
      </c>
      <c r="AO2473" s="14"/>
      <c r="AT2473" s="65"/>
    </row>
    <row r="2474" spans="1:46" ht="21" customHeight="1">
      <c r="A2474" s="39" t="s">
        <v>2263</v>
      </c>
      <c r="B2474" s="40" t="s">
        <v>16</v>
      </c>
      <c r="C2474" s="40">
        <v>85</v>
      </c>
      <c r="D2474" s="41"/>
      <c r="E2474" s="42">
        <v>606</v>
      </c>
      <c r="F2474" s="43">
        <v>1700052346424</v>
      </c>
      <c r="G2474" s="44"/>
      <c r="H2474" s="45">
        <v>806</v>
      </c>
      <c r="I2474" s="43">
        <v>1700052346433</v>
      </c>
      <c r="J2474" s="15"/>
      <c r="K2474" s="47">
        <v>87</v>
      </c>
      <c r="L2474" s="48">
        <v>0</v>
      </c>
      <c r="M2474" s="49">
        <v>5.33</v>
      </c>
      <c r="N2474" s="49">
        <v>2.67</v>
      </c>
      <c r="O2474" s="50">
        <v>2.67</v>
      </c>
      <c r="T2474" s="14"/>
      <c r="W2474" s="65"/>
      <c r="X2474" s="14"/>
      <c r="AA2474" s="65"/>
      <c r="AF2474" s="14"/>
      <c r="AG2474" s="15"/>
      <c r="AH2474" s="15"/>
      <c r="AI2474" s="65"/>
      <c r="AJ2474" s="55">
        <v>845</v>
      </c>
      <c r="AK2474" s="56">
        <v>365</v>
      </c>
      <c r="AL2474" s="57">
        <f t="shared" si="324"/>
        <v>5000</v>
      </c>
      <c r="AM2474" s="58">
        <f t="shared" si="324"/>
        <v>0.5</v>
      </c>
      <c r="AN2474" s="59">
        <f t="shared" ref="AN2474:AN2537" si="325">0.01*(AJ2474*AL2474*AM2474*L2474+AK2474*(M2474+N2474*AL2474))</f>
        <v>48746.9545</v>
      </c>
      <c r="AO2474" s="14"/>
      <c r="AT2474" s="65"/>
    </row>
    <row r="2475" spans="1:46" ht="21" customHeight="1">
      <c r="A2475" s="39" t="s">
        <v>2263</v>
      </c>
      <c r="B2475" s="40" t="s">
        <v>16</v>
      </c>
      <c r="C2475" s="40">
        <v>86</v>
      </c>
      <c r="D2475" s="41"/>
      <c r="E2475" s="42">
        <v>607</v>
      </c>
      <c r="F2475" s="43">
        <v>1700052336027</v>
      </c>
      <c r="G2475" s="44"/>
      <c r="H2475" s="45">
        <v>807</v>
      </c>
      <c r="I2475" s="43">
        <v>1700052336036</v>
      </c>
      <c r="J2475" s="15"/>
      <c r="K2475" s="47">
        <v>88</v>
      </c>
      <c r="L2475" s="48">
        <v>0</v>
      </c>
      <c r="M2475" s="49">
        <v>16.809999999999999</v>
      </c>
      <c r="N2475" s="49">
        <v>1.9</v>
      </c>
      <c r="O2475" s="50">
        <v>1.9</v>
      </c>
      <c r="T2475" s="14"/>
      <c r="W2475" s="65"/>
      <c r="X2475" s="14"/>
      <c r="AA2475" s="65"/>
      <c r="AF2475" s="14"/>
      <c r="AG2475" s="15"/>
      <c r="AH2475" s="15"/>
      <c r="AI2475" s="65"/>
      <c r="AJ2475" s="55">
        <v>845</v>
      </c>
      <c r="AK2475" s="56">
        <v>365</v>
      </c>
      <c r="AL2475" s="57">
        <f t="shared" si="324"/>
        <v>5000</v>
      </c>
      <c r="AM2475" s="58">
        <f t="shared" si="324"/>
        <v>0.5</v>
      </c>
      <c r="AN2475" s="59">
        <f t="shared" si="325"/>
        <v>34736.356500000002</v>
      </c>
      <c r="AO2475" s="14"/>
      <c r="AT2475" s="65"/>
    </row>
    <row r="2476" spans="1:46" ht="21" customHeight="1">
      <c r="A2476" s="39" t="s">
        <v>2263</v>
      </c>
      <c r="B2476" s="40" t="s">
        <v>16</v>
      </c>
      <c r="C2476" s="40">
        <v>87</v>
      </c>
      <c r="D2476" s="41"/>
      <c r="E2476" s="42">
        <v>608</v>
      </c>
      <c r="F2476" s="43">
        <v>1700052371769</v>
      </c>
      <c r="G2476" s="44"/>
      <c r="H2476" s="45">
        <v>808</v>
      </c>
      <c r="I2476" s="43">
        <v>1700052371750</v>
      </c>
      <c r="J2476" s="15"/>
      <c r="K2476" s="47">
        <v>89</v>
      </c>
      <c r="L2476" s="48">
        <v>0</v>
      </c>
      <c r="M2476" s="49">
        <v>16.97</v>
      </c>
      <c r="N2476" s="49">
        <v>5.32</v>
      </c>
      <c r="O2476" s="50">
        <v>5.32</v>
      </c>
      <c r="T2476" s="14"/>
      <c r="W2476" s="65"/>
      <c r="X2476" s="14"/>
      <c r="AA2476" s="65"/>
      <c r="AF2476" s="14"/>
      <c r="AG2476" s="15"/>
      <c r="AH2476" s="15"/>
      <c r="AI2476" s="65"/>
      <c r="AJ2476" s="55">
        <v>845</v>
      </c>
      <c r="AK2476" s="56">
        <v>365</v>
      </c>
      <c r="AL2476" s="57">
        <f t="shared" si="324"/>
        <v>5000</v>
      </c>
      <c r="AM2476" s="58">
        <f t="shared" si="324"/>
        <v>0.5</v>
      </c>
      <c r="AN2476" s="59">
        <f t="shared" si="325"/>
        <v>97151.940500000012</v>
      </c>
      <c r="AO2476" s="14"/>
      <c r="AT2476" s="65"/>
    </row>
    <row r="2477" spans="1:46" ht="21" customHeight="1">
      <c r="A2477" s="39" t="s">
        <v>2263</v>
      </c>
      <c r="B2477" s="40" t="s">
        <v>16</v>
      </c>
      <c r="C2477" s="40">
        <v>88</v>
      </c>
      <c r="D2477" s="41"/>
      <c r="E2477" s="42">
        <v>729</v>
      </c>
      <c r="F2477" s="43">
        <v>1700051877993</v>
      </c>
      <c r="G2477" s="44"/>
      <c r="H2477" s="45">
        <v>929</v>
      </c>
      <c r="I2477" s="43">
        <v>1700051877984</v>
      </c>
      <c r="J2477" s="15"/>
      <c r="K2477" s="47">
        <v>90</v>
      </c>
      <c r="L2477" s="48">
        <v>0</v>
      </c>
      <c r="M2477" s="49">
        <v>9.85</v>
      </c>
      <c r="N2477" s="49">
        <v>4</v>
      </c>
      <c r="O2477" s="50">
        <v>4</v>
      </c>
      <c r="T2477" s="14"/>
      <c r="W2477" s="65"/>
      <c r="X2477" s="14"/>
      <c r="AA2477" s="65"/>
      <c r="AF2477" s="14"/>
      <c r="AG2477" s="15"/>
      <c r="AH2477" s="15"/>
      <c r="AI2477" s="65"/>
      <c r="AJ2477" s="55">
        <v>845</v>
      </c>
      <c r="AK2477" s="56">
        <v>365</v>
      </c>
      <c r="AL2477" s="57">
        <f t="shared" si="324"/>
        <v>5000</v>
      </c>
      <c r="AM2477" s="58">
        <f t="shared" si="324"/>
        <v>0.5</v>
      </c>
      <c r="AN2477" s="59">
        <f t="shared" si="325"/>
        <v>73035.952499999999</v>
      </c>
      <c r="AO2477" s="14"/>
      <c r="AT2477" s="65"/>
    </row>
    <row r="2478" spans="1:46" ht="21" customHeight="1">
      <c r="A2478" s="39" t="s">
        <v>2263</v>
      </c>
      <c r="B2478" s="40" t="s">
        <v>16</v>
      </c>
      <c r="C2478" s="40">
        <v>89</v>
      </c>
      <c r="D2478" s="41"/>
      <c r="E2478" s="42">
        <v>609</v>
      </c>
      <c r="F2478" s="43">
        <v>1700052335929</v>
      </c>
      <c r="G2478" s="44"/>
      <c r="H2478" s="45">
        <v>809</v>
      </c>
      <c r="I2478" s="43">
        <v>1700052335938</v>
      </c>
      <c r="J2478" s="15"/>
      <c r="K2478" s="47">
        <v>91</v>
      </c>
      <c r="L2478" s="48">
        <v>0</v>
      </c>
      <c r="M2478" s="49">
        <v>29.6</v>
      </c>
      <c r="N2478" s="49">
        <v>3.97</v>
      </c>
      <c r="O2478" s="50">
        <v>3.97</v>
      </c>
      <c r="T2478" s="14"/>
      <c r="W2478" s="65"/>
      <c r="X2478" s="14"/>
      <c r="AA2478" s="65"/>
      <c r="AF2478" s="14"/>
      <c r="AG2478" s="15"/>
      <c r="AH2478" s="15"/>
      <c r="AI2478" s="65"/>
      <c r="AJ2478" s="55">
        <v>845</v>
      </c>
      <c r="AK2478" s="56">
        <v>365</v>
      </c>
      <c r="AL2478" s="57">
        <f t="shared" si="324"/>
        <v>5000</v>
      </c>
      <c r="AM2478" s="58">
        <f t="shared" si="324"/>
        <v>0.5</v>
      </c>
      <c r="AN2478" s="59">
        <f t="shared" si="325"/>
        <v>72560.539999999994</v>
      </c>
      <c r="AO2478" s="14"/>
      <c r="AT2478" s="65"/>
    </row>
    <row r="2479" spans="1:46" ht="21" customHeight="1">
      <c r="A2479" s="39" t="s">
        <v>2263</v>
      </c>
      <c r="B2479" s="40" t="s">
        <v>16</v>
      </c>
      <c r="C2479" s="40">
        <v>90</v>
      </c>
      <c r="D2479" s="41"/>
      <c r="E2479" s="42">
        <v>792</v>
      </c>
      <c r="F2479" s="43"/>
      <c r="G2479" s="44"/>
      <c r="H2479" s="45">
        <v>855</v>
      </c>
      <c r="I2479" s="43"/>
      <c r="J2479" s="15"/>
      <c r="K2479" s="47">
        <v>92</v>
      </c>
      <c r="L2479" s="48">
        <v>0</v>
      </c>
      <c r="M2479" s="49">
        <v>15.66</v>
      </c>
      <c r="N2479" s="49">
        <v>3.96</v>
      </c>
      <c r="O2479" s="50">
        <v>3.96</v>
      </c>
      <c r="T2479" s="14"/>
      <c r="W2479" s="65"/>
      <c r="X2479" s="14"/>
      <c r="AA2479" s="65"/>
      <c r="AF2479" s="14"/>
      <c r="AG2479" s="15"/>
      <c r="AH2479" s="15"/>
      <c r="AI2479" s="65"/>
      <c r="AJ2479" s="55">
        <v>845</v>
      </c>
      <c r="AK2479" s="56">
        <v>365</v>
      </c>
      <c r="AL2479" s="57">
        <f t="shared" si="324"/>
        <v>5000</v>
      </c>
      <c r="AM2479" s="58">
        <f t="shared" si="324"/>
        <v>0.5</v>
      </c>
      <c r="AN2479" s="59">
        <f t="shared" si="325"/>
        <v>72327.159</v>
      </c>
      <c r="AO2479" s="14"/>
      <c r="AT2479" s="65"/>
    </row>
    <row r="2480" spans="1:46" ht="21" customHeight="1">
      <c r="A2480" s="39" t="s">
        <v>2263</v>
      </c>
      <c r="B2480" s="40" t="s">
        <v>16</v>
      </c>
      <c r="C2480" s="40">
        <v>91</v>
      </c>
      <c r="D2480" s="41"/>
      <c r="E2480" s="42">
        <v>610</v>
      </c>
      <c r="F2480" s="43">
        <v>1700052383462</v>
      </c>
      <c r="G2480" s="44"/>
      <c r="H2480" s="45">
        <v>810</v>
      </c>
      <c r="I2480" s="43">
        <v>1700052383471</v>
      </c>
      <c r="J2480" s="15"/>
      <c r="K2480" s="47">
        <v>93</v>
      </c>
      <c r="L2480" s="48">
        <v>0</v>
      </c>
      <c r="M2480" s="49">
        <v>8.68</v>
      </c>
      <c r="N2480" s="49">
        <v>1.72</v>
      </c>
      <c r="O2480" s="50">
        <v>1.72</v>
      </c>
      <c r="T2480" s="14"/>
      <c r="W2480" s="65"/>
      <c r="X2480" s="14"/>
      <c r="AA2480" s="65"/>
      <c r="AF2480" s="14"/>
      <c r="AG2480" s="15"/>
      <c r="AH2480" s="15"/>
      <c r="AI2480" s="65"/>
      <c r="AJ2480" s="55">
        <v>845</v>
      </c>
      <c r="AK2480" s="56">
        <v>365</v>
      </c>
      <c r="AL2480" s="57">
        <f t="shared" si="324"/>
        <v>5000</v>
      </c>
      <c r="AM2480" s="58">
        <f t="shared" si="324"/>
        <v>0.5</v>
      </c>
      <c r="AN2480" s="59">
        <f t="shared" si="325"/>
        <v>31421.682000000001</v>
      </c>
      <c r="AO2480" s="14"/>
      <c r="AT2480" s="65"/>
    </row>
    <row r="2481" spans="1:46" ht="21" customHeight="1">
      <c r="A2481" s="39" t="s">
        <v>2263</v>
      </c>
      <c r="B2481" s="40" t="s">
        <v>16</v>
      </c>
      <c r="C2481" s="40">
        <v>92</v>
      </c>
      <c r="D2481" s="41"/>
      <c r="E2481" s="42">
        <v>611</v>
      </c>
      <c r="F2481" s="43">
        <v>1700052250016</v>
      </c>
      <c r="G2481" s="44"/>
      <c r="H2481" s="45">
        <v>811</v>
      </c>
      <c r="I2481" s="43">
        <v>1700052250025</v>
      </c>
      <c r="J2481" s="15"/>
      <c r="K2481" s="47">
        <v>94</v>
      </c>
      <c r="L2481" s="48">
        <v>0</v>
      </c>
      <c r="M2481" s="49">
        <v>9.3699999999999992</v>
      </c>
      <c r="N2481" s="49">
        <v>1.72</v>
      </c>
      <c r="O2481" s="50">
        <v>1.72</v>
      </c>
      <c r="T2481" s="14"/>
      <c r="W2481" s="65"/>
      <c r="X2481" s="14"/>
      <c r="AA2481" s="65"/>
      <c r="AF2481" s="14"/>
      <c r="AG2481" s="15"/>
      <c r="AH2481" s="15"/>
      <c r="AI2481" s="65"/>
      <c r="AJ2481" s="55">
        <v>845</v>
      </c>
      <c r="AK2481" s="56">
        <v>365</v>
      </c>
      <c r="AL2481" s="57">
        <f t="shared" si="324"/>
        <v>5000</v>
      </c>
      <c r="AM2481" s="58">
        <f t="shared" si="324"/>
        <v>0.5</v>
      </c>
      <c r="AN2481" s="59">
        <f t="shared" si="325"/>
        <v>31424.200500000003</v>
      </c>
      <c r="AO2481" s="14"/>
      <c r="AT2481" s="65"/>
    </row>
    <row r="2482" spans="1:46" ht="21" customHeight="1">
      <c r="A2482" s="39" t="s">
        <v>2263</v>
      </c>
      <c r="B2482" s="40" t="s">
        <v>16</v>
      </c>
      <c r="C2482" s="40">
        <v>93</v>
      </c>
      <c r="D2482" s="41"/>
      <c r="E2482" s="42">
        <v>612</v>
      </c>
      <c r="F2482" s="43">
        <v>1700052333968</v>
      </c>
      <c r="G2482" s="44"/>
      <c r="H2482" s="45">
        <v>812</v>
      </c>
      <c r="I2482" s="43">
        <v>1700052333977</v>
      </c>
      <c r="J2482" s="15"/>
      <c r="K2482" s="47">
        <v>95</v>
      </c>
      <c r="L2482" s="48">
        <v>0</v>
      </c>
      <c r="M2482" s="49">
        <v>23.91</v>
      </c>
      <c r="N2482" s="49">
        <v>1.78</v>
      </c>
      <c r="O2482" s="50">
        <v>1.78</v>
      </c>
      <c r="T2482" s="14"/>
      <c r="W2482" s="65"/>
      <c r="X2482" s="14"/>
      <c r="AA2482" s="65"/>
      <c r="AF2482" s="14"/>
      <c r="AG2482" s="15"/>
      <c r="AH2482" s="15"/>
      <c r="AI2482" s="65"/>
      <c r="AJ2482" s="55">
        <v>845</v>
      </c>
      <c r="AK2482" s="56">
        <v>365</v>
      </c>
      <c r="AL2482" s="57">
        <f t="shared" si="324"/>
        <v>5000</v>
      </c>
      <c r="AM2482" s="58">
        <f t="shared" si="324"/>
        <v>0.5</v>
      </c>
      <c r="AN2482" s="59">
        <f t="shared" si="325"/>
        <v>32572.271499999999</v>
      </c>
      <c r="AO2482" s="14"/>
      <c r="AT2482" s="65"/>
    </row>
    <row r="2483" spans="1:46" ht="21" customHeight="1">
      <c r="A2483" s="39" t="s">
        <v>2263</v>
      </c>
      <c r="B2483" s="40" t="s">
        <v>16</v>
      </c>
      <c r="C2483" s="40">
        <v>94</v>
      </c>
      <c r="D2483" s="41"/>
      <c r="E2483" s="42">
        <v>613</v>
      </c>
      <c r="F2483" s="43">
        <v>1700052409544</v>
      </c>
      <c r="G2483" s="44"/>
      <c r="H2483" s="45">
        <v>813</v>
      </c>
      <c r="I2483" s="43">
        <v>1700052409553</v>
      </c>
      <c r="J2483" s="15"/>
      <c r="K2483" s="47">
        <v>96</v>
      </c>
      <c r="L2483" s="48">
        <v>0</v>
      </c>
      <c r="M2483" s="49">
        <v>6.6</v>
      </c>
      <c r="N2483" s="49">
        <v>3.98</v>
      </c>
      <c r="O2483" s="50">
        <v>3.98</v>
      </c>
      <c r="T2483" s="14"/>
      <c r="W2483" s="65"/>
      <c r="X2483" s="14"/>
      <c r="AA2483" s="65"/>
      <c r="AF2483" s="14"/>
      <c r="AG2483" s="15"/>
      <c r="AH2483" s="15"/>
      <c r="AI2483" s="65"/>
      <c r="AJ2483" s="55">
        <v>845</v>
      </c>
      <c r="AK2483" s="56">
        <v>365</v>
      </c>
      <c r="AL2483" s="57">
        <f t="shared" si="324"/>
        <v>5000</v>
      </c>
      <c r="AM2483" s="58">
        <f t="shared" si="324"/>
        <v>0.5</v>
      </c>
      <c r="AN2483" s="59">
        <f t="shared" si="325"/>
        <v>72659.09</v>
      </c>
      <c r="AO2483" s="14"/>
      <c r="AT2483" s="65"/>
    </row>
    <row r="2484" spans="1:46" ht="21" customHeight="1">
      <c r="A2484" s="39" t="s">
        <v>2263</v>
      </c>
      <c r="B2484" s="40" t="s">
        <v>16</v>
      </c>
      <c r="C2484" s="40">
        <v>95</v>
      </c>
      <c r="D2484" s="41"/>
      <c r="E2484" s="42">
        <v>614</v>
      </c>
      <c r="F2484" s="43">
        <v>1700052409562</v>
      </c>
      <c r="G2484" s="44"/>
      <c r="H2484" s="45">
        <v>814</v>
      </c>
      <c r="I2484" s="43">
        <v>1700052409571</v>
      </c>
      <c r="J2484" s="15"/>
      <c r="K2484" s="47">
        <v>97</v>
      </c>
      <c r="L2484" s="48">
        <v>0</v>
      </c>
      <c r="M2484" s="49">
        <v>31.62</v>
      </c>
      <c r="N2484" s="49">
        <v>1.73</v>
      </c>
      <c r="O2484" s="50">
        <v>1.73</v>
      </c>
      <c r="T2484" s="14"/>
      <c r="W2484" s="65"/>
      <c r="X2484" s="14"/>
      <c r="AA2484" s="65"/>
      <c r="AF2484" s="14"/>
      <c r="AG2484" s="15"/>
      <c r="AH2484" s="15"/>
      <c r="AI2484" s="65"/>
      <c r="AJ2484" s="55">
        <v>845</v>
      </c>
      <c r="AK2484" s="56">
        <v>365</v>
      </c>
      <c r="AL2484" s="57">
        <f t="shared" si="324"/>
        <v>5000</v>
      </c>
      <c r="AM2484" s="58">
        <f t="shared" si="324"/>
        <v>0.5</v>
      </c>
      <c r="AN2484" s="59">
        <f t="shared" si="325"/>
        <v>31687.913000000004</v>
      </c>
      <c r="AO2484" s="14"/>
      <c r="AT2484" s="65"/>
    </row>
    <row r="2485" spans="1:46" ht="21" customHeight="1">
      <c r="A2485" s="39" t="s">
        <v>2263</v>
      </c>
      <c r="B2485" s="40" t="s">
        <v>16</v>
      </c>
      <c r="C2485" s="40">
        <v>96</v>
      </c>
      <c r="D2485" s="41"/>
      <c r="E2485" s="42">
        <v>615</v>
      </c>
      <c r="F2485" s="43">
        <v>1700052279362</v>
      </c>
      <c r="G2485" s="44"/>
      <c r="H2485" s="45">
        <v>815</v>
      </c>
      <c r="I2485" s="43">
        <v>1700052279353</v>
      </c>
      <c r="J2485" s="15"/>
      <c r="K2485" s="47">
        <v>98</v>
      </c>
      <c r="L2485" s="48">
        <v>0</v>
      </c>
      <c r="M2485" s="49">
        <v>50.21</v>
      </c>
      <c r="N2485" s="49">
        <v>1.71</v>
      </c>
      <c r="O2485" s="50">
        <v>1.71</v>
      </c>
      <c r="T2485" s="14"/>
      <c r="W2485" s="65"/>
      <c r="X2485" s="14"/>
      <c r="AA2485" s="65"/>
      <c r="AF2485" s="14"/>
      <c r="AG2485" s="15"/>
      <c r="AH2485" s="15"/>
      <c r="AI2485" s="65"/>
      <c r="AJ2485" s="55">
        <v>845</v>
      </c>
      <c r="AK2485" s="56">
        <v>365</v>
      </c>
      <c r="AL2485" s="57">
        <f t="shared" ref="AL2485:AM2504" si="326">AL$1</f>
        <v>5000</v>
      </c>
      <c r="AM2485" s="58">
        <f t="shared" si="326"/>
        <v>0.5</v>
      </c>
      <c r="AN2485" s="59">
        <f t="shared" si="325"/>
        <v>31390.766499999998</v>
      </c>
      <c r="AO2485" s="14"/>
      <c r="AT2485" s="65"/>
    </row>
    <row r="2486" spans="1:46" ht="21" customHeight="1">
      <c r="A2486" s="39" t="s">
        <v>2263</v>
      </c>
      <c r="B2486" s="40" t="s">
        <v>16</v>
      </c>
      <c r="C2486" s="40">
        <v>97</v>
      </c>
      <c r="D2486" s="41"/>
      <c r="E2486" s="42">
        <v>703</v>
      </c>
      <c r="F2486" s="43">
        <v>1711837745288</v>
      </c>
      <c r="G2486" s="44"/>
      <c r="H2486" s="45"/>
      <c r="I2486" s="43"/>
      <c r="J2486" s="15"/>
      <c r="K2486" s="47">
        <v>99</v>
      </c>
      <c r="L2486" s="48">
        <v>0</v>
      </c>
      <c r="M2486" s="49">
        <v>1323.17</v>
      </c>
      <c r="N2486" s="49">
        <v>13.74</v>
      </c>
      <c r="O2486" s="50">
        <v>13.74</v>
      </c>
      <c r="T2486" s="14"/>
      <c r="W2486" s="65"/>
      <c r="X2486" s="14"/>
      <c r="AA2486" s="65"/>
      <c r="AF2486" s="14"/>
      <c r="AG2486" s="15"/>
      <c r="AH2486" s="15"/>
      <c r="AI2486" s="65"/>
      <c r="AJ2486" s="55">
        <v>845</v>
      </c>
      <c r="AK2486" s="56">
        <v>365</v>
      </c>
      <c r="AL2486" s="57">
        <f t="shared" si="326"/>
        <v>5000</v>
      </c>
      <c r="AM2486" s="58">
        <f t="shared" si="326"/>
        <v>0.5</v>
      </c>
      <c r="AN2486" s="59">
        <f t="shared" si="325"/>
        <v>255584.5705</v>
      </c>
      <c r="AO2486" s="14"/>
      <c r="AT2486" s="65"/>
    </row>
    <row r="2487" spans="1:46" ht="21" customHeight="1">
      <c r="A2487" s="39" t="s">
        <v>2263</v>
      </c>
      <c r="B2487" s="40" t="s">
        <v>16</v>
      </c>
      <c r="C2487" s="40">
        <v>98</v>
      </c>
      <c r="D2487" s="41"/>
      <c r="E2487" s="42">
        <v>704</v>
      </c>
      <c r="F2487" s="43">
        <v>1712407523002</v>
      </c>
      <c r="G2487" s="44"/>
      <c r="H2487" s="45"/>
      <c r="I2487" s="43"/>
      <c r="J2487" s="15"/>
      <c r="K2487" s="47">
        <v>100</v>
      </c>
      <c r="L2487" s="48">
        <v>0</v>
      </c>
      <c r="M2487" s="49">
        <v>557.49</v>
      </c>
      <c r="N2487" s="49">
        <v>2.12</v>
      </c>
      <c r="O2487" s="50">
        <v>2.12</v>
      </c>
      <c r="T2487" s="14"/>
      <c r="W2487" s="65"/>
      <c r="X2487" s="14"/>
      <c r="AA2487" s="65"/>
      <c r="AF2487" s="14"/>
      <c r="AG2487" s="15"/>
      <c r="AH2487" s="15"/>
      <c r="AI2487" s="65"/>
      <c r="AJ2487" s="55">
        <v>845</v>
      </c>
      <c r="AK2487" s="56">
        <v>365</v>
      </c>
      <c r="AL2487" s="57">
        <f t="shared" si="326"/>
        <v>5000</v>
      </c>
      <c r="AM2487" s="58">
        <f t="shared" si="326"/>
        <v>0.5</v>
      </c>
      <c r="AN2487" s="59">
        <f t="shared" si="325"/>
        <v>40724.838500000005</v>
      </c>
      <c r="AO2487" s="14"/>
      <c r="AT2487" s="65"/>
    </row>
    <row r="2488" spans="1:46" ht="21" customHeight="1">
      <c r="A2488" s="39" t="s">
        <v>2263</v>
      </c>
      <c r="B2488" s="40" t="s">
        <v>16</v>
      </c>
      <c r="C2488" s="40">
        <v>99</v>
      </c>
      <c r="D2488" s="41"/>
      <c r="E2488" s="42">
        <v>705</v>
      </c>
      <c r="F2488" s="43">
        <v>1714107179708</v>
      </c>
      <c r="G2488" s="44"/>
      <c r="H2488" s="45"/>
      <c r="I2488" s="43"/>
      <c r="J2488" s="15"/>
      <c r="K2488" s="47">
        <v>101</v>
      </c>
      <c r="L2488" s="48">
        <v>0</v>
      </c>
      <c r="M2488" s="49">
        <v>1099.48</v>
      </c>
      <c r="N2488" s="49">
        <v>3.8</v>
      </c>
      <c r="O2488" s="50">
        <v>3.8</v>
      </c>
      <c r="T2488" s="14"/>
      <c r="W2488" s="65"/>
      <c r="X2488" s="14"/>
      <c r="AA2488" s="65"/>
      <c r="AF2488" s="14"/>
      <c r="AG2488" s="15"/>
      <c r="AH2488" s="15"/>
      <c r="AI2488" s="65"/>
      <c r="AJ2488" s="55">
        <v>845</v>
      </c>
      <c r="AK2488" s="56">
        <v>365</v>
      </c>
      <c r="AL2488" s="57">
        <f t="shared" si="326"/>
        <v>5000</v>
      </c>
      <c r="AM2488" s="58">
        <f t="shared" si="326"/>
        <v>0.5</v>
      </c>
      <c r="AN2488" s="59">
        <f t="shared" si="325"/>
        <v>73363.101999999999</v>
      </c>
      <c r="AO2488" s="14"/>
      <c r="AT2488" s="65"/>
    </row>
    <row r="2489" spans="1:46" ht="21" customHeight="1">
      <c r="A2489" s="39" t="s">
        <v>2263</v>
      </c>
      <c r="B2489" s="40" t="s">
        <v>16</v>
      </c>
      <c r="C2489" s="40">
        <v>100</v>
      </c>
      <c r="D2489" s="41"/>
      <c r="E2489" s="42">
        <v>706</v>
      </c>
      <c r="F2489" s="43">
        <v>1716846112651</v>
      </c>
      <c r="G2489" s="44"/>
      <c r="H2489" s="45"/>
      <c r="I2489" s="43"/>
      <c r="J2489" s="15"/>
      <c r="K2489" s="47">
        <v>102</v>
      </c>
      <c r="L2489" s="48">
        <v>0</v>
      </c>
      <c r="M2489" s="49">
        <v>1046.1500000000001</v>
      </c>
      <c r="N2489" s="49">
        <v>2.63</v>
      </c>
      <c r="O2489" s="50">
        <v>2.63</v>
      </c>
      <c r="T2489" s="14"/>
      <c r="W2489" s="65"/>
      <c r="X2489" s="14"/>
      <c r="AA2489" s="65"/>
      <c r="AF2489" s="14"/>
      <c r="AG2489" s="15"/>
      <c r="AH2489" s="15"/>
      <c r="AI2489" s="65"/>
      <c r="AJ2489" s="55">
        <v>845</v>
      </c>
      <c r="AK2489" s="56">
        <v>365</v>
      </c>
      <c r="AL2489" s="57">
        <f t="shared" si="326"/>
        <v>5000</v>
      </c>
      <c r="AM2489" s="58">
        <f t="shared" si="326"/>
        <v>0.5</v>
      </c>
      <c r="AN2489" s="59">
        <f t="shared" si="325"/>
        <v>51815.947500000002</v>
      </c>
      <c r="AO2489" s="14"/>
      <c r="AT2489" s="65"/>
    </row>
    <row r="2490" spans="1:46" ht="21" customHeight="1">
      <c r="A2490" s="39" t="s">
        <v>2263</v>
      </c>
      <c r="B2490" s="40" t="s">
        <v>16</v>
      </c>
      <c r="C2490" s="40">
        <v>101</v>
      </c>
      <c r="D2490" s="41"/>
      <c r="E2490" s="42">
        <v>707</v>
      </c>
      <c r="F2490" s="43">
        <v>1717159001300</v>
      </c>
      <c r="G2490" s="44"/>
      <c r="H2490" s="45"/>
      <c r="I2490" s="43"/>
      <c r="J2490" s="15"/>
      <c r="K2490" s="47">
        <v>103</v>
      </c>
      <c r="L2490" s="48">
        <v>0</v>
      </c>
      <c r="M2490" s="49">
        <v>1110.67</v>
      </c>
      <c r="N2490" s="49">
        <v>2.93</v>
      </c>
      <c r="O2490" s="50">
        <v>2.93</v>
      </c>
      <c r="T2490" s="14"/>
      <c r="W2490" s="65"/>
      <c r="X2490" s="14"/>
      <c r="AA2490" s="65"/>
      <c r="AF2490" s="14"/>
      <c r="AG2490" s="15"/>
      <c r="AH2490" s="15"/>
      <c r="AI2490" s="65"/>
      <c r="AJ2490" s="55">
        <v>845</v>
      </c>
      <c r="AK2490" s="56">
        <v>365</v>
      </c>
      <c r="AL2490" s="57">
        <f t="shared" si="326"/>
        <v>5000</v>
      </c>
      <c r="AM2490" s="58">
        <f t="shared" si="326"/>
        <v>0.5</v>
      </c>
      <c r="AN2490" s="59">
        <f t="shared" si="325"/>
        <v>57526.445500000002</v>
      </c>
      <c r="AO2490" s="14"/>
      <c r="AT2490" s="65"/>
    </row>
    <row r="2491" spans="1:46" ht="21" customHeight="1">
      <c r="A2491" s="39" t="s">
        <v>2263</v>
      </c>
      <c r="B2491" s="40" t="s">
        <v>16</v>
      </c>
      <c r="C2491" s="40">
        <v>102</v>
      </c>
      <c r="D2491" s="41"/>
      <c r="E2491" s="42">
        <v>708</v>
      </c>
      <c r="F2491" s="43">
        <v>1717249710102</v>
      </c>
      <c r="G2491" s="44"/>
      <c r="H2491" s="45"/>
      <c r="I2491" s="43"/>
      <c r="J2491" s="15"/>
      <c r="K2491" s="47">
        <v>104</v>
      </c>
      <c r="L2491" s="48">
        <v>0</v>
      </c>
      <c r="M2491" s="49">
        <v>1136.48</v>
      </c>
      <c r="N2491" s="49">
        <v>7.79</v>
      </c>
      <c r="O2491" s="50">
        <v>7.79</v>
      </c>
      <c r="T2491" s="14"/>
      <c r="W2491" s="65"/>
      <c r="X2491" s="14"/>
      <c r="AA2491" s="65"/>
      <c r="AF2491" s="14"/>
      <c r="AG2491" s="15"/>
      <c r="AH2491" s="15"/>
      <c r="AI2491" s="65"/>
      <c r="AJ2491" s="55">
        <v>845</v>
      </c>
      <c r="AK2491" s="56">
        <v>365</v>
      </c>
      <c r="AL2491" s="57">
        <f t="shared" si="326"/>
        <v>5000</v>
      </c>
      <c r="AM2491" s="58">
        <f t="shared" si="326"/>
        <v>0.5</v>
      </c>
      <c r="AN2491" s="59">
        <f t="shared" si="325"/>
        <v>146315.652</v>
      </c>
      <c r="AO2491" s="14"/>
      <c r="AT2491" s="65"/>
    </row>
    <row r="2492" spans="1:46" ht="21" customHeight="1">
      <c r="A2492" s="39" t="s">
        <v>2263</v>
      </c>
      <c r="B2492" s="40" t="s">
        <v>16</v>
      </c>
      <c r="C2492" s="40">
        <v>103</v>
      </c>
      <c r="D2492" s="41"/>
      <c r="E2492" s="42">
        <v>709</v>
      </c>
      <c r="F2492" s="43">
        <v>1717491993500</v>
      </c>
      <c r="G2492" s="44"/>
      <c r="H2492" s="45"/>
      <c r="I2492" s="43"/>
      <c r="J2492" s="15"/>
      <c r="K2492" s="47">
        <v>105</v>
      </c>
      <c r="L2492" s="48">
        <v>0</v>
      </c>
      <c r="M2492" s="49">
        <v>164.62</v>
      </c>
      <c r="N2492" s="49">
        <v>4.3899999999999997</v>
      </c>
      <c r="O2492" s="50">
        <v>4.3899999999999997</v>
      </c>
      <c r="T2492" s="14"/>
      <c r="W2492" s="65"/>
      <c r="X2492" s="14"/>
      <c r="AA2492" s="65"/>
      <c r="AF2492" s="14"/>
      <c r="AG2492" s="15"/>
      <c r="AH2492" s="15"/>
      <c r="AI2492" s="65"/>
      <c r="AJ2492" s="55">
        <v>845</v>
      </c>
      <c r="AK2492" s="56">
        <v>365</v>
      </c>
      <c r="AL2492" s="57">
        <f t="shared" si="326"/>
        <v>5000</v>
      </c>
      <c r="AM2492" s="58">
        <f t="shared" si="326"/>
        <v>0.5</v>
      </c>
      <c r="AN2492" s="59">
        <f t="shared" si="325"/>
        <v>80718.362999999998</v>
      </c>
      <c r="AO2492" s="14"/>
      <c r="AT2492" s="65"/>
    </row>
    <row r="2493" spans="1:46" ht="21" customHeight="1">
      <c r="A2493" s="39" t="s">
        <v>2263</v>
      </c>
      <c r="B2493" s="40" t="s">
        <v>16</v>
      </c>
      <c r="C2493" s="40">
        <v>104</v>
      </c>
      <c r="D2493" s="41"/>
      <c r="E2493" s="42">
        <v>710</v>
      </c>
      <c r="F2493" s="43">
        <v>1727491993507</v>
      </c>
      <c r="G2493" s="44"/>
      <c r="H2493" s="45"/>
      <c r="I2493" s="43"/>
      <c r="J2493" s="15"/>
      <c r="K2493" s="47">
        <v>106</v>
      </c>
      <c r="L2493" s="48">
        <v>0</v>
      </c>
      <c r="M2493" s="49">
        <v>444.48</v>
      </c>
      <c r="N2493" s="49">
        <v>4.34</v>
      </c>
      <c r="O2493" s="50">
        <v>4.34</v>
      </c>
      <c r="T2493" s="14"/>
      <c r="W2493" s="65"/>
      <c r="X2493" s="14"/>
      <c r="AA2493" s="65"/>
      <c r="AF2493" s="14"/>
      <c r="AG2493" s="15"/>
      <c r="AH2493" s="15"/>
      <c r="AI2493" s="65"/>
      <c r="AJ2493" s="55">
        <v>845</v>
      </c>
      <c r="AK2493" s="56">
        <v>365</v>
      </c>
      <c r="AL2493" s="57">
        <f t="shared" si="326"/>
        <v>5000</v>
      </c>
      <c r="AM2493" s="58">
        <f t="shared" si="326"/>
        <v>0.5</v>
      </c>
      <c r="AN2493" s="59">
        <f t="shared" si="325"/>
        <v>80827.351999999999</v>
      </c>
      <c r="AO2493" s="14"/>
      <c r="AT2493" s="65"/>
    </row>
    <row r="2494" spans="1:46" ht="21" customHeight="1">
      <c r="A2494" s="39" t="s">
        <v>2263</v>
      </c>
      <c r="B2494" s="40" t="s">
        <v>16</v>
      </c>
      <c r="C2494" s="40">
        <v>105</v>
      </c>
      <c r="D2494" s="41"/>
      <c r="E2494" s="42">
        <v>711</v>
      </c>
      <c r="F2494" s="43">
        <v>1712563575006</v>
      </c>
      <c r="G2494" s="44"/>
      <c r="H2494" s="45"/>
      <c r="I2494" s="43"/>
      <c r="J2494" s="15"/>
      <c r="K2494" s="47">
        <v>107</v>
      </c>
      <c r="L2494" s="48">
        <v>0</v>
      </c>
      <c r="M2494" s="49">
        <v>3168.55</v>
      </c>
      <c r="N2494" s="49">
        <v>2.15</v>
      </c>
      <c r="O2494" s="50">
        <v>2.15</v>
      </c>
      <c r="T2494" s="14"/>
      <c r="W2494" s="65"/>
      <c r="X2494" s="14"/>
      <c r="AA2494" s="65"/>
      <c r="AF2494" s="14"/>
      <c r="AG2494" s="15"/>
      <c r="AH2494" s="15"/>
      <c r="AI2494" s="65"/>
      <c r="AJ2494" s="55">
        <v>845</v>
      </c>
      <c r="AK2494" s="56">
        <v>365</v>
      </c>
      <c r="AL2494" s="57">
        <f t="shared" si="326"/>
        <v>5000</v>
      </c>
      <c r="AM2494" s="58">
        <f t="shared" si="326"/>
        <v>0.5</v>
      </c>
      <c r="AN2494" s="59">
        <f t="shared" si="325"/>
        <v>50802.707500000004</v>
      </c>
      <c r="AO2494" s="14"/>
      <c r="AT2494" s="65"/>
    </row>
    <row r="2495" spans="1:46" ht="21" customHeight="1">
      <c r="A2495" s="39" t="s">
        <v>2263</v>
      </c>
      <c r="B2495" s="40" t="s">
        <v>16</v>
      </c>
      <c r="C2495" s="40">
        <v>106</v>
      </c>
      <c r="D2495" s="41"/>
      <c r="E2495" s="42">
        <v>685</v>
      </c>
      <c r="F2495" s="43">
        <v>1711953043404</v>
      </c>
      <c r="G2495" s="44"/>
      <c r="H2495" s="45"/>
      <c r="I2495" s="43"/>
      <c r="J2495" s="15"/>
      <c r="K2495" s="47">
        <v>108</v>
      </c>
      <c r="L2495" s="48">
        <v>0</v>
      </c>
      <c r="M2495" s="49">
        <v>3318.72</v>
      </c>
      <c r="N2495" s="49">
        <v>5.84</v>
      </c>
      <c r="O2495" s="50">
        <v>5.84</v>
      </c>
      <c r="T2495" s="14"/>
      <c r="W2495" s="65"/>
      <c r="X2495" s="14"/>
      <c r="AA2495" s="65"/>
      <c r="AF2495" s="14"/>
      <c r="AG2495" s="15"/>
      <c r="AH2495" s="15"/>
      <c r="AI2495" s="65"/>
      <c r="AJ2495" s="55">
        <v>845</v>
      </c>
      <c r="AK2495" s="56">
        <v>365</v>
      </c>
      <c r="AL2495" s="57">
        <f t="shared" si="326"/>
        <v>5000</v>
      </c>
      <c r="AM2495" s="58">
        <f t="shared" si="326"/>
        <v>0.5</v>
      </c>
      <c r="AN2495" s="59">
        <f t="shared" si="325"/>
        <v>118693.32800000001</v>
      </c>
      <c r="AO2495" s="14"/>
      <c r="AT2495" s="65"/>
    </row>
    <row r="2496" spans="1:46" ht="21" customHeight="1">
      <c r="A2496" s="39" t="s">
        <v>2263</v>
      </c>
      <c r="B2496" s="40" t="s">
        <v>16</v>
      </c>
      <c r="C2496" s="40">
        <v>107</v>
      </c>
      <c r="D2496" s="41"/>
      <c r="E2496" s="42">
        <v>686</v>
      </c>
      <c r="F2496" s="43">
        <v>1712524882004</v>
      </c>
      <c r="G2496" s="44"/>
      <c r="H2496" s="45"/>
      <c r="I2496" s="43"/>
      <c r="J2496" s="15"/>
      <c r="K2496" s="47">
        <v>109</v>
      </c>
      <c r="L2496" s="48">
        <v>0</v>
      </c>
      <c r="M2496" s="49">
        <v>426.29</v>
      </c>
      <c r="N2496" s="49">
        <v>2.4900000000000002</v>
      </c>
      <c r="O2496" s="50">
        <v>2.4900000000000002</v>
      </c>
      <c r="T2496" s="14"/>
      <c r="W2496" s="65"/>
      <c r="X2496" s="14"/>
      <c r="AA2496" s="65"/>
      <c r="AF2496" s="14"/>
      <c r="AG2496" s="15"/>
      <c r="AH2496" s="15"/>
      <c r="AI2496" s="65"/>
      <c r="AJ2496" s="55">
        <v>845</v>
      </c>
      <c r="AK2496" s="56">
        <v>365</v>
      </c>
      <c r="AL2496" s="57">
        <f t="shared" si="326"/>
        <v>5000</v>
      </c>
      <c r="AM2496" s="58">
        <f t="shared" si="326"/>
        <v>0.5</v>
      </c>
      <c r="AN2496" s="59">
        <f t="shared" si="325"/>
        <v>46998.458500000008</v>
      </c>
      <c r="AO2496" s="14"/>
      <c r="AT2496" s="65"/>
    </row>
    <row r="2497" spans="1:46" ht="21" customHeight="1">
      <c r="A2497" s="39" t="s">
        <v>2263</v>
      </c>
      <c r="B2497" s="40" t="s">
        <v>16</v>
      </c>
      <c r="C2497" s="40">
        <v>108</v>
      </c>
      <c r="D2497" s="41"/>
      <c r="E2497" s="42">
        <v>687</v>
      </c>
      <c r="F2497" s="43">
        <v>1711843426252</v>
      </c>
      <c r="G2497" s="44"/>
      <c r="H2497" s="45"/>
      <c r="I2497" s="43"/>
      <c r="J2497" s="15"/>
      <c r="K2497" s="47">
        <v>110</v>
      </c>
      <c r="L2497" s="48">
        <v>1.0509999999999999</v>
      </c>
      <c r="M2497" s="49">
        <v>850.51</v>
      </c>
      <c r="N2497" s="49">
        <v>4.1399999999999997</v>
      </c>
      <c r="O2497" s="50">
        <v>4.1399999999999997</v>
      </c>
      <c r="T2497" s="14"/>
      <c r="W2497" s="65"/>
      <c r="X2497" s="14"/>
      <c r="AA2497" s="65"/>
      <c r="AF2497" s="14"/>
      <c r="AG2497" s="15"/>
      <c r="AH2497" s="15"/>
      <c r="AI2497" s="65"/>
      <c r="AJ2497" s="55">
        <v>845</v>
      </c>
      <c r="AK2497" s="56">
        <v>365</v>
      </c>
      <c r="AL2497" s="57">
        <f t="shared" si="326"/>
        <v>5000</v>
      </c>
      <c r="AM2497" s="58">
        <f t="shared" si="326"/>
        <v>0.5</v>
      </c>
      <c r="AN2497" s="59">
        <f t="shared" si="325"/>
        <v>100861.73649999998</v>
      </c>
      <c r="AO2497" s="14"/>
      <c r="AT2497" s="65"/>
    </row>
    <row r="2498" spans="1:46" ht="21" customHeight="1">
      <c r="A2498" s="39" t="s">
        <v>2263</v>
      </c>
      <c r="B2498" s="40" t="s">
        <v>16</v>
      </c>
      <c r="C2498" s="40">
        <v>109</v>
      </c>
      <c r="D2498" s="41"/>
      <c r="E2498" s="42">
        <v>688</v>
      </c>
      <c r="F2498" s="43">
        <v>1711929555006</v>
      </c>
      <c r="G2498" s="44"/>
      <c r="H2498" s="45"/>
      <c r="I2498" s="43"/>
      <c r="J2498" s="15"/>
      <c r="K2498" s="47">
        <v>111</v>
      </c>
      <c r="L2498" s="48">
        <v>1.232</v>
      </c>
      <c r="M2498" s="49">
        <v>7937.81</v>
      </c>
      <c r="N2498" s="49">
        <v>5.58</v>
      </c>
      <c r="O2498" s="50">
        <v>5.58</v>
      </c>
      <c r="T2498" s="14"/>
      <c r="W2498" s="65"/>
      <c r="X2498" s="14"/>
      <c r="AA2498" s="65"/>
      <c r="AF2498" s="14"/>
      <c r="AG2498" s="15"/>
      <c r="AH2498" s="15"/>
      <c r="AI2498" s="65"/>
      <c r="AJ2498" s="55">
        <v>845</v>
      </c>
      <c r="AK2498" s="56">
        <v>365</v>
      </c>
      <c r="AL2498" s="57">
        <f t="shared" si="326"/>
        <v>5000</v>
      </c>
      <c r="AM2498" s="58">
        <f t="shared" si="326"/>
        <v>0.5</v>
      </c>
      <c r="AN2498" s="59">
        <f t="shared" si="325"/>
        <v>156834.00649999999</v>
      </c>
      <c r="AO2498" s="14"/>
      <c r="AT2498" s="65"/>
    </row>
    <row r="2499" spans="1:46" ht="21" customHeight="1">
      <c r="A2499" s="39" t="s">
        <v>2263</v>
      </c>
      <c r="B2499" s="40" t="s">
        <v>16</v>
      </c>
      <c r="C2499" s="40">
        <v>110</v>
      </c>
      <c r="D2499" s="41"/>
      <c r="E2499" s="42">
        <v>638</v>
      </c>
      <c r="F2499" s="43">
        <v>1700051744440</v>
      </c>
      <c r="G2499" s="44"/>
      <c r="H2499" s="45">
        <v>838</v>
      </c>
      <c r="I2499" s="43">
        <v>1700051744459</v>
      </c>
      <c r="J2499" s="15"/>
      <c r="K2499" s="47">
        <v>112</v>
      </c>
      <c r="L2499" s="48">
        <v>0</v>
      </c>
      <c r="M2499" s="49">
        <v>169.49</v>
      </c>
      <c r="N2499" s="49">
        <v>0.62</v>
      </c>
      <c r="O2499" s="50">
        <v>0.62</v>
      </c>
      <c r="T2499" s="14"/>
      <c r="W2499" s="65"/>
      <c r="X2499" s="14"/>
      <c r="AA2499" s="65"/>
      <c r="AF2499" s="14"/>
      <c r="AG2499" s="15"/>
      <c r="AH2499" s="15"/>
      <c r="AI2499" s="65"/>
      <c r="AJ2499" s="55">
        <v>845</v>
      </c>
      <c r="AK2499" s="56">
        <v>365</v>
      </c>
      <c r="AL2499" s="57">
        <f t="shared" si="326"/>
        <v>5000</v>
      </c>
      <c r="AM2499" s="58">
        <f t="shared" si="326"/>
        <v>0.5</v>
      </c>
      <c r="AN2499" s="59">
        <f t="shared" si="325"/>
        <v>11933.638499999999</v>
      </c>
      <c r="AO2499" s="14"/>
      <c r="AT2499" s="65"/>
    </row>
    <row r="2500" spans="1:46" ht="21" customHeight="1">
      <c r="A2500" s="39" t="s">
        <v>2263</v>
      </c>
      <c r="B2500" s="40" t="s">
        <v>16</v>
      </c>
      <c r="C2500" s="40">
        <v>111</v>
      </c>
      <c r="D2500" s="41"/>
      <c r="E2500" s="42">
        <v>689</v>
      </c>
      <c r="F2500" s="43">
        <v>1735033416884</v>
      </c>
      <c r="G2500" s="44"/>
      <c r="H2500" s="45"/>
      <c r="I2500" s="43"/>
      <c r="J2500" s="15"/>
      <c r="K2500" s="47">
        <v>122</v>
      </c>
      <c r="L2500" s="48">
        <v>0</v>
      </c>
      <c r="M2500" s="49">
        <v>168.54</v>
      </c>
      <c r="N2500" s="49">
        <v>2.0699999999999998</v>
      </c>
      <c r="O2500" s="50">
        <v>2.0699999999999998</v>
      </c>
      <c r="T2500" s="14"/>
      <c r="W2500" s="65"/>
      <c r="X2500" s="14"/>
      <c r="AA2500" s="65"/>
      <c r="AF2500" s="14"/>
      <c r="AG2500" s="15"/>
      <c r="AH2500" s="15"/>
      <c r="AI2500" s="65"/>
      <c r="AJ2500" s="55">
        <v>845</v>
      </c>
      <c r="AK2500" s="56">
        <v>365</v>
      </c>
      <c r="AL2500" s="57">
        <f t="shared" si="326"/>
        <v>5000</v>
      </c>
      <c r="AM2500" s="58">
        <f t="shared" si="326"/>
        <v>0.5</v>
      </c>
      <c r="AN2500" s="59">
        <f t="shared" si="325"/>
        <v>38392.671000000002</v>
      </c>
      <c r="AO2500" s="14"/>
      <c r="AT2500" s="65"/>
    </row>
    <row r="2501" spans="1:46" ht="21" customHeight="1">
      <c r="A2501" s="39" t="s">
        <v>2263</v>
      </c>
      <c r="B2501" s="40" t="s">
        <v>16</v>
      </c>
      <c r="C2501" s="40">
        <v>112</v>
      </c>
      <c r="D2501" s="41"/>
      <c r="E2501" s="42">
        <v>689</v>
      </c>
      <c r="F2501" s="43">
        <v>1745033416880</v>
      </c>
      <c r="G2501" s="44"/>
      <c r="H2501" s="45"/>
      <c r="I2501" s="43"/>
      <c r="J2501" s="15"/>
      <c r="K2501" s="47">
        <v>123</v>
      </c>
      <c r="L2501" s="48">
        <v>0</v>
      </c>
      <c r="M2501" s="49">
        <v>173.81</v>
      </c>
      <c r="N2501" s="49">
        <v>2.1</v>
      </c>
      <c r="O2501" s="50">
        <v>2.1</v>
      </c>
      <c r="T2501" s="14"/>
      <c r="W2501" s="65"/>
      <c r="X2501" s="14"/>
      <c r="AA2501" s="65"/>
      <c r="AF2501" s="14"/>
      <c r="AG2501" s="15"/>
      <c r="AH2501" s="15"/>
      <c r="AI2501" s="65"/>
      <c r="AJ2501" s="55">
        <v>845</v>
      </c>
      <c r="AK2501" s="56">
        <v>365</v>
      </c>
      <c r="AL2501" s="57">
        <f t="shared" si="326"/>
        <v>5000</v>
      </c>
      <c r="AM2501" s="58">
        <f t="shared" si="326"/>
        <v>0.5</v>
      </c>
      <c r="AN2501" s="59">
        <f t="shared" si="325"/>
        <v>38959.406499999997</v>
      </c>
      <c r="AO2501" s="14"/>
      <c r="AT2501" s="65"/>
    </row>
    <row r="2502" spans="1:46" ht="21" customHeight="1">
      <c r="A2502" s="39" t="s">
        <v>2263</v>
      </c>
      <c r="B2502" s="40" t="s">
        <v>16</v>
      </c>
      <c r="C2502" s="40">
        <v>113</v>
      </c>
      <c r="D2502" s="41"/>
      <c r="E2502" s="42">
        <v>689</v>
      </c>
      <c r="F2502" s="43">
        <v>1725033416888</v>
      </c>
      <c r="G2502" s="44"/>
      <c r="H2502" s="45"/>
      <c r="I2502" s="43"/>
      <c r="J2502" s="15"/>
      <c r="K2502" s="47">
        <v>124</v>
      </c>
      <c r="L2502" s="48">
        <v>0</v>
      </c>
      <c r="M2502" s="49">
        <v>71.099999999999994</v>
      </c>
      <c r="N2502" s="49">
        <v>1.55</v>
      </c>
      <c r="O2502" s="50">
        <v>1.55</v>
      </c>
      <c r="T2502" s="14"/>
      <c r="W2502" s="65"/>
      <c r="X2502" s="14"/>
      <c r="AA2502" s="65"/>
      <c r="AF2502" s="14"/>
      <c r="AG2502" s="15"/>
      <c r="AH2502" s="15"/>
      <c r="AI2502" s="65"/>
      <c r="AJ2502" s="55">
        <v>845</v>
      </c>
      <c r="AK2502" s="56">
        <v>365</v>
      </c>
      <c r="AL2502" s="57">
        <f t="shared" si="326"/>
        <v>5000</v>
      </c>
      <c r="AM2502" s="58">
        <f t="shared" si="326"/>
        <v>0.5</v>
      </c>
      <c r="AN2502" s="59">
        <f t="shared" si="325"/>
        <v>28547.014999999999</v>
      </c>
      <c r="AO2502" s="14"/>
      <c r="AT2502" s="65"/>
    </row>
    <row r="2503" spans="1:46" ht="21" customHeight="1">
      <c r="A2503" s="39" t="s">
        <v>2263</v>
      </c>
      <c r="B2503" s="40" t="s">
        <v>16</v>
      </c>
      <c r="C2503" s="40">
        <v>114</v>
      </c>
      <c r="D2503" s="41"/>
      <c r="E2503" s="42">
        <v>689</v>
      </c>
      <c r="F2503" s="43">
        <v>1715033416881</v>
      </c>
      <c r="G2503" s="44"/>
      <c r="H2503" s="45"/>
      <c r="I2503" s="43"/>
      <c r="J2503" s="15"/>
      <c r="K2503" s="47">
        <v>125</v>
      </c>
      <c r="L2503" s="48">
        <v>0</v>
      </c>
      <c r="M2503" s="49">
        <v>65.84</v>
      </c>
      <c r="N2503" s="49">
        <v>1.56</v>
      </c>
      <c r="O2503" s="50">
        <v>1.56</v>
      </c>
      <c r="T2503" s="14"/>
      <c r="W2503" s="65"/>
      <c r="X2503" s="14"/>
      <c r="AA2503" s="65"/>
      <c r="AF2503" s="14"/>
      <c r="AG2503" s="15"/>
      <c r="AH2503" s="15"/>
      <c r="AI2503" s="65"/>
      <c r="AJ2503" s="55">
        <v>845</v>
      </c>
      <c r="AK2503" s="56">
        <v>365</v>
      </c>
      <c r="AL2503" s="57">
        <f t="shared" si="326"/>
        <v>5000</v>
      </c>
      <c r="AM2503" s="58">
        <f t="shared" si="326"/>
        <v>0.5</v>
      </c>
      <c r="AN2503" s="59">
        <f t="shared" si="325"/>
        <v>28710.316000000003</v>
      </c>
      <c r="AO2503" s="14"/>
      <c r="AT2503" s="65"/>
    </row>
    <row r="2504" spans="1:46" ht="21" customHeight="1">
      <c r="A2504" s="39" t="s">
        <v>2263</v>
      </c>
      <c r="B2504" s="40" t="s">
        <v>16</v>
      </c>
      <c r="C2504" s="40">
        <v>115</v>
      </c>
      <c r="D2504" s="41"/>
      <c r="E2504" s="42">
        <v>690</v>
      </c>
      <c r="F2504" s="43">
        <v>1715033416924</v>
      </c>
      <c r="G2504" s="44"/>
      <c r="H2504" s="45"/>
      <c r="I2504" s="43"/>
      <c r="J2504" s="15"/>
      <c r="K2504" s="47">
        <v>126</v>
      </c>
      <c r="L2504" s="48">
        <v>0</v>
      </c>
      <c r="M2504" s="49">
        <v>239.64</v>
      </c>
      <c r="N2504" s="49">
        <v>1.35</v>
      </c>
      <c r="O2504" s="50">
        <v>1.35</v>
      </c>
      <c r="T2504" s="14"/>
      <c r="W2504" s="65"/>
      <c r="X2504" s="14"/>
      <c r="AA2504" s="65"/>
      <c r="AF2504" s="14"/>
      <c r="AG2504" s="15"/>
      <c r="AH2504" s="15"/>
      <c r="AI2504" s="65"/>
      <c r="AJ2504" s="55">
        <v>845</v>
      </c>
      <c r="AK2504" s="56">
        <v>365</v>
      </c>
      <c r="AL2504" s="57">
        <f t="shared" si="326"/>
        <v>5000</v>
      </c>
      <c r="AM2504" s="58">
        <f t="shared" si="326"/>
        <v>0.5</v>
      </c>
      <c r="AN2504" s="59">
        <f t="shared" si="325"/>
        <v>25512.186000000002</v>
      </c>
      <c r="AO2504" s="14"/>
      <c r="AT2504" s="65"/>
    </row>
    <row r="2505" spans="1:46" ht="21" customHeight="1">
      <c r="A2505" s="39" t="s">
        <v>2263</v>
      </c>
      <c r="B2505" s="40" t="s">
        <v>16</v>
      </c>
      <c r="C2505" s="40">
        <v>116</v>
      </c>
      <c r="D2505" s="41"/>
      <c r="E2505" s="42">
        <v>690</v>
      </c>
      <c r="F2505" s="43">
        <v>1725033416920</v>
      </c>
      <c r="G2505" s="44"/>
      <c r="H2505" s="45"/>
      <c r="I2505" s="43"/>
      <c r="J2505" s="15"/>
      <c r="K2505" s="47">
        <v>127</v>
      </c>
      <c r="L2505" s="48">
        <v>0</v>
      </c>
      <c r="M2505" s="49">
        <v>239.64</v>
      </c>
      <c r="N2505" s="49">
        <v>1.54</v>
      </c>
      <c r="O2505" s="50">
        <v>1.54</v>
      </c>
      <c r="T2505" s="14"/>
      <c r="W2505" s="65"/>
      <c r="X2505" s="14"/>
      <c r="AA2505" s="65"/>
      <c r="AF2505" s="14"/>
      <c r="AG2505" s="15"/>
      <c r="AH2505" s="15"/>
      <c r="AI2505" s="65"/>
      <c r="AJ2505" s="55">
        <v>845</v>
      </c>
      <c r="AK2505" s="56">
        <v>365</v>
      </c>
      <c r="AL2505" s="57">
        <f t="shared" ref="AL2505:AM2524" si="327">AL$1</f>
        <v>5000</v>
      </c>
      <c r="AM2505" s="58">
        <f t="shared" si="327"/>
        <v>0.5</v>
      </c>
      <c r="AN2505" s="59">
        <f t="shared" si="325"/>
        <v>28979.686000000002</v>
      </c>
      <c r="AO2505" s="14"/>
      <c r="AT2505" s="65"/>
    </row>
    <row r="2506" spans="1:46" ht="21" customHeight="1">
      <c r="A2506" s="39" t="s">
        <v>2263</v>
      </c>
      <c r="B2506" s="40" t="s">
        <v>16</v>
      </c>
      <c r="C2506" s="40">
        <v>117</v>
      </c>
      <c r="D2506" s="41"/>
      <c r="E2506" s="42">
        <v>616</v>
      </c>
      <c r="F2506" s="43">
        <v>1700052338353</v>
      </c>
      <c r="G2506" s="44"/>
      <c r="H2506" s="45">
        <v>816</v>
      </c>
      <c r="I2506" s="43">
        <v>1700052338362</v>
      </c>
      <c r="J2506" s="15"/>
      <c r="K2506" s="47">
        <v>128</v>
      </c>
      <c r="L2506" s="48">
        <v>0</v>
      </c>
      <c r="M2506" s="49">
        <v>89.64</v>
      </c>
      <c r="N2506" s="49">
        <v>2.23</v>
      </c>
      <c r="O2506" s="50">
        <v>2.23</v>
      </c>
      <c r="T2506" s="14"/>
      <c r="W2506" s="65"/>
      <c r="X2506" s="14"/>
      <c r="AA2506" s="65"/>
      <c r="AF2506" s="14"/>
      <c r="AG2506" s="15"/>
      <c r="AH2506" s="15"/>
      <c r="AI2506" s="65"/>
      <c r="AJ2506" s="55">
        <v>845</v>
      </c>
      <c r="AK2506" s="56">
        <v>365</v>
      </c>
      <c r="AL2506" s="57">
        <f t="shared" si="327"/>
        <v>5000</v>
      </c>
      <c r="AM2506" s="58">
        <f t="shared" si="327"/>
        <v>0.5</v>
      </c>
      <c r="AN2506" s="59">
        <f t="shared" si="325"/>
        <v>41024.685999999994</v>
      </c>
      <c r="AO2506" s="14"/>
      <c r="AT2506" s="65"/>
    </row>
    <row r="2507" spans="1:46" ht="21" customHeight="1">
      <c r="A2507" s="39" t="s">
        <v>2263</v>
      </c>
      <c r="B2507" s="40" t="s">
        <v>16</v>
      </c>
      <c r="C2507" s="40">
        <v>118</v>
      </c>
      <c r="D2507" s="41"/>
      <c r="E2507" s="42">
        <v>617</v>
      </c>
      <c r="F2507" s="43">
        <v>1700052478830</v>
      </c>
      <c r="G2507" s="44"/>
      <c r="H2507" s="45">
        <v>817</v>
      </c>
      <c r="I2507" s="43">
        <v>1700052478840</v>
      </c>
      <c r="J2507" s="15"/>
      <c r="K2507" s="47">
        <v>129</v>
      </c>
      <c r="L2507" s="48">
        <v>0</v>
      </c>
      <c r="M2507" s="49">
        <v>32.22</v>
      </c>
      <c r="N2507" s="49">
        <v>1.72</v>
      </c>
      <c r="O2507" s="50">
        <v>1.72</v>
      </c>
      <c r="T2507" s="14"/>
      <c r="W2507" s="65"/>
      <c r="X2507" s="14"/>
      <c r="AA2507" s="65"/>
      <c r="AF2507" s="14"/>
      <c r="AG2507" s="15"/>
      <c r="AH2507" s="15"/>
      <c r="AI2507" s="65"/>
      <c r="AJ2507" s="55">
        <v>845</v>
      </c>
      <c r="AK2507" s="56">
        <v>365</v>
      </c>
      <c r="AL2507" s="57">
        <f t="shared" si="327"/>
        <v>5000</v>
      </c>
      <c r="AM2507" s="58">
        <f t="shared" si="327"/>
        <v>0.5</v>
      </c>
      <c r="AN2507" s="59">
        <f t="shared" si="325"/>
        <v>31507.602999999999</v>
      </c>
      <c r="AO2507" s="14"/>
      <c r="AT2507" s="65"/>
    </row>
    <row r="2508" spans="1:46" ht="21" customHeight="1">
      <c r="A2508" s="39" t="s">
        <v>2263</v>
      </c>
      <c r="B2508" s="40" t="s">
        <v>16</v>
      </c>
      <c r="C2508" s="40">
        <v>119</v>
      </c>
      <c r="D2508" s="41"/>
      <c r="E2508" s="42">
        <v>618</v>
      </c>
      <c r="F2508" s="43">
        <v>1700052478868</v>
      </c>
      <c r="G2508" s="44"/>
      <c r="H2508" s="45">
        <v>818</v>
      </c>
      <c r="I2508" s="43">
        <v>1700052478877</v>
      </c>
      <c r="J2508" s="15"/>
      <c r="K2508" s="47">
        <v>130</v>
      </c>
      <c r="L2508" s="48">
        <v>0</v>
      </c>
      <c r="M2508" s="49">
        <v>76.09</v>
      </c>
      <c r="N2508" s="49">
        <v>1.72</v>
      </c>
      <c r="O2508" s="50">
        <v>1.72</v>
      </c>
      <c r="T2508" s="14"/>
      <c r="W2508" s="65"/>
      <c r="X2508" s="14"/>
      <c r="AA2508" s="65"/>
      <c r="AF2508" s="14"/>
      <c r="AG2508" s="15"/>
      <c r="AH2508" s="15"/>
      <c r="AI2508" s="65"/>
      <c r="AJ2508" s="55">
        <v>845</v>
      </c>
      <c r="AK2508" s="56">
        <v>365</v>
      </c>
      <c r="AL2508" s="57">
        <f t="shared" si="327"/>
        <v>5000</v>
      </c>
      <c r="AM2508" s="58">
        <f t="shared" si="327"/>
        <v>0.5</v>
      </c>
      <c r="AN2508" s="59">
        <f t="shared" si="325"/>
        <v>31667.728500000001</v>
      </c>
      <c r="AO2508" s="14"/>
      <c r="AT2508" s="65"/>
    </row>
    <row r="2509" spans="1:46" ht="21" customHeight="1">
      <c r="A2509" s="39" t="s">
        <v>2263</v>
      </c>
      <c r="B2509" s="40" t="s">
        <v>16</v>
      </c>
      <c r="C2509" s="40">
        <v>120</v>
      </c>
      <c r="D2509" s="41"/>
      <c r="E2509" s="42">
        <v>619</v>
      </c>
      <c r="F2509" s="43">
        <v>1700052478812</v>
      </c>
      <c r="G2509" s="44"/>
      <c r="H2509" s="45">
        <v>819</v>
      </c>
      <c r="I2509" s="43">
        <v>1700052478821</v>
      </c>
      <c r="J2509" s="15"/>
      <c r="K2509" s="47">
        <v>131</v>
      </c>
      <c r="L2509" s="48">
        <v>0</v>
      </c>
      <c r="M2509" s="49">
        <v>25.47</v>
      </c>
      <c r="N2509" s="49">
        <v>1.72</v>
      </c>
      <c r="O2509" s="50">
        <v>1.72</v>
      </c>
      <c r="T2509" s="14"/>
      <c r="W2509" s="65"/>
      <c r="X2509" s="14"/>
      <c r="AA2509" s="65"/>
      <c r="AF2509" s="14"/>
      <c r="AG2509" s="15"/>
      <c r="AH2509" s="15"/>
      <c r="AI2509" s="65"/>
      <c r="AJ2509" s="55">
        <v>845</v>
      </c>
      <c r="AK2509" s="56">
        <v>365</v>
      </c>
      <c r="AL2509" s="57">
        <f t="shared" si="327"/>
        <v>5000</v>
      </c>
      <c r="AM2509" s="58">
        <f t="shared" si="327"/>
        <v>0.5</v>
      </c>
      <c r="AN2509" s="59">
        <f t="shared" si="325"/>
        <v>31482.965499999998</v>
      </c>
      <c r="AO2509" s="14"/>
      <c r="AT2509" s="65"/>
    </row>
    <row r="2510" spans="1:46" ht="21" customHeight="1">
      <c r="A2510" s="39" t="s">
        <v>2263</v>
      </c>
      <c r="B2510" s="40" t="s">
        <v>16</v>
      </c>
      <c r="C2510" s="40">
        <v>121</v>
      </c>
      <c r="D2510" s="41"/>
      <c r="E2510" s="42">
        <v>620</v>
      </c>
      <c r="F2510" s="43">
        <v>1700052464740</v>
      </c>
      <c r="G2510" s="44"/>
      <c r="H2510" s="45">
        <v>820</v>
      </c>
      <c r="I2510" s="43">
        <v>1700052464759</v>
      </c>
      <c r="J2510" s="15"/>
      <c r="K2510" s="47">
        <v>132</v>
      </c>
      <c r="L2510" s="48">
        <v>0</v>
      </c>
      <c r="M2510" s="49">
        <v>60.63</v>
      </c>
      <c r="N2510" s="49">
        <v>3.12</v>
      </c>
      <c r="O2510" s="50">
        <v>3.12</v>
      </c>
      <c r="T2510" s="14"/>
      <c r="W2510" s="65"/>
      <c r="X2510" s="14"/>
      <c r="AA2510" s="65"/>
      <c r="AF2510" s="14"/>
      <c r="AG2510" s="15"/>
      <c r="AH2510" s="15"/>
      <c r="AI2510" s="65"/>
      <c r="AJ2510" s="55">
        <v>845</v>
      </c>
      <c r="AK2510" s="56">
        <v>365</v>
      </c>
      <c r="AL2510" s="57">
        <f t="shared" si="327"/>
        <v>5000</v>
      </c>
      <c r="AM2510" s="58">
        <f t="shared" si="327"/>
        <v>0.5</v>
      </c>
      <c r="AN2510" s="59">
        <f t="shared" si="325"/>
        <v>57161.299499999994</v>
      </c>
      <c r="AO2510" s="14"/>
      <c r="AT2510" s="65"/>
    </row>
    <row r="2511" spans="1:46" ht="21" customHeight="1">
      <c r="A2511" s="39" t="s">
        <v>2263</v>
      </c>
      <c r="B2511" s="40" t="s">
        <v>16</v>
      </c>
      <c r="C2511" s="40">
        <v>122</v>
      </c>
      <c r="D2511" s="41"/>
      <c r="E2511" s="42">
        <v>621</v>
      </c>
      <c r="F2511" s="43">
        <v>1700052372178</v>
      </c>
      <c r="G2511" s="44"/>
      <c r="H2511" s="45">
        <v>821</v>
      </c>
      <c r="I2511" s="43">
        <v>1700052372187</v>
      </c>
      <c r="J2511" s="15"/>
      <c r="K2511" s="47">
        <v>133</v>
      </c>
      <c r="L2511" s="48">
        <v>0</v>
      </c>
      <c r="M2511" s="49">
        <v>67.69</v>
      </c>
      <c r="N2511" s="49">
        <v>1.72</v>
      </c>
      <c r="O2511" s="50">
        <v>1.72</v>
      </c>
      <c r="T2511" s="14"/>
      <c r="W2511" s="65"/>
      <c r="X2511" s="14"/>
      <c r="AA2511" s="65"/>
      <c r="AF2511" s="14"/>
      <c r="AG2511" s="15"/>
      <c r="AH2511" s="15"/>
      <c r="AI2511" s="65"/>
      <c r="AJ2511" s="55">
        <v>845</v>
      </c>
      <c r="AK2511" s="56">
        <v>365</v>
      </c>
      <c r="AL2511" s="57">
        <f t="shared" si="327"/>
        <v>5000</v>
      </c>
      <c r="AM2511" s="58">
        <f t="shared" si="327"/>
        <v>0.5</v>
      </c>
      <c r="AN2511" s="59">
        <f t="shared" si="325"/>
        <v>31637.068500000001</v>
      </c>
      <c r="AO2511" s="14"/>
      <c r="AT2511" s="65"/>
    </row>
    <row r="2512" spans="1:46" ht="21" customHeight="1">
      <c r="A2512" s="39" t="s">
        <v>2263</v>
      </c>
      <c r="B2512" s="40" t="s">
        <v>16</v>
      </c>
      <c r="C2512" s="40">
        <v>123</v>
      </c>
      <c r="D2512" s="41"/>
      <c r="E2512" s="42">
        <v>622</v>
      </c>
      <c r="F2512" s="43">
        <v>1700052288701</v>
      </c>
      <c r="G2512" s="44"/>
      <c r="H2512" s="45">
        <v>822</v>
      </c>
      <c r="I2512" s="43">
        <v>1700052288696</v>
      </c>
      <c r="J2512" s="15"/>
      <c r="K2512" s="47">
        <v>134</v>
      </c>
      <c r="L2512" s="48">
        <v>0</v>
      </c>
      <c r="M2512" s="49">
        <v>227.31</v>
      </c>
      <c r="N2512" s="49">
        <v>0.62</v>
      </c>
      <c r="O2512" s="50">
        <v>0.62</v>
      </c>
      <c r="T2512" s="14"/>
      <c r="W2512" s="65"/>
      <c r="X2512" s="14"/>
      <c r="AA2512" s="65"/>
      <c r="AF2512" s="14"/>
      <c r="AG2512" s="15"/>
      <c r="AH2512" s="15"/>
      <c r="AI2512" s="65"/>
      <c r="AJ2512" s="55">
        <v>845</v>
      </c>
      <c r="AK2512" s="56">
        <v>365</v>
      </c>
      <c r="AL2512" s="57">
        <f t="shared" si="327"/>
        <v>5000</v>
      </c>
      <c r="AM2512" s="58">
        <f t="shared" si="327"/>
        <v>0.5</v>
      </c>
      <c r="AN2512" s="59">
        <f t="shared" si="325"/>
        <v>12144.681499999999</v>
      </c>
      <c r="AO2512" s="14"/>
      <c r="AT2512" s="65"/>
    </row>
    <row r="2513" spans="1:46" ht="21" customHeight="1">
      <c r="A2513" s="39" t="s">
        <v>2263</v>
      </c>
      <c r="B2513" s="40" t="s">
        <v>16</v>
      </c>
      <c r="C2513" s="40">
        <v>124</v>
      </c>
      <c r="D2513" s="41"/>
      <c r="E2513" s="42">
        <v>623</v>
      </c>
      <c r="F2513" s="43">
        <v>1700052434197</v>
      </c>
      <c r="G2513" s="44"/>
      <c r="H2513" s="45">
        <v>823</v>
      </c>
      <c r="I2513" s="43">
        <v>1700052434211</v>
      </c>
      <c r="J2513" s="15"/>
      <c r="K2513" s="47">
        <v>135</v>
      </c>
      <c r="L2513" s="48">
        <v>0</v>
      </c>
      <c r="M2513" s="49">
        <v>13.73</v>
      </c>
      <c r="N2513" s="49">
        <v>1.73</v>
      </c>
      <c r="O2513" s="50">
        <v>1.73</v>
      </c>
      <c r="T2513" s="14"/>
      <c r="W2513" s="65"/>
      <c r="X2513" s="14"/>
      <c r="AA2513" s="65"/>
      <c r="AF2513" s="14"/>
      <c r="AG2513" s="15"/>
      <c r="AH2513" s="15"/>
      <c r="AI2513" s="65"/>
      <c r="AJ2513" s="55">
        <v>845</v>
      </c>
      <c r="AK2513" s="56">
        <v>365</v>
      </c>
      <c r="AL2513" s="57">
        <f t="shared" si="327"/>
        <v>5000</v>
      </c>
      <c r="AM2513" s="58">
        <f t="shared" si="327"/>
        <v>0.5</v>
      </c>
      <c r="AN2513" s="59">
        <f t="shared" si="325"/>
        <v>31622.6145</v>
      </c>
      <c r="AO2513" s="14"/>
      <c r="AT2513" s="65"/>
    </row>
    <row r="2514" spans="1:46" ht="21" customHeight="1">
      <c r="A2514" s="39" t="s">
        <v>2263</v>
      </c>
      <c r="B2514" s="40" t="s">
        <v>16</v>
      </c>
      <c r="C2514" s="40">
        <v>125</v>
      </c>
      <c r="D2514" s="41"/>
      <c r="E2514" s="42">
        <v>625</v>
      </c>
      <c r="F2514" s="43"/>
      <c r="G2514" s="44"/>
      <c r="H2514" s="45">
        <v>825</v>
      </c>
      <c r="I2514" s="43"/>
      <c r="J2514" s="15"/>
      <c r="K2514" s="47">
        <v>136</v>
      </c>
      <c r="L2514" s="48">
        <v>0</v>
      </c>
      <c r="M2514" s="49">
        <v>120.79</v>
      </c>
      <c r="N2514" s="49">
        <v>1.71</v>
      </c>
      <c r="O2514" s="50">
        <v>1.71</v>
      </c>
      <c r="T2514" s="14"/>
      <c r="W2514" s="65"/>
      <c r="X2514" s="14"/>
      <c r="AA2514" s="65"/>
      <c r="AF2514" s="14"/>
      <c r="AG2514" s="15"/>
      <c r="AH2514" s="15"/>
      <c r="AI2514" s="65"/>
      <c r="AJ2514" s="55">
        <v>845</v>
      </c>
      <c r="AK2514" s="56">
        <v>365</v>
      </c>
      <c r="AL2514" s="57">
        <f t="shared" si="327"/>
        <v>5000</v>
      </c>
      <c r="AM2514" s="58">
        <f t="shared" si="327"/>
        <v>0.5</v>
      </c>
      <c r="AN2514" s="59">
        <f t="shared" si="325"/>
        <v>31648.3835</v>
      </c>
      <c r="AO2514" s="14"/>
      <c r="AT2514" s="65"/>
    </row>
    <row r="2515" spans="1:46" ht="21" customHeight="1">
      <c r="A2515" s="39" t="s">
        <v>2263</v>
      </c>
      <c r="B2515" s="40" t="s">
        <v>16</v>
      </c>
      <c r="C2515" s="40">
        <v>126</v>
      </c>
      <c r="D2515" s="41"/>
      <c r="E2515" s="42">
        <v>626</v>
      </c>
      <c r="F2515" s="43">
        <v>1700052468489</v>
      </c>
      <c r="G2515" s="44"/>
      <c r="H2515" s="45">
        <v>826</v>
      </c>
      <c r="I2515" s="43">
        <v>1700052468498</v>
      </c>
      <c r="J2515" s="15"/>
      <c r="K2515" s="47">
        <v>137</v>
      </c>
      <c r="L2515" s="48">
        <v>0</v>
      </c>
      <c r="M2515" s="49">
        <v>16.82</v>
      </c>
      <c r="N2515" s="49">
        <v>2.67</v>
      </c>
      <c r="O2515" s="50">
        <v>2.67</v>
      </c>
      <c r="T2515" s="14"/>
      <c r="W2515" s="65"/>
      <c r="X2515" s="14"/>
      <c r="AA2515" s="65"/>
      <c r="AF2515" s="14"/>
      <c r="AG2515" s="15"/>
      <c r="AH2515" s="15"/>
      <c r="AI2515" s="65"/>
      <c r="AJ2515" s="55">
        <v>845</v>
      </c>
      <c r="AK2515" s="56">
        <v>365</v>
      </c>
      <c r="AL2515" s="57">
        <f t="shared" si="327"/>
        <v>5000</v>
      </c>
      <c r="AM2515" s="58">
        <f t="shared" si="327"/>
        <v>0.5</v>
      </c>
      <c r="AN2515" s="59">
        <f t="shared" si="325"/>
        <v>48788.892999999996</v>
      </c>
      <c r="AO2515" s="14"/>
      <c r="AT2515" s="65"/>
    </row>
    <row r="2516" spans="1:46" ht="21" customHeight="1">
      <c r="A2516" s="39" t="s">
        <v>2263</v>
      </c>
      <c r="B2516" s="40" t="s">
        <v>16</v>
      </c>
      <c r="C2516" s="40">
        <v>127</v>
      </c>
      <c r="D2516" s="41"/>
      <c r="E2516" s="42">
        <v>766</v>
      </c>
      <c r="F2516" s="43">
        <v>1700051744430</v>
      </c>
      <c r="G2516" s="44"/>
      <c r="H2516" s="45">
        <v>966</v>
      </c>
      <c r="I2516" s="43">
        <v>1700051744421</v>
      </c>
      <c r="J2516" s="15"/>
      <c r="K2516" s="47">
        <v>138</v>
      </c>
      <c r="L2516" s="48">
        <v>0</v>
      </c>
      <c r="M2516" s="49">
        <v>62.12</v>
      </c>
      <c r="N2516" s="49">
        <v>0.62</v>
      </c>
      <c r="O2516" s="50">
        <v>0.62</v>
      </c>
      <c r="T2516" s="14"/>
      <c r="W2516" s="65"/>
      <c r="X2516" s="14"/>
      <c r="AA2516" s="65"/>
      <c r="AF2516" s="14"/>
      <c r="AG2516" s="15"/>
      <c r="AH2516" s="15"/>
      <c r="AI2516" s="65"/>
      <c r="AJ2516" s="55">
        <v>845</v>
      </c>
      <c r="AK2516" s="56">
        <v>365</v>
      </c>
      <c r="AL2516" s="57">
        <f t="shared" si="327"/>
        <v>5000</v>
      </c>
      <c r="AM2516" s="58">
        <f t="shared" si="327"/>
        <v>0.5</v>
      </c>
      <c r="AN2516" s="59">
        <f t="shared" si="325"/>
        <v>11541.738000000001</v>
      </c>
      <c r="AO2516" s="14"/>
      <c r="AT2516" s="65"/>
    </row>
    <row r="2517" spans="1:46" ht="21" customHeight="1">
      <c r="A2517" s="39" t="s">
        <v>2263</v>
      </c>
      <c r="B2517" s="40" t="s">
        <v>16</v>
      </c>
      <c r="C2517" s="40">
        <v>128</v>
      </c>
      <c r="D2517" s="41"/>
      <c r="E2517" s="42">
        <v>627</v>
      </c>
      <c r="F2517" s="43">
        <v>1700052434620</v>
      </c>
      <c r="G2517" s="44"/>
      <c r="H2517" s="45">
        <v>827</v>
      </c>
      <c r="I2517" s="43">
        <v>1700052434639</v>
      </c>
      <c r="J2517" s="15"/>
      <c r="K2517" s="47">
        <v>139</v>
      </c>
      <c r="L2517" s="48">
        <v>0</v>
      </c>
      <c r="M2517" s="49">
        <v>164.24</v>
      </c>
      <c r="N2517" s="49">
        <v>1.71</v>
      </c>
      <c r="O2517" s="50">
        <v>1.71</v>
      </c>
      <c r="T2517" s="14"/>
      <c r="W2517" s="65"/>
      <c r="X2517" s="14"/>
      <c r="AA2517" s="65"/>
      <c r="AF2517" s="14"/>
      <c r="AG2517" s="15"/>
      <c r="AH2517" s="15"/>
      <c r="AI2517" s="65"/>
      <c r="AJ2517" s="55">
        <v>845</v>
      </c>
      <c r="AK2517" s="56">
        <v>365</v>
      </c>
      <c r="AL2517" s="57">
        <f t="shared" si="327"/>
        <v>5000</v>
      </c>
      <c r="AM2517" s="58">
        <f t="shared" si="327"/>
        <v>0.5</v>
      </c>
      <c r="AN2517" s="59">
        <f t="shared" si="325"/>
        <v>31806.976000000002</v>
      </c>
      <c r="AO2517" s="14"/>
      <c r="AT2517" s="65"/>
    </row>
    <row r="2518" spans="1:46" ht="21" customHeight="1">
      <c r="A2518" s="39" t="s">
        <v>2263</v>
      </c>
      <c r="B2518" s="40" t="s">
        <v>16</v>
      </c>
      <c r="C2518" s="40">
        <v>129</v>
      </c>
      <c r="D2518" s="41"/>
      <c r="E2518" s="42">
        <v>793</v>
      </c>
      <c r="F2518" s="43">
        <v>1700052446280</v>
      </c>
      <c r="G2518" s="44"/>
      <c r="H2518" s="45">
        <v>8710</v>
      </c>
      <c r="I2518" s="43" t="s">
        <v>692</v>
      </c>
      <c r="J2518" s="15"/>
      <c r="K2518" s="47">
        <v>140</v>
      </c>
      <c r="L2518" s="48">
        <v>0</v>
      </c>
      <c r="M2518" s="49">
        <v>72.2</v>
      </c>
      <c r="N2518" s="49">
        <v>0.78</v>
      </c>
      <c r="O2518" s="50">
        <v>0.78</v>
      </c>
      <c r="T2518" s="14"/>
      <c r="W2518" s="65"/>
      <c r="X2518" s="14"/>
      <c r="AA2518" s="65"/>
      <c r="AF2518" s="14"/>
      <c r="AG2518" s="15"/>
      <c r="AH2518" s="15"/>
      <c r="AI2518" s="65"/>
      <c r="AJ2518" s="55">
        <v>845</v>
      </c>
      <c r="AK2518" s="56">
        <v>365</v>
      </c>
      <c r="AL2518" s="57">
        <f t="shared" si="327"/>
        <v>5000</v>
      </c>
      <c r="AM2518" s="58">
        <f t="shared" si="327"/>
        <v>0.5</v>
      </c>
      <c r="AN2518" s="59">
        <f t="shared" si="325"/>
        <v>14498.53</v>
      </c>
      <c r="AO2518" s="14"/>
      <c r="AT2518" s="65"/>
    </row>
    <row r="2519" spans="1:46" ht="21" customHeight="1">
      <c r="A2519" s="39" t="s">
        <v>2263</v>
      </c>
      <c r="B2519" s="40" t="s">
        <v>16</v>
      </c>
      <c r="C2519" s="40">
        <v>130</v>
      </c>
      <c r="D2519" s="41"/>
      <c r="E2519" s="42">
        <v>630</v>
      </c>
      <c r="F2519" s="43"/>
      <c r="G2519" s="44"/>
      <c r="H2519" s="45">
        <v>830</v>
      </c>
      <c r="I2519" s="43"/>
      <c r="J2519" s="15"/>
      <c r="K2519" s="47">
        <v>141</v>
      </c>
      <c r="L2519" s="48">
        <v>0</v>
      </c>
      <c r="M2519" s="49">
        <v>52.71</v>
      </c>
      <c r="N2519" s="49">
        <v>6.86</v>
      </c>
      <c r="O2519" s="50">
        <v>6.86</v>
      </c>
      <c r="T2519" s="14"/>
      <c r="W2519" s="65"/>
      <c r="X2519" s="14"/>
      <c r="AA2519" s="65"/>
      <c r="AF2519" s="14"/>
      <c r="AG2519" s="15"/>
      <c r="AH2519" s="15"/>
      <c r="AI2519" s="65"/>
      <c r="AJ2519" s="55">
        <v>845</v>
      </c>
      <c r="AK2519" s="56">
        <v>365</v>
      </c>
      <c r="AL2519" s="57">
        <f t="shared" si="327"/>
        <v>5000</v>
      </c>
      <c r="AM2519" s="58">
        <f t="shared" si="327"/>
        <v>0.5</v>
      </c>
      <c r="AN2519" s="59">
        <f t="shared" si="325"/>
        <v>125387.39150000001</v>
      </c>
      <c r="AO2519" s="14"/>
      <c r="AT2519" s="65"/>
    </row>
    <row r="2520" spans="1:46" ht="21" customHeight="1">
      <c r="A2520" s="39" t="s">
        <v>2263</v>
      </c>
      <c r="B2520" s="40" t="s">
        <v>16</v>
      </c>
      <c r="C2520" s="40">
        <v>131</v>
      </c>
      <c r="D2520" s="41"/>
      <c r="E2520" s="42">
        <v>632</v>
      </c>
      <c r="F2520" s="43"/>
      <c r="G2520" s="44"/>
      <c r="H2520" s="45">
        <v>832</v>
      </c>
      <c r="I2520" s="43"/>
      <c r="J2520" s="15"/>
      <c r="K2520" s="47">
        <v>142</v>
      </c>
      <c r="L2520" s="48">
        <v>0</v>
      </c>
      <c r="M2520" s="49">
        <v>17.07</v>
      </c>
      <c r="N2520" s="49">
        <v>1.71</v>
      </c>
      <c r="O2520" s="50">
        <v>1.71</v>
      </c>
      <c r="T2520" s="14"/>
      <c r="W2520" s="65"/>
      <c r="X2520" s="14"/>
      <c r="AA2520" s="65"/>
      <c r="AF2520" s="14"/>
      <c r="AG2520" s="15"/>
      <c r="AH2520" s="15"/>
      <c r="AI2520" s="65"/>
      <c r="AJ2520" s="55">
        <v>845</v>
      </c>
      <c r="AK2520" s="56">
        <v>365</v>
      </c>
      <c r="AL2520" s="57">
        <f t="shared" si="327"/>
        <v>5000</v>
      </c>
      <c r="AM2520" s="58">
        <f t="shared" si="327"/>
        <v>0.5</v>
      </c>
      <c r="AN2520" s="59">
        <f t="shared" si="325"/>
        <v>31269.805499999999</v>
      </c>
      <c r="AO2520" s="14"/>
      <c r="AT2520" s="65"/>
    </row>
    <row r="2521" spans="1:46" ht="21" customHeight="1">
      <c r="A2521" s="39" t="s">
        <v>2263</v>
      </c>
      <c r="B2521" s="40" t="s">
        <v>16</v>
      </c>
      <c r="C2521" s="40">
        <v>132</v>
      </c>
      <c r="D2521" s="41"/>
      <c r="E2521" s="42">
        <v>634</v>
      </c>
      <c r="F2521" s="43">
        <v>1700052479268</v>
      </c>
      <c r="G2521" s="44"/>
      <c r="H2521" s="45">
        <v>834</v>
      </c>
      <c r="I2521" s="43">
        <v>1700052479277</v>
      </c>
      <c r="J2521" s="15"/>
      <c r="K2521" s="47">
        <v>143</v>
      </c>
      <c r="L2521" s="48">
        <v>0</v>
      </c>
      <c r="M2521" s="49">
        <v>140.72</v>
      </c>
      <c r="N2521" s="49">
        <v>1.71</v>
      </c>
      <c r="O2521" s="50">
        <v>1.71</v>
      </c>
      <c r="T2521" s="14"/>
      <c r="W2521" s="65"/>
      <c r="X2521" s="14"/>
      <c r="AA2521" s="65"/>
      <c r="AF2521" s="14"/>
      <c r="AG2521" s="15"/>
      <c r="AH2521" s="15"/>
      <c r="AI2521" s="65"/>
      <c r="AJ2521" s="55">
        <v>845</v>
      </c>
      <c r="AK2521" s="56">
        <v>365</v>
      </c>
      <c r="AL2521" s="57">
        <f t="shared" si="327"/>
        <v>5000</v>
      </c>
      <c r="AM2521" s="58">
        <f t="shared" si="327"/>
        <v>0.5</v>
      </c>
      <c r="AN2521" s="59">
        <f t="shared" si="325"/>
        <v>31721.128000000001</v>
      </c>
      <c r="AO2521" s="14"/>
      <c r="AT2521" s="65"/>
    </row>
    <row r="2522" spans="1:46" ht="21" customHeight="1">
      <c r="A2522" s="39" t="s">
        <v>2263</v>
      </c>
      <c r="B2522" s="40" t="s">
        <v>16</v>
      </c>
      <c r="C2522" s="40">
        <v>133</v>
      </c>
      <c r="D2522" s="41"/>
      <c r="E2522" s="42">
        <v>635</v>
      </c>
      <c r="F2522" s="43">
        <v>1700052632341</v>
      </c>
      <c r="G2522" s="44"/>
      <c r="H2522" s="45">
        <v>835</v>
      </c>
      <c r="I2522" s="43">
        <v>1700052632350</v>
      </c>
      <c r="J2522" s="15"/>
      <c r="K2522" s="47">
        <v>144</v>
      </c>
      <c r="L2522" s="48">
        <v>0</v>
      </c>
      <c r="M2522" s="49">
        <v>147.29</v>
      </c>
      <c r="N2522" s="49">
        <v>6.86</v>
      </c>
      <c r="O2522" s="50">
        <v>6.86</v>
      </c>
      <c r="T2522" s="14"/>
      <c r="W2522" s="65"/>
      <c r="X2522" s="14"/>
      <c r="AA2522" s="65"/>
      <c r="AF2522" s="14"/>
      <c r="AG2522" s="15"/>
      <c r="AH2522" s="15"/>
      <c r="AI2522" s="65"/>
      <c r="AJ2522" s="55">
        <v>845</v>
      </c>
      <c r="AK2522" s="56">
        <v>365</v>
      </c>
      <c r="AL2522" s="57">
        <f t="shared" si="327"/>
        <v>5000</v>
      </c>
      <c r="AM2522" s="58">
        <f t="shared" si="327"/>
        <v>0.5</v>
      </c>
      <c r="AN2522" s="59">
        <f t="shared" si="325"/>
        <v>125732.6085</v>
      </c>
      <c r="AO2522" s="14"/>
      <c r="AT2522" s="65"/>
    </row>
    <row r="2523" spans="1:46" ht="21" customHeight="1">
      <c r="A2523" s="39" t="s">
        <v>2263</v>
      </c>
      <c r="B2523" s="40" t="s">
        <v>16</v>
      </c>
      <c r="C2523" s="40">
        <v>134</v>
      </c>
      <c r="D2523" s="41"/>
      <c r="E2523" s="42">
        <v>636</v>
      </c>
      <c r="F2523" s="43"/>
      <c r="G2523" s="44"/>
      <c r="H2523" s="45">
        <v>836</v>
      </c>
      <c r="I2523" s="43"/>
      <c r="J2523" s="15"/>
      <c r="K2523" s="47">
        <v>145</v>
      </c>
      <c r="L2523" s="48">
        <v>0</v>
      </c>
      <c r="M2523" s="49">
        <v>118.7</v>
      </c>
      <c r="N2523" s="49">
        <v>1.71</v>
      </c>
      <c r="O2523" s="50">
        <v>1.71</v>
      </c>
      <c r="T2523" s="14"/>
      <c r="W2523" s="65"/>
      <c r="X2523" s="14"/>
      <c r="AA2523" s="65"/>
      <c r="AF2523" s="14"/>
      <c r="AG2523" s="15"/>
      <c r="AH2523" s="15"/>
      <c r="AI2523" s="65"/>
      <c r="AJ2523" s="55">
        <v>845</v>
      </c>
      <c r="AK2523" s="56">
        <v>365</v>
      </c>
      <c r="AL2523" s="57">
        <f t="shared" si="327"/>
        <v>5000</v>
      </c>
      <c r="AM2523" s="58">
        <f t="shared" si="327"/>
        <v>0.5</v>
      </c>
      <c r="AN2523" s="59">
        <f t="shared" si="325"/>
        <v>31640.755000000005</v>
      </c>
      <c r="AO2523" s="14"/>
      <c r="AT2523" s="65"/>
    </row>
    <row r="2524" spans="1:46" ht="21" customHeight="1">
      <c r="A2524" s="39" t="s">
        <v>2263</v>
      </c>
      <c r="B2524" s="40" t="s">
        <v>16</v>
      </c>
      <c r="C2524" s="40">
        <v>135</v>
      </c>
      <c r="D2524" s="41"/>
      <c r="E2524" s="42">
        <v>790</v>
      </c>
      <c r="F2524" s="43">
        <v>1700052250248</v>
      </c>
      <c r="G2524" s="44"/>
      <c r="H2524" s="45">
        <v>990</v>
      </c>
      <c r="I2524" s="43">
        <v>1700052250284</v>
      </c>
      <c r="J2524" s="15"/>
      <c r="K2524" s="47">
        <v>146</v>
      </c>
      <c r="L2524" s="48">
        <v>0</v>
      </c>
      <c r="M2524" s="49">
        <v>66.83</v>
      </c>
      <c r="N2524" s="49">
        <v>1.72</v>
      </c>
      <c r="O2524" s="50">
        <v>1.72</v>
      </c>
      <c r="T2524" s="14"/>
      <c r="W2524" s="65"/>
      <c r="X2524" s="14"/>
      <c r="AA2524" s="65"/>
      <c r="AF2524" s="14"/>
      <c r="AG2524" s="15"/>
      <c r="AH2524" s="15"/>
      <c r="AI2524" s="65"/>
      <c r="AJ2524" s="55">
        <v>845</v>
      </c>
      <c r="AK2524" s="56">
        <v>365</v>
      </c>
      <c r="AL2524" s="57">
        <f t="shared" si="327"/>
        <v>5000</v>
      </c>
      <c r="AM2524" s="58">
        <f t="shared" si="327"/>
        <v>0.5</v>
      </c>
      <c r="AN2524" s="59">
        <f t="shared" si="325"/>
        <v>31633.929500000002</v>
      </c>
      <c r="AO2524" s="14"/>
      <c r="AT2524" s="65"/>
    </row>
    <row r="2525" spans="1:46" ht="21" customHeight="1">
      <c r="A2525" s="39" t="s">
        <v>2263</v>
      </c>
      <c r="B2525" s="40" t="s">
        <v>16</v>
      </c>
      <c r="C2525" s="40">
        <v>136</v>
      </c>
      <c r="D2525" s="41"/>
      <c r="E2525" s="42">
        <v>644</v>
      </c>
      <c r="F2525" s="43">
        <v>1700051778192</v>
      </c>
      <c r="G2525" s="44"/>
      <c r="H2525" s="45">
        <v>844</v>
      </c>
      <c r="I2525" s="43">
        <v>1700051778183</v>
      </c>
      <c r="J2525" s="15"/>
      <c r="K2525" s="47">
        <v>147</v>
      </c>
      <c r="L2525" s="48">
        <v>0</v>
      </c>
      <c r="M2525" s="49">
        <v>102.23</v>
      </c>
      <c r="N2525" s="49">
        <v>4.41</v>
      </c>
      <c r="O2525" s="50">
        <v>4.41</v>
      </c>
      <c r="T2525" s="14"/>
      <c r="W2525" s="65"/>
      <c r="X2525" s="14"/>
      <c r="AA2525" s="65"/>
      <c r="AF2525" s="14"/>
      <c r="AG2525" s="15"/>
      <c r="AH2525" s="15"/>
      <c r="AI2525" s="65"/>
      <c r="AJ2525" s="55">
        <v>845</v>
      </c>
      <c r="AK2525" s="56">
        <v>365</v>
      </c>
      <c r="AL2525" s="57">
        <f t="shared" ref="AL2525:AM2544" si="328">AL$1</f>
        <v>5000</v>
      </c>
      <c r="AM2525" s="58">
        <f t="shared" si="328"/>
        <v>0.5</v>
      </c>
      <c r="AN2525" s="59">
        <f t="shared" si="325"/>
        <v>80855.639500000005</v>
      </c>
      <c r="AO2525" s="14"/>
      <c r="AT2525" s="65"/>
    </row>
    <row r="2526" spans="1:46" ht="21" customHeight="1">
      <c r="A2526" s="39" t="s">
        <v>2263</v>
      </c>
      <c r="B2526" s="40" t="s">
        <v>16</v>
      </c>
      <c r="C2526" s="40">
        <v>137</v>
      </c>
      <c r="D2526" s="41"/>
      <c r="E2526" s="42">
        <v>646</v>
      </c>
      <c r="F2526" s="43">
        <v>1700052537803</v>
      </c>
      <c r="G2526" s="44"/>
      <c r="H2526" s="45">
        <v>846</v>
      </c>
      <c r="I2526" s="43">
        <v>1700052537812</v>
      </c>
      <c r="J2526" s="15"/>
      <c r="K2526" s="47">
        <v>149</v>
      </c>
      <c r="L2526" s="48">
        <v>0</v>
      </c>
      <c r="M2526" s="49">
        <v>27.51</v>
      </c>
      <c r="N2526" s="49">
        <v>1.87</v>
      </c>
      <c r="O2526" s="50">
        <v>1.87</v>
      </c>
      <c r="T2526" s="14"/>
      <c r="W2526" s="65"/>
      <c r="X2526" s="14"/>
      <c r="AA2526" s="65"/>
      <c r="AF2526" s="14"/>
      <c r="AG2526" s="15"/>
      <c r="AH2526" s="15"/>
      <c r="AI2526" s="65"/>
      <c r="AJ2526" s="55">
        <v>845</v>
      </c>
      <c r="AK2526" s="56">
        <v>365</v>
      </c>
      <c r="AL2526" s="57">
        <f t="shared" si="328"/>
        <v>5000</v>
      </c>
      <c r="AM2526" s="58">
        <f t="shared" si="328"/>
        <v>0.5</v>
      </c>
      <c r="AN2526" s="59">
        <f t="shared" si="325"/>
        <v>34227.911500000002</v>
      </c>
      <c r="AO2526" s="14"/>
      <c r="AT2526" s="65"/>
    </row>
    <row r="2527" spans="1:46" ht="21" customHeight="1">
      <c r="A2527" s="39" t="s">
        <v>2263</v>
      </c>
      <c r="B2527" s="40" t="s">
        <v>16</v>
      </c>
      <c r="C2527" s="40">
        <v>138</v>
      </c>
      <c r="D2527" s="41"/>
      <c r="E2527" s="42">
        <v>648</v>
      </c>
      <c r="F2527" s="43"/>
      <c r="G2527" s="44"/>
      <c r="H2527" s="45">
        <v>848</v>
      </c>
      <c r="I2527" s="43"/>
      <c r="J2527" s="15"/>
      <c r="K2527" s="47">
        <v>150</v>
      </c>
      <c r="L2527" s="48">
        <v>0</v>
      </c>
      <c r="M2527" s="49">
        <v>6.78</v>
      </c>
      <c r="N2527" s="49">
        <v>1.71</v>
      </c>
      <c r="O2527" s="50">
        <v>1.71</v>
      </c>
      <c r="T2527" s="14"/>
      <c r="W2527" s="65"/>
      <c r="X2527" s="14"/>
      <c r="AA2527" s="65"/>
      <c r="AF2527" s="14"/>
      <c r="AG2527" s="15"/>
      <c r="AH2527" s="15"/>
      <c r="AI2527" s="65"/>
      <c r="AJ2527" s="55">
        <v>845</v>
      </c>
      <c r="AK2527" s="56">
        <v>365</v>
      </c>
      <c r="AL2527" s="57">
        <f t="shared" si="328"/>
        <v>5000</v>
      </c>
      <c r="AM2527" s="58">
        <f t="shared" si="328"/>
        <v>0.5</v>
      </c>
      <c r="AN2527" s="59">
        <f t="shared" si="325"/>
        <v>31232.247000000003</v>
      </c>
      <c r="AO2527" s="14"/>
      <c r="AT2527" s="65"/>
    </row>
    <row r="2528" spans="1:46" ht="21" customHeight="1">
      <c r="A2528" s="39" t="s">
        <v>2263</v>
      </c>
      <c r="B2528" s="40" t="s">
        <v>16</v>
      </c>
      <c r="C2528" s="40">
        <v>139</v>
      </c>
      <c r="D2528" s="41"/>
      <c r="E2528" s="42">
        <v>649</v>
      </c>
      <c r="F2528" s="43"/>
      <c r="G2528" s="44"/>
      <c r="H2528" s="45">
        <v>849</v>
      </c>
      <c r="I2528" s="43"/>
      <c r="J2528" s="15"/>
      <c r="K2528" s="47">
        <v>151</v>
      </c>
      <c r="L2528" s="48">
        <v>0</v>
      </c>
      <c r="M2528" s="49">
        <v>27.37</v>
      </c>
      <c r="N2528" s="49">
        <v>0.62</v>
      </c>
      <c r="O2528" s="50">
        <v>0.62</v>
      </c>
      <c r="T2528" s="14"/>
      <c r="W2528" s="65"/>
      <c r="X2528" s="14"/>
      <c r="AA2528" s="65"/>
      <c r="AF2528" s="14"/>
      <c r="AG2528" s="15"/>
      <c r="AH2528" s="15"/>
      <c r="AI2528" s="65"/>
      <c r="AJ2528" s="55">
        <v>845</v>
      </c>
      <c r="AK2528" s="56">
        <v>365</v>
      </c>
      <c r="AL2528" s="57">
        <f t="shared" si="328"/>
        <v>5000</v>
      </c>
      <c r="AM2528" s="58">
        <f t="shared" si="328"/>
        <v>0.5</v>
      </c>
      <c r="AN2528" s="59">
        <f t="shared" si="325"/>
        <v>11414.900500000002</v>
      </c>
      <c r="AO2528" s="14"/>
      <c r="AT2528" s="65"/>
    </row>
    <row r="2529" spans="1:46" ht="21" customHeight="1">
      <c r="A2529" s="39" t="s">
        <v>2263</v>
      </c>
      <c r="B2529" s="40" t="s">
        <v>16</v>
      </c>
      <c r="C2529" s="40">
        <v>140</v>
      </c>
      <c r="D2529" s="41"/>
      <c r="E2529" s="42">
        <v>650</v>
      </c>
      <c r="F2529" s="43"/>
      <c r="G2529" s="44"/>
      <c r="H2529" s="45">
        <v>850</v>
      </c>
      <c r="I2529" s="43"/>
      <c r="J2529" s="15"/>
      <c r="K2529" s="47">
        <v>152</v>
      </c>
      <c r="L2529" s="48">
        <v>0</v>
      </c>
      <c r="M2529" s="49">
        <v>4.5999999999999996</v>
      </c>
      <c r="N2529" s="49">
        <v>5.28</v>
      </c>
      <c r="O2529" s="50">
        <v>5.28</v>
      </c>
      <c r="T2529" s="14"/>
      <c r="W2529" s="65"/>
      <c r="X2529" s="14"/>
      <c r="AA2529" s="65"/>
      <c r="AF2529" s="14"/>
      <c r="AG2529" s="15"/>
      <c r="AH2529" s="15"/>
      <c r="AI2529" s="65"/>
      <c r="AJ2529" s="55">
        <v>845</v>
      </c>
      <c r="AK2529" s="56">
        <v>365</v>
      </c>
      <c r="AL2529" s="57">
        <f t="shared" si="328"/>
        <v>5000</v>
      </c>
      <c r="AM2529" s="58">
        <f t="shared" si="328"/>
        <v>0.5</v>
      </c>
      <c r="AN2529" s="59">
        <f t="shared" si="325"/>
        <v>96376.790000000008</v>
      </c>
      <c r="AO2529" s="14"/>
      <c r="AT2529" s="65"/>
    </row>
    <row r="2530" spans="1:46" ht="21" customHeight="1">
      <c r="A2530" s="39" t="s">
        <v>2263</v>
      </c>
      <c r="B2530" s="40" t="s">
        <v>16</v>
      </c>
      <c r="C2530" s="40">
        <v>141</v>
      </c>
      <c r="D2530" s="41"/>
      <c r="E2530" s="42">
        <v>652</v>
      </c>
      <c r="F2530" s="43">
        <v>1700052674875</v>
      </c>
      <c r="G2530" s="44"/>
      <c r="H2530" s="45">
        <v>852</v>
      </c>
      <c r="I2530" s="43">
        <v>1700052674884</v>
      </c>
      <c r="J2530" s="15"/>
      <c r="K2530" s="47">
        <v>153</v>
      </c>
      <c r="L2530" s="48">
        <v>0</v>
      </c>
      <c r="M2530" s="49">
        <v>40.35</v>
      </c>
      <c r="N2530" s="49">
        <v>3.98</v>
      </c>
      <c r="O2530" s="50">
        <v>3.98</v>
      </c>
      <c r="T2530" s="14"/>
      <c r="W2530" s="65"/>
      <c r="X2530" s="14"/>
      <c r="AA2530" s="65"/>
      <c r="AF2530" s="14"/>
      <c r="AG2530" s="15"/>
      <c r="AH2530" s="15"/>
      <c r="AI2530" s="65"/>
      <c r="AJ2530" s="55">
        <v>845</v>
      </c>
      <c r="AK2530" s="56">
        <v>365</v>
      </c>
      <c r="AL2530" s="57">
        <f t="shared" si="328"/>
        <v>5000</v>
      </c>
      <c r="AM2530" s="58">
        <f t="shared" si="328"/>
        <v>0.5</v>
      </c>
      <c r="AN2530" s="59">
        <f t="shared" si="325"/>
        <v>72782.277499999997</v>
      </c>
      <c r="AO2530" s="14"/>
      <c r="AT2530" s="65"/>
    </row>
    <row r="2531" spans="1:46" ht="21" customHeight="1">
      <c r="A2531" s="39" t="s">
        <v>2263</v>
      </c>
      <c r="B2531" s="40" t="s">
        <v>16</v>
      </c>
      <c r="C2531" s="40">
        <v>142</v>
      </c>
      <c r="D2531" s="41"/>
      <c r="E2531" s="42">
        <v>653</v>
      </c>
      <c r="F2531" s="43"/>
      <c r="G2531" s="44"/>
      <c r="H2531" s="45">
        <v>853</v>
      </c>
      <c r="I2531" s="43"/>
      <c r="J2531" s="15"/>
      <c r="K2531" s="47">
        <v>154</v>
      </c>
      <c r="L2531" s="48">
        <v>0</v>
      </c>
      <c r="M2531" s="49">
        <v>11.4</v>
      </c>
      <c r="N2531" s="49">
        <v>2.65</v>
      </c>
      <c r="O2531" s="50">
        <v>2.65</v>
      </c>
      <c r="T2531" s="14"/>
      <c r="W2531" s="65"/>
      <c r="X2531" s="14"/>
      <c r="AA2531" s="65"/>
      <c r="AF2531" s="14"/>
      <c r="AG2531" s="15"/>
      <c r="AH2531" s="15"/>
      <c r="AI2531" s="65"/>
      <c r="AJ2531" s="55">
        <v>845</v>
      </c>
      <c r="AK2531" s="56">
        <v>365</v>
      </c>
      <c r="AL2531" s="57">
        <f t="shared" si="328"/>
        <v>5000</v>
      </c>
      <c r="AM2531" s="58">
        <f t="shared" si="328"/>
        <v>0.5</v>
      </c>
      <c r="AN2531" s="59">
        <f t="shared" si="325"/>
        <v>48404.11</v>
      </c>
      <c r="AO2531" s="14"/>
      <c r="AT2531" s="65"/>
    </row>
    <row r="2532" spans="1:46" ht="21" customHeight="1">
      <c r="A2532" s="39" t="s">
        <v>2263</v>
      </c>
      <c r="B2532" s="40" t="s">
        <v>16</v>
      </c>
      <c r="C2532" s="40">
        <v>143</v>
      </c>
      <c r="D2532" s="41"/>
      <c r="E2532" s="42">
        <v>654</v>
      </c>
      <c r="F2532" s="43">
        <v>1700052635991</v>
      </c>
      <c r="G2532" s="44"/>
      <c r="H2532" s="45">
        <v>854</v>
      </c>
      <c r="I2532" s="43">
        <v>1700052636008</v>
      </c>
      <c r="J2532" s="15"/>
      <c r="K2532" s="47">
        <v>155</v>
      </c>
      <c r="L2532" s="48">
        <v>0</v>
      </c>
      <c r="M2532" s="49">
        <v>44.82</v>
      </c>
      <c r="N2532" s="49">
        <v>2.65</v>
      </c>
      <c r="O2532" s="50">
        <v>2.65</v>
      </c>
      <c r="T2532" s="14"/>
      <c r="W2532" s="65"/>
      <c r="X2532" s="14"/>
      <c r="AA2532" s="65"/>
      <c r="AF2532" s="14"/>
      <c r="AG2532" s="15"/>
      <c r="AH2532" s="15"/>
      <c r="AI2532" s="65"/>
      <c r="AJ2532" s="55">
        <v>845</v>
      </c>
      <c r="AK2532" s="56">
        <v>365</v>
      </c>
      <c r="AL2532" s="57">
        <f t="shared" si="328"/>
        <v>5000</v>
      </c>
      <c r="AM2532" s="58">
        <f t="shared" si="328"/>
        <v>0.5</v>
      </c>
      <c r="AN2532" s="59">
        <f t="shared" si="325"/>
        <v>48526.093000000001</v>
      </c>
      <c r="AO2532" s="14"/>
      <c r="AT2532" s="65"/>
    </row>
    <row r="2533" spans="1:46" ht="21" customHeight="1">
      <c r="A2533" s="39" t="s">
        <v>2263</v>
      </c>
      <c r="B2533" s="40" t="s">
        <v>16</v>
      </c>
      <c r="C2533" s="40">
        <v>144</v>
      </c>
      <c r="D2533" s="41"/>
      <c r="E2533" s="42">
        <v>795</v>
      </c>
      <c r="F2533" s="43"/>
      <c r="G2533" s="44"/>
      <c r="H2533" s="45">
        <v>859</v>
      </c>
      <c r="I2533" s="43"/>
      <c r="J2533" s="15"/>
      <c r="K2533" s="47">
        <v>157</v>
      </c>
      <c r="L2533" s="48">
        <v>0</v>
      </c>
      <c r="M2533" s="49">
        <v>494</v>
      </c>
      <c r="N2533" s="49">
        <v>1.71</v>
      </c>
      <c r="O2533" s="50">
        <v>1.71</v>
      </c>
      <c r="T2533" s="14"/>
      <c r="W2533" s="65"/>
      <c r="X2533" s="14"/>
      <c r="AA2533" s="65"/>
      <c r="AF2533" s="14"/>
      <c r="AG2533" s="15"/>
      <c r="AH2533" s="15"/>
      <c r="AI2533" s="65"/>
      <c r="AJ2533" s="55">
        <v>845</v>
      </c>
      <c r="AK2533" s="56">
        <v>365</v>
      </c>
      <c r="AL2533" s="57">
        <f t="shared" si="328"/>
        <v>5000</v>
      </c>
      <c r="AM2533" s="58">
        <f t="shared" si="328"/>
        <v>0.5</v>
      </c>
      <c r="AN2533" s="59">
        <f t="shared" si="325"/>
        <v>33010.6</v>
      </c>
      <c r="AO2533" s="14"/>
      <c r="AT2533" s="65"/>
    </row>
    <row r="2534" spans="1:46" ht="21" customHeight="1">
      <c r="A2534" s="39" t="s">
        <v>2263</v>
      </c>
      <c r="B2534" s="40" t="s">
        <v>16</v>
      </c>
      <c r="C2534" s="40">
        <v>145</v>
      </c>
      <c r="D2534" s="41"/>
      <c r="E2534" s="42">
        <v>796</v>
      </c>
      <c r="F2534" s="43"/>
      <c r="G2534" s="44"/>
      <c r="H2534" s="45">
        <v>860</v>
      </c>
      <c r="I2534" s="43"/>
      <c r="J2534" s="15"/>
      <c r="K2534" s="47">
        <v>158</v>
      </c>
      <c r="L2534" s="48">
        <v>0</v>
      </c>
      <c r="M2534" s="49">
        <v>18.77</v>
      </c>
      <c r="N2534" s="49">
        <v>1.71</v>
      </c>
      <c r="O2534" s="50">
        <v>1.71</v>
      </c>
      <c r="T2534" s="14"/>
      <c r="W2534" s="65"/>
      <c r="X2534" s="14"/>
      <c r="AA2534" s="65"/>
      <c r="AF2534" s="14"/>
      <c r="AG2534" s="15"/>
      <c r="AH2534" s="15"/>
      <c r="AI2534" s="65"/>
      <c r="AJ2534" s="55">
        <v>845</v>
      </c>
      <c r="AK2534" s="56">
        <v>365</v>
      </c>
      <c r="AL2534" s="57">
        <f t="shared" si="328"/>
        <v>5000</v>
      </c>
      <c r="AM2534" s="58">
        <f t="shared" si="328"/>
        <v>0.5</v>
      </c>
      <c r="AN2534" s="59">
        <f t="shared" si="325"/>
        <v>31276.010500000004</v>
      </c>
      <c r="AO2534" s="14"/>
      <c r="AT2534" s="65"/>
    </row>
    <row r="2535" spans="1:46" ht="21" customHeight="1">
      <c r="A2535" s="39" t="s">
        <v>2263</v>
      </c>
      <c r="B2535" s="40" t="s">
        <v>16</v>
      </c>
      <c r="C2535" s="40">
        <v>146</v>
      </c>
      <c r="D2535" s="41"/>
      <c r="E2535" s="42">
        <v>797</v>
      </c>
      <c r="F2535" s="43"/>
      <c r="G2535" s="44"/>
      <c r="H2535" s="45">
        <v>861</v>
      </c>
      <c r="I2535" s="43"/>
      <c r="J2535" s="15"/>
      <c r="K2535" s="47">
        <v>159</v>
      </c>
      <c r="L2535" s="48">
        <v>0</v>
      </c>
      <c r="M2535" s="49">
        <v>71.12</v>
      </c>
      <c r="N2535" s="49">
        <v>1.71</v>
      </c>
      <c r="O2535" s="50">
        <v>1.71</v>
      </c>
      <c r="T2535" s="14"/>
      <c r="W2535" s="65"/>
      <c r="X2535" s="14"/>
      <c r="AA2535" s="65"/>
      <c r="AF2535" s="14"/>
      <c r="AG2535" s="15"/>
      <c r="AH2535" s="15"/>
      <c r="AI2535" s="65"/>
      <c r="AJ2535" s="55">
        <v>845</v>
      </c>
      <c r="AK2535" s="56">
        <v>365</v>
      </c>
      <c r="AL2535" s="57">
        <f t="shared" si="328"/>
        <v>5000</v>
      </c>
      <c r="AM2535" s="58">
        <f t="shared" si="328"/>
        <v>0.5</v>
      </c>
      <c r="AN2535" s="59">
        <f t="shared" si="325"/>
        <v>31467.088000000003</v>
      </c>
      <c r="AO2535" s="14"/>
      <c r="AT2535" s="65"/>
    </row>
    <row r="2536" spans="1:46" ht="21" customHeight="1">
      <c r="A2536" s="39" t="s">
        <v>2263</v>
      </c>
      <c r="B2536" s="40" t="s">
        <v>16</v>
      </c>
      <c r="C2536" s="40">
        <v>147</v>
      </c>
      <c r="D2536" s="41"/>
      <c r="E2536" s="42">
        <v>798</v>
      </c>
      <c r="F2536" s="43"/>
      <c r="G2536" s="44"/>
      <c r="H2536" s="45">
        <v>862</v>
      </c>
      <c r="I2536" s="43"/>
      <c r="J2536" s="15"/>
      <c r="K2536" s="47">
        <v>160</v>
      </c>
      <c r="L2536" s="48">
        <v>0</v>
      </c>
      <c r="M2536" s="49">
        <v>85.7</v>
      </c>
      <c r="N2536" s="49">
        <v>0.62</v>
      </c>
      <c r="O2536" s="50">
        <v>0.62</v>
      </c>
      <c r="T2536" s="14"/>
      <c r="W2536" s="65"/>
      <c r="X2536" s="14"/>
      <c r="AA2536" s="65"/>
      <c r="AF2536" s="14"/>
      <c r="AG2536" s="15"/>
      <c r="AH2536" s="15"/>
      <c r="AI2536" s="65"/>
      <c r="AJ2536" s="55">
        <v>845</v>
      </c>
      <c r="AK2536" s="56">
        <v>365</v>
      </c>
      <c r="AL2536" s="57">
        <f t="shared" si="328"/>
        <v>5000</v>
      </c>
      <c r="AM2536" s="58">
        <f t="shared" si="328"/>
        <v>0.5</v>
      </c>
      <c r="AN2536" s="59">
        <f t="shared" si="325"/>
        <v>11627.805</v>
      </c>
      <c r="AO2536" s="14"/>
      <c r="AT2536" s="65"/>
    </row>
    <row r="2537" spans="1:46" ht="21" customHeight="1">
      <c r="A2537" s="39" t="s">
        <v>2263</v>
      </c>
      <c r="B2537" s="40" t="s">
        <v>16</v>
      </c>
      <c r="C2537" s="40">
        <v>148</v>
      </c>
      <c r="D2537" s="41"/>
      <c r="E2537" s="42">
        <v>658</v>
      </c>
      <c r="F2537" s="43"/>
      <c r="G2537" s="44"/>
      <c r="H2537" s="45">
        <v>863</v>
      </c>
      <c r="I2537" s="43"/>
      <c r="J2537" s="15"/>
      <c r="K2537" s="47">
        <v>161</v>
      </c>
      <c r="L2537" s="48">
        <v>0</v>
      </c>
      <c r="M2537" s="49">
        <v>109.02</v>
      </c>
      <c r="N2537" s="49">
        <v>0.62</v>
      </c>
      <c r="O2537" s="50">
        <v>0.62</v>
      </c>
      <c r="T2537" s="14"/>
      <c r="W2537" s="65"/>
      <c r="X2537" s="14"/>
      <c r="AA2537" s="65"/>
      <c r="AF2537" s="14"/>
      <c r="AG2537" s="15"/>
      <c r="AH2537" s="15"/>
      <c r="AI2537" s="65"/>
      <c r="AJ2537" s="55">
        <v>845</v>
      </c>
      <c r="AK2537" s="56">
        <v>365</v>
      </c>
      <c r="AL2537" s="57">
        <f t="shared" si="328"/>
        <v>5000</v>
      </c>
      <c r="AM2537" s="58">
        <f t="shared" si="328"/>
        <v>0.5</v>
      </c>
      <c r="AN2537" s="59">
        <f t="shared" si="325"/>
        <v>11712.923000000001</v>
      </c>
      <c r="AO2537" s="14"/>
      <c r="AT2537" s="65"/>
    </row>
    <row r="2538" spans="1:46" ht="21" customHeight="1">
      <c r="A2538" s="39" t="s">
        <v>2263</v>
      </c>
      <c r="B2538" s="40" t="s">
        <v>16</v>
      </c>
      <c r="C2538" s="40">
        <v>149</v>
      </c>
      <c r="D2538" s="41"/>
      <c r="E2538" s="42">
        <v>655</v>
      </c>
      <c r="F2538" s="43">
        <v>1700052524098</v>
      </c>
      <c r="G2538" s="44"/>
      <c r="H2538" s="45">
        <v>864</v>
      </c>
      <c r="I2538" s="43">
        <v>1700052524103</v>
      </c>
      <c r="J2538" s="15"/>
      <c r="K2538" s="47">
        <v>162</v>
      </c>
      <c r="L2538" s="48">
        <v>0</v>
      </c>
      <c r="M2538" s="49">
        <v>7.59</v>
      </c>
      <c r="N2538" s="49">
        <v>1.71</v>
      </c>
      <c r="O2538" s="50">
        <v>1.71</v>
      </c>
      <c r="T2538" s="14"/>
      <c r="W2538" s="65"/>
      <c r="X2538" s="14"/>
      <c r="AA2538" s="65"/>
      <c r="AF2538" s="14"/>
      <c r="AG2538" s="15"/>
      <c r="AH2538" s="15"/>
      <c r="AI2538" s="65"/>
      <c r="AJ2538" s="55">
        <v>845</v>
      </c>
      <c r="AK2538" s="56">
        <v>365</v>
      </c>
      <c r="AL2538" s="57">
        <f t="shared" si="328"/>
        <v>5000</v>
      </c>
      <c r="AM2538" s="58">
        <f t="shared" si="328"/>
        <v>0.5</v>
      </c>
      <c r="AN2538" s="59">
        <f t="shared" ref="AN2538:AN2601" si="329">0.01*(AJ2538*AL2538*AM2538*L2538+AK2538*(M2538+N2538*AL2538))</f>
        <v>31235.203500000003</v>
      </c>
      <c r="AO2538" s="14"/>
      <c r="AT2538" s="65"/>
    </row>
    <row r="2539" spans="1:46" ht="21" customHeight="1">
      <c r="A2539" s="39" t="s">
        <v>2263</v>
      </c>
      <c r="B2539" s="40" t="s">
        <v>16</v>
      </c>
      <c r="C2539" s="40">
        <v>150</v>
      </c>
      <c r="D2539" s="41"/>
      <c r="E2539" s="42">
        <v>659</v>
      </c>
      <c r="F2539" s="43">
        <v>1700052500724</v>
      </c>
      <c r="G2539" s="44"/>
      <c r="H2539" s="45">
        <v>865</v>
      </c>
      <c r="I2539" s="43">
        <v>1700052500733</v>
      </c>
      <c r="J2539" s="15"/>
      <c r="K2539" s="47">
        <v>163</v>
      </c>
      <c r="L2539" s="48">
        <v>0</v>
      </c>
      <c r="M2539" s="49">
        <v>59.86</v>
      </c>
      <c r="N2539" s="49">
        <v>0.62</v>
      </c>
      <c r="O2539" s="50">
        <v>0.62</v>
      </c>
      <c r="T2539" s="14"/>
      <c r="W2539" s="65"/>
      <c r="X2539" s="14"/>
      <c r="AA2539" s="65"/>
      <c r="AF2539" s="14"/>
      <c r="AG2539" s="15"/>
      <c r="AH2539" s="15"/>
      <c r="AI2539" s="65"/>
      <c r="AJ2539" s="55">
        <v>845</v>
      </c>
      <c r="AK2539" s="56">
        <v>365</v>
      </c>
      <c r="AL2539" s="57">
        <f t="shared" si="328"/>
        <v>5000</v>
      </c>
      <c r="AM2539" s="58">
        <f t="shared" si="328"/>
        <v>0.5</v>
      </c>
      <c r="AN2539" s="59">
        <f t="shared" si="329"/>
        <v>11533.489000000001</v>
      </c>
      <c r="AO2539" s="14"/>
      <c r="AT2539" s="65"/>
    </row>
    <row r="2540" spans="1:46" ht="21" customHeight="1">
      <c r="A2540" s="39" t="s">
        <v>2263</v>
      </c>
      <c r="B2540" s="40" t="s">
        <v>16</v>
      </c>
      <c r="C2540" s="40">
        <v>151</v>
      </c>
      <c r="D2540" s="41"/>
      <c r="E2540" s="42">
        <v>660</v>
      </c>
      <c r="F2540" s="43"/>
      <c r="G2540" s="44"/>
      <c r="H2540" s="45">
        <v>866</v>
      </c>
      <c r="I2540" s="43"/>
      <c r="J2540" s="15"/>
      <c r="K2540" s="47">
        <v>164</v>
      </c>
      <c r="L2540" s="48">
        <v>0</v>
      </c>
      <c r="M2540" s="49">
        <v>15.27</v>
      </c>
      <c r="N2540" s="49">
        <v>1.71</v>
      </c>
      <c r="O2540" s="50">
        <v>1.71</v>
      </c>
      <c r="T2540" s="14"/>
      <c r="W2540" s="65"/>
      <c r="X2540" s="14"/>
      <c r="AA2540" s="65"/>
      <c r="AF2540" s="14"/>
      <c r="AG2540" s="15"/>
      <c r="AH2540" s="15"/>
      <c r="AI2540" s="65"/>
      <c r="AJ2540" s="55">
        <v>845</v>
      </c>
      <c r="AK2540" s="56">
        <v>365</v>
      </c>
      <c r="AL2540" s="57">
        <f t="shared" si="328"/>
        <v>5000</v>
      </c>
      <c r="AM2540" s="58">
        <f t="shared" si="328"/>
        <v>0.5</v>
      </c>
      <c r="AN2540" s="59">
        <f t="shared" si="329"/>
        <v>31263.235500000003</v>
      </c>
      <c r="AO2540" s="14"/>
      <c r="AT2540" s="65"/>
    </row>
    <row r="2541" spans="1:46" ht="21" customHeight="1">
      <c r="A2541" s="39" t="s">
        <v>2263</v>
      </c>
      <c r="B2541" s="40" t="s">
        <v>16</v>
      </c>
      <c r="C2541" s="40">
        <v>152</v>
      </c>
      <c r="D2541" s="41"/>
      <c r="E2541" s="42">
        <v>661</v>
      </c>
      <c r="F2541" s="43"/>
      <c r="G2541" s="44"/>
      <c r="H2541" s="45">
        <v>867</v>
      </c>
      <c r="I2541" s="43"/>
      <c r="J2541" s="15"/>
      <c r="K2541" s="47">
        <v>165</v>
      </c>
      <c r="L2541" s="48">
        <v>0</v>
      </c>
      <c r="M2541" s="49">
        <v>22.45</v>
      </c>
      <c r="N2541" s="49">
        <v>1.71</v>
      </c>
      <c r="O2541" s="50">
        <v>1.71</v>
      </c>
      <c r="T2541" s="14"/>
      <c r="W2541" s="65"/>
      <c r="X2541" s="14"/>
      <c r="AA2541" s="65"/>
      <c r="AF2541" s="14"/>
      <c r="AG2541" s="15"/>
      <c r="AH2541" s="15"/>
      <c r="AI2541" s="65"/>
      <c r="AJ2541" s="55">
        <v>845</v>
      </c>
      <c r="AK2541" s="56">
        <v>365</v>
      </c>
      <c r="AL2541" s="57">
        <f t="shared" si="328"/>
        <v>5000</v>
      </c>
      <c r="AM2541" s="58">
        <f t="shared" si="328"/>
        <v>0.5</v>
      </c>
      <c r="AN2541" s="59">
        <f t="shared" si="329"/>
        <v>31289.442500000005</v>
      </c>
      <c r="AO2541" s="14"/>
      <c r="AT2541" s="65"/>
    </row>
    <row r="2542" spans="1:46" ht="21" customHeight="1">
      <c r="A2542" s="39" t="s">
        <v>2263</v>
      </c>
      <c r="B2542" s="40" t="s">
        <v>16</v>
      </c>
      <c r="C2542" s="40">
        <v>153</v>
      </c>
      <c r="D2542" s="41"/>
      <c r="E2542" s="42">
        <v>662</v>
      </c>
      <c r="F2542" s="43"/>
      <c r="G2542" s="44"/>
      <c r="H2542" s="45">
        <v>868</v>
      </c>
      <c r="I2542" s="43"/>
      <c r="J2542" s="15"/>
      <c r="K2542" s="47">
        <v>167</v>
      </c>
      <c r="L2542" s="48">
        <v>0</v>
      </c>
      <c r="M2542" s="49">
        <v>34.81</v>
      </c>
      <c r="N2542" s="49">
        <v>1.71</v>
      </c>
      <c r="O2542" s="50">
        <v>1.71</v>
      </c>
      <c r="T2542" s="14"/>
      <c r="W2542" s="65"/>
      <c r="X2542" s="14"/>
      <c r="AA2542" s="65"/>
      <c r="AF2542" s="14"/>
      <c r="AG2542" s="15"/>
      <c r="AH2542" s="15"/>
      <c r="AI2542" s="65"/>
      <c r="AJ2542" s="55">
        <v>845</v>
      </c>
      <c r="AK2542" s="56">
        <v>365</v>
      </c>
      <c r="AL2542" s="57">
        <f t="shared" si="328"/>
        <v>5000</v>
      </c>
      <c r="AM2542" s="58">
        <f t="shared" si="328"/>
        <v>0.5</v>
      </c>
      <c r="AN2542" s="59">
        <f t="shared" si="329"/>
        <v>31334.556499999999</v>
      </c>
      <c r="AO2542" s="14"/>
      <c r="AT2542" s="65"/>
    </row>
    <row r="2543" spans="1:46" ht="21" customHeight="1">
      <c r="A2543" s="39" t="s">
        <v>2263</v>
      </c>
      <c r="B2543" s="40" t="s">
        <v>16</v>
      </c>
      <c r="C2543" s="40">
        <v>154</v>
      </c>
      <c r="D2543" s="41"/>
      <c r="E2543" s="42">
        <v>663</v>
      </c>
      <c r="F2543" s="43"/>
      <c r="G2543" s="44"/>
      <c r="H2543" s="45">
        <v>869</v>
      </c>
      <c r="I2543" s="43"/>
      <c r="J2543" s="15"/>
      <c r="K2543" s="47">
        <v>169</v>
      </c>
      <c r="L2543" s="48">
        <v>0</v>
      </c>
      <c r="M2543" s="49">
        <v>38.950000000000003</v>
      </c>
      <c r="N2543" s="49">
        <v>5.45</v>
      </c>
      <c r="O2543" s="50">
        <v>5.45</v>
      </c>
      <c r="T2543" s="14"/>
      <c r="W2543" s="65"/>
      <c r="X2543" s="14"/>
      <c r="AA2543" s="65"/>
      <c r="AF2543" s="14"/>
      <c r="AG2543" s="15"/>
      <c r="AH2543" s="15"/>
      <c r="AI2543" s="65"/>
      <c r="AJ2543" s="55">
        <v>845</v>
      </c>
      <c r="AK2543" s="56">
        <v>365</v>
      </c>
      <c r="AL2543" s="57">
        <f t="shared" si="328"/>
        <v>5000</v>
      </c>
      <c r="AM2543" s="58">
        <f t="shared" si="328"/>
        <v>0.5</v>
      </c>
      <c r="AN2543" s="59">
        <f t="shared" si="329"/>
        <v>99604.667499999996</v>
      </c>
      <c r="AO2543" s="14"/>
      <c r="AT2543" s="65"/>
    </row>
    <row r="2544" spans="1:46" ht="21" customHeight="1">
      <c r="A2544" s="39" t="s">
        <v>2263</v>
      </c>
      <c r="B2544" s="40" t="s">
        <v>16</v>
      </c>
      <c r="C2544" s="40">
        <v>155</v>
      </c>
      <c r="D2544" s="41"/>
      <c r="E2544" s="42">
        <v>664</v>
      </c>
      <c r="F2544" s="43"/>
      <c r="G2544" s="44"/>
      <c r="H2544" s="45">
        <v>870</v>
      </c>
      <c r="I2544" s="43"/>
      <c r="J2544" s="15"/>
      <c r="K2544" s="47">
        <v>170</v>
      </c>
      <c r="L2544" s="48">
        <v>0</v>
      </c>
      <c r="M2544" s="49">
        <v>14.06</v>
      </c>
      <c r="N2544" s="49">
        <v>1.71</v>
      </c>
      <c r="O2544" s="50">
        <v>1.71</v>
      </c>
      <c r="T2544" s="14"/>
      <c r="W2544" s="65"/>
      <c r="X2544" s="14"/>
      <c r="AA2544" s="65"/>
      <c r="AF2544" s="14"/>
      <c r="AG2544" s="15"/>
      <c r="AH2544" s="15"/>
      <c r="AI2544" s="65"/>
      <c r="AJ2544" s="55">
        <v>845</v>
      </c>
      <c r="AK2544" s="56">
        <v>365</v>
      </c>
      <c r="AL2544" s="57">
        <f t="shared" si="328"/>
        <v>5000</v>
      </c>
      <c r="AM2544" s="58">
        <f t="shared" si="328"/>
        <v>0.5</v>
      </c>
      <c r="AN2544" s="59">
        <f t="shared" si="329"/>
        <v>31258.819</v>
      </c>
      <c r="AO2544" s="14"/>
      <c r="AT2544" s="65"/>
    </row>
    <row r="2545" spans="1:46" ht="21" customHeight="1">
      <c r="A2545" s="39" t="s">
        <v>2263</v>
      </c>
      <c r="B2545" s="40" t="s">
        <v>16</v>
      </c>
      <c r="C2545" s="40">
        <v>156</v>
      </c>
      <c r="D2545" s="41"/>
      <c r="E2545" s="42">
        <v>665</v>
      </c>
      <c r="F2545" s="43"/>
      <c r="G2545" s="44"/>
      <c r="H2545" s="45">
        <v>871</v>
      </c>
      <c r="I2545" s="43"/>
      <c r="J2545" s="15"/>
      <c r="K2545" s="47">
        <v>171</v>
      </c>
      <c r="L2545" s="48">
        <v>0</v>
      </c>
      <c r="M2545" s="49">
        <v>44.91</v>
      </c>
      <c r="N2545" s="49">
        <v>1.71</v>
      </c>
      <c r="O2545" s="50">
        <v>1.71</v>
      </c>
      <c r="T2545" s="14"/>
      <c r="W2545" s="65"/>
      <c r="X2545" s="14"/>
      <c r="AA2545" s="65"/>
      <c r="AF2545" s="14"/>
      <c r="AG2545" s="15"/>
      <c r="AH2545" s="15"/>
      <c r="AI2545" s="65"/>
      <c r="AJ2545" s="55">
        <v>845</v>
      </c>
      <c r="AK2545" s="56">
        <v>365</v>
      </c>
      <c r="AL2545" s="57">
        <f t="shared" ref="AL2545:AM2564" si="330">AL$1</f>
        <v>5000</v>
      </c>
      <c r="AM2545" s="58">
        <f t="shared" si="330"/>
        <v>0.5</v>
      </c>
      <c r="AN2545" s="59">
        <f t="shared" si="329"/>
        <v>31371.4215</v>
      </c>
      <c r="AO2545" s="14"/>
      <c r="AT2545" s="65"/>
    </row>
    <row r="2546" spans="1:46" ht="21" customHeight="1">
      <c r="A2546" s="39" t="s">
        <v>2263</v>
      </c>
      <c r="B2546" s="40" t="s">
        <v>16</v>
      </c>
      <c r="C2546" s="40">
        <v>157</v>
      </c>
      <c r="D2546" s="41"/>
      <c r="E2546" s="42">
        <v>778</v>
      </c>
      <c r="F2546" s="43">
        <v>1700051768167</v>
      </c>
      <c r="G2546" s="44"/>
      <c r="H2546" s="45">
        <v>978</v>
      </c>
      <c r="I2546" s="43">
        <v>1700051768158</v>
      </c>
      <c r="J2546" s="15"/>
      <c r="K2546" s="47">
        <v>172</v>
      </c>
      <c r="L2546" s="48">
        <v>0</v>
      </c>
      <c r="M2546" s="49">
        <v>13.6</v>
      </c>
      <c r="N2546" s="49">
        <v>4.01</v>
      </c>
      <c r="O2546" s="50">
        <v>4.01</v>
      </c>
      <c r="T2546" s="14"/>
      <c r="W2546" s="65"/>
      <c r="X2546" s="14"/>
      <c r="AA2546" s="65"/>
      <c r="AF2546" s="14"/>
      <c r="AG2546" s="15"/>
      <c r="AH2546" s="15"/>
      <c r="AI2546" s="65"/>
      <c r="AJ2546" s="55">
        <v>845</v>
      </c>
      <c r="AK2546" s="56">
        <v>365</v>
      </c>
      <c r="AL2546" s="57">
        <f t="shared" si="330"/>
        <v>5000</v>
      </c>
      <c r="AM2546" s="58">
        <f t="shared" si="330"/>
        <v>0.5</v>
      </c>
      <c r="AN2546" s="59">
        <f t="shared" si="329"/>
        <v>73232.14</v>
      </c>
      <c r="AO2546" s="14"/>
      <c r="AT2546" s="65"/>
    </row>
    <row r="2547" spans="1:46" ht="21" customHeight="1">
      <c r="A2547" s="39" t="s">
        <v>2263</v>
      </c>
      <c r="B2547" s="40" t="s">
        <v>16</v>
      </c>
      <c r="C2547" s="40">
        <v>158</v>
      </c>
      <c r="D2547" s="41"/>
      <c r="E2547" s="42">
        <v>666</v>
      </c>
      <c r="F2547" s="43"/>
      <c r="G2547" s="44"/>
      <c r="H2547" s="45">
        <v>872</v>
      </c>
      <c r="I2547" s="43"/>
      <c r="J2547" s="15"/>
      <c r="K2547" s="47">
        <v>173</v>
      </c>
      <c r="L2547" s="48">
        <v>0</v>
      </c>
      <c r="M2547" s="49">
        <v>4.63</v>
      </c>
      <c r="N2547" s="49">
        <v>3.96</v>
      </c>
      <c r="O2547" s="50">
        <v>3.96</v>
      </c>
      <c r="T2547" s="14"/>
      <c r="W2547" s="65"/>
      <c r="X2547" s="14"/>
      <c r="AA2547" s="65"/>
      <c r="AF2547" s="14"/>
      <c r="AG2547" s="15"/>
      <c r="AH2547" s="15"/>
      <c r="AI2547" s="65"/>
      <c r="AJ2547" s="55">
        <v>845</v>
      </c>
      <c r="AK2547" s="56">
        <v>365</v>
      </c>
      <c r="AL2547" s="57">
        <f t="shared" si="330"/>
        <v>5000</v>
      </c>
      <c r="AM2547" s="58">
        <f t="shared" si="330"/>
        <v>0.5</v>
      </c>
      <c r="AN2547" s="59">
        <f t="shared" si="329"/>
        <v>72286.8995</v>
      </c>
      <c r="AO2547" s="14"/>
      <c r="AT2547" s="65"/>
    </row>
    <row r="2548" spans="1:46" ht="21" customHeight="1">
      <c r="A2548" s="39" t="s">
        <v>2263</v>
      </c>
      <c r="B2548" s="40" t="s">
        <v>16</v>
      </c>
      <c r="C2548" s="40">
        <v>159</v>
      </c>
      <c r="D2548" s="41"/>
      <c r="E2548" s="42">
        <v>667</v>
      </c>
      <c r="F2548" s="43">
        <v>1700052479212</v>
      </c>
      <c r="G2548" s="44"/>
      <c r="H2548" s="45">
        <v>873</v>
      </c>
      <c r="I2548" s="43">
        <v>1700052479221</v>
      </c>
      <c r="J2548" s="15"/>
      <c r="K2548" s="47">
        <v>174</v>
      </c>
      <c r="L2548" s="48">
        <v>0</v>
      </c>
      <c r="M2548" s="49">
        <v>117.93</v>
      </c>
      <c r="N2548" s="49">
        <v>1.71</v>
      </c>
      <c r="O2548" s="50">
        <v>1.71</v>
      </c>
      <c r="T2548" s="14"/>
      <c r="W2548" s="65"/>
      <c r="X2548" s="14"/>
      <c r="AA2548" s="65"/>
      <c r="AF2548" s="14"/>
      <c r="AG2548" s="15"/>
      <c r="AH2548" s="15"/>
      <c r="AI2548" s="65"/>
      <c r="AJ2548" s="55">
        <v>845</v>
      </c>
      <c r="AK2548" s="56">
        <v>365</v>
      </c>
      <c r="AL2548" s="57">
        <f t="shared" si="330"/>
        <v>5000</v>
      </c>
      <c r="AM2548" s="58">
        <f t="shared" si="330"/>
        <v>0.5</v>
      </c>
      <c r="AN2548" s="59">
        <f t="shared" si="329"/>
        <v>31637.944500000001</v>
      </c>
      <c r="AO2548" s="14"/>
      <c r="AT2548" s="65"/>
    </row>
    <row r="2549" spans="1:46" ht="21" customHeight="1">
      <c r="A2549" s="39" t="s">
        <v>2263</v>
      </c>
      <c r="B2549" s="40" t="s">
        <v>16</v>
      </c>
      <c r="C2549" s="40">
        <v>160</v>
      </c>
      <c r="D2549" s="41"/>
      <c r="E2549" s="42">
        <v>691</v>
      </c>
      <c r="F2549" s="43">
        <v>1700051747715</v>
      </c>
      <c r="G2549" s="44"/>
      <c r="H2549" s="45"/>
      <c r="I2549" s="43"/>
      <c r="J2549" s="15"/>
      <c r="K2549" s="47">
        <v>177</v>
      </c>
      <c r="L2549" s="48">
        <v>0</v>
      </c>
      <c r="M2549" s="49">
        <v>536.36</v>
      </c>
      <c r="N2549" s="49">
        <v>2.25</v>
      </c>
      <c r="O2549" s="50">
        <v>2.25</v>
      </c>
      <c r="T2549" s="14"/>
      <c r="W2549" s="65"/>
      <c r="X2549" s="14"/>
      <c r="AA2549" s="65"/>
      <c r="AF2549" s="14"/>
      <c r="AG2549" s="15"/>
      <c r="AH2549" s="15"/>
      <c r="AI2549" s="65"/>
      <c r="AJ2549" s="55">
        <v>845</v>
      </c>
      <c r="AK2549" s="56">
        <v>365</v>
      </c>
      <c r="AL2549" s="57">
        <f t="shared" si="330"/>
        <v>5000</v>
      </c>
      <c r="AM2549" s="58">
        <f t="shared" si="330"/>
        <v>0.5</v>
      </c>
      <c r="AN2549" s="59">
        <f t="shared" si="329"/>
        <v>43020.214000000007</v>
      </c>
      <c r="AO2549" s="14"/>
      <c r="AT2549" s="65"/>
    </row>
    <row r="2550" spans="1:46" ht="21" customHeight="1">
      <c r="A2550" s="39" t="s">
        <v>2263</v>
      </c>
      <c r="B2550" s="40" t="s">
        <v>16</v>
      </c>
      <c r="C2550" s="40">
        <v>161</v>
      </c>
      <c r="D2550" s="41"/>
      <c r="E2550" s="42">
        <v>691</v>
      </c>
      <c r="F2550" s="43">
        <v>1700051747733</v>
      </c>
      <c r="G2550" s="44"/>
      <c r="H2550" s="45"/>
      <c r="I2550" s="43"/>
      <c r="J2550" s="15"/>
      <c r="K2550" s="47">
        <v>178</v>
      </c>
      <c r="L2550" s="48">
        <v>0</v>
      </c>
      <c r="M2550" s="49">
        <v>536.36</v>
      </c>
      <c r="N2550" s="49">
        <v>2.21</v>
      </c>
      <c r="O2550" s="50">
        <v>2.21</v>
      </c>
      <c r="T2550" s="14"/>
      <c r="W2550" s="65"/>
      <c r="X2550" s="14"/>
      <c r="AA2550" s="65"/>
      <c r="AF2550" s="14"/>
      <c r="AG2550" s="15"/>
      <c r="AH2550" s="15"/>
      <c r="AI2550" s="65"/>
      <c r="AJ2550" s="55">
        <v>845</v>
      </c>
      <c r="AK2550" s="56">
        <v>365</v>
      </c>
      <c r="AL2550" s="57">
        <f t="shared" si="330"/>
        <v>5000</v>
      </c>
      <c r="AM2550" s="58">
        <f t="shared" si="330"/>
        <v>0.5</v>
      </c>
      <c r="AN2550" s="59">
        <f t="shared" si="329"/>
        <v>42290.214000000007</v>
      </c>
      <c r="AO2550" s="14"/>
      <c r="AT2550" s="65"/>
    </row>
    <row r="2551" spans="1:46" ht="21" customHeight="1">
      <c r="A2551" s="39" t="s">
        <v>2263</v>
      </c>
      <c r="B2551" s="40" t="s">
        <v>16</v>
      </c>
      <c r="C2551" s="40">
        <v>162</v>
      </c>
      <c r="D2551" s="41"/>
      <c r="E2551" s="42"/>
      <c r="F2551" s="43"/>
      <c r="G2551" s="44"/>
      <c r="H2551" s="45">
        <v>528</v>
      </c>
      <c r="I2551" s="43">
        <v>1700051731194</v>
      </c>
      <c r="J2551" s="15"/>
      <c r="K2551" s="47">
        <v>179</v>
      </c>
      <c r="L2551" s="48">
        <v>0</v>
      </c>
      <c r="M2551" s="49">
        <v>0</v>
      </c>
      <c r="N2551" s="49">
        <v>0</v>
      </c>
      <c r="O2551" s="50">
        <v>0</v>
      </c>
      <c r="T2551" s="14"/>
      <c r="W2551" s="65"/>
      <c r="X2551" s="14"/>
      <c r="AA2551" s="65"/>
      <c r="AF2551" s="14"/>
      <c r="AG2551" s="15"/>
      <c r="AH2551" s="15"/>
      <c r="AI2551" s="65"/>
      <c r="AJ2551" s="55">
        <v>845</v>
      </c>
      <c r="AK2551" s="56">
        <v>365</v>
      </c>
      <c r="AL2551" s="57">
        <f t="shared" si="330"/>
        <v>5000</v>
      </c>
      <c r="AM2551" s="58">
        <f t="shared" si="330"/>
        <v>0.5</v>
      </c>
      <c r="AN2551" s="59">
        <f t="shared" si="329"/>
        <v>0</v>
      </c>
      <c r="AO2551" s="14"/>
      <c r="AT2551" s="65"/>
    </row>
    <row r="2552" spans="1:46" ht="21" customHeight="1">
      <c r="A2552" s="39" t="s">
        <v>2263</v>
      </c>
      <c r="B2552" s="40" t="s">
        <v>16</v>
      </c>
      <c r="C2552" s="40">
        <v>163</v>
      </c>
      <c r="D2552" s="41"/>
      <c r="E2552" s="42"/>
      <c r="F2552" s="43"/>
      <c r="G2552" s="44"/>
      <c r="H2552" s="45">
        <v>528</v>
      </c>
      <c r="I2552" s="43">
        <v>1700051731185</v>
      </c>
      <c r="J2552" s="15"/>
      <c r="K2552" s="47">
        <v>180</v>
      </c>
      <c r="L2552" s="48">
        <v>0</v>
      </c>
      <c r="M2552" s="49">
        <v>0</v>
      </c>
      <c r="N2552" s="49">
        <v>0</v>
      </c>
      <c r="O2552" s="50">
        <v>0</v>
      </c>
      <c r="T2552" s="14"/>
      <c r="W2552" s="65"/>
      <c r="X2552" s="14"/>
      <c r="AA2552" s="65"/>
      <c r="AF2552" s="14"/>
      <c r="AG2552" s="15"/>
      <c r="AH2552" s="15"/>
      <c r="AI2552" s="65"/>
      <c r="AJ2552" s="55">
        <v>845</v>
      </c>
      <c r="AK2552" s="56">
        <v>365</v>
      </c>
      <c r="AL2552" s="57">
        <f t="shared" si="330"/>
        <v>5000</v>
      </c>
      <c r="AM2552" s="58">
        <f t="shared" si="330"/>
        <v>0.5</v>
      </c>
      <c r="AN2552" s="59">
        <f t="shared" si="329"/>
        <v>0</v>
      </c>
      <c r="AO2552" s="14"/>
      <c r="AT2552" s="65"/>
    </row>
    <row r="2553" spans="1:46" ht="21" customHeight="1">
      <c r="A2553" s="39" t="s">
        <v>2263</v>
      </c>
      <c r="B2553" s="40" t="s">
        <v>16</v>
      </c>
      <c r="C2553" s="40">
        <v>164</v>
      </c>
      <c r="D2553" s="41"/>
      <c r="E2553" s="42"/>
      <c r="F2553" s="43"/>
      <c r="G2553" s="44"/>
      <c r="H2553" s="45">
        <v>528</v>
      </c>
      <c r="I2553" s="43">
        <v>1700051731176</v>
      </c>
      <c r="J2553" s="15"/>
      <c r="K2553" s="47">
        <v>181</v>
      </c>
      <c r="L2553" s="48">
        <v>0</v>
      </c>
      <c r="M2553" s="49">
        <v>0</v>
      </c>
      <c r="N2553" s="49">
        <v>0</v>
      </c>
      <c r="O2553" s="50">
        <v>0</v>
      </c>
      <c r="T2553" s="14"/>
      <c r="W2553" s="65"/>
      <c r="X2553" s="14"/>
      <c r="AA2553" s="65"/>
      <c r="AF2553" s="14"/>
      <c r="AG2553" s="15"/>
      <c r="AH2553" s="15"/>
      <c r="AI2553" s="65"/>
      <c r="AJ2553" s="55">
        <v>845</v>
      </c>
      <c r="AK2553" s="56">
        <v>365</v>
      </c>
      <c r="AL2553" s="57">
        <f t="shared" si="330"/>
        <v>5000</v>
      </c>
      <c r="AM2553" s="58">
        <f t="shared" si="330"/>
        <v>0.5</v>
      </c>
      <c r="AN2553" s="59">
        <f t="shared" si="329"/>
        <v>0</v>
      </c>
      <c r="AO2553" s="14"/>
      <c r="AT2553" s="65"/>
    </row>
    <row r="2554" spans="1:46" ht="21" customHeight="1">
      <c r="A2554" s="39" t="s">
        <v>2263</v>
      </c>
      <c r="B2554" s="40" t="s">
        <v>16</v>
      </c>
      <c r="C2554" s="40">
        <v>165</v>
      </c>
      <c r="D2554" s="41"/>
      <c r="E2554" s="42"/>
      <c r="F2554" s="43"/>
      <c r="G2554" s="44"/>
      <c r="H2554" s="45">
        <v>528</v>
      </c>
      <c r="I2554" s="43">
        <v>1700051731120</v>
      </c>
      <c r="J2554" s="15"/>
      <c r="K2554" s="47">
        <v>182</v>
      </c>
      <c r="L2554" s="48">
        <v>0</v>
      </c>
      <c r="M2554" s="49">
        <v>0</v>
      </c>
      <c r="N2554" s="49">
        <v>0</v>
      </c>
      <c r="O2554" s="50">
        <v>0</v>
      </c>
      <c r="T2554" s="14"/>
      <c r="W2554" s="65"/>
      <c r="X2554" s="14"/>
      <c r="AA2554" s="65"/>
      <c r="AF2554" s="14"/>
      <c r="AG2554" s="15"/>
      <c r="AH2554" s="15"/>
      <c r="AI2554" s="65"/>
      <c r="AJ2554" s="55">
        <v>845</v>
      </c>
      <c r="AK2554" s="56">
        <v>365</v>
      </c>
      <c r="AL2554" s="57">
        <f t="shared" si="330"/>
        <v>5000</v>
      </c>
      <c r="AM2554" s="58">
        <f t="shared" si="330"/>
        <v>0.5</v>
      </c>
      <c r="AN2554" s="59">
        <f t="shared" si="329"/>
        <v>0</v>
      </c>
      <c r="AO2554" s="14"/>
      <c r="AT2554" s="65"/>
    </row>
    <row r="2555" spans="1:46" ht="21" customHeight="1">
      <c r="A2555" s="39" t="s">
        <v>2263</v>
      </c>
      <c r="B2555" s="40" t="s">
        <v>16</v>
      </c>
      <c r="C2555" s="40">
        <v>166</v>
      </c>
      <c r="D2555" s="41"/>
      <c r="E2555" s="42"/>
      <c r="F2555" s="43"/>
      <c r="G2555" s="44"/>
      <c r="H2555" s="45">
        <v>528</v>
      </c>
      <c r="I2555" s="43">
        <v>1700051731088</v>
      </c>
      <c r="J2555" s="15"/>
      <c r="K2555" s="47">
        <v>183</v>
      </c>
      <c r="L2555" s="48">
        <v>0</v>
      </c>
      <c r="M2555" s="49">
        <v>0</v>
      </c>
      <c r="N2555" s="49">
        <v>0</v>
      </c>
      <c r="O2555" s="50">
        <v>0</v>
      </c>
      <c r="T2555" s="14"/>
      <c r="W2555" s="65"/>
      <c r="X2555" s="14"/>
      <c r="AA2555" s="65"/>
      <c r="AF2555" s="14"/>
      <c r="AG2555" s="15"/>
      <c r="AH2555" s="15"/>
      <c r="AI2555" s="65"/>
      <c r="AJ2555" s="55">
        <v>845</v>
      </c>
      <c r="AK2555" s="56">
        <v>365</v>
      </c>
      <c r="AL2555" s="57">
        <f t="shared" si="330"/>
        <v>5000</v>
      </c>
      <c r="AM2555" s="58">
        <f t="shared" si="330"/>
        <v>0.5</v>
      </c>
      <c r="AN2555" s="59">
        <f t="shared" si="329"/>
        <v>0</v>
      </c>
      <c r="AO2555" s="14"/>
      <c r="AT2555" s="65"/>
    </row>
    <row r="2556" spans="1:46" ht="21" customHeight="1">
      <c r="A2556" s="39" t="s">
        <v>2263</v>
      </c>
      <c r="B2556" s="40" t="s">
        <v>16</v>
      </c>
      <c r="C2556" s="40">
        <v>167</v>
      </c>
      <c r="D2556" s="41"/>
      <c r="E2556" s="42"/>
      <c r="F2556" s="43"/>
      <c r="G2556" s="44"/>
      <c r="H2556" s="45">
        <v>528</v>
      </c>
      <c r="I2556" s="43">
        <v>1700051731200</v>
      </c>
      <c r="J2556" s="15"/>
      <c r="K2556" s="47">
        <v>184</v>
      </c>
      <c r="L2556" s="48">
        <v>0</v>
      </c>
      <c r="M2556" s="49">
        <v>0</v>
      </c>
      <c r="N2556" s="49">
        <v>0</v>
      </c>
      <c r="O2556" s="50">
        <v>0</v>
      </c>
      <c r="T2556" s="14"/>
      <c r="W2556" s="65"/>
      <c r="X2556" s="14"/>
      <c r="AA2556" s="65"/>
      <c r="AF2556" s="14"/>
      <c r="AG2556" s="15"/>
      <c r="AH2556" s="15"/>
      <c r="AI2556" s="65"/>
      <c r="AJ2556" s="55">
        <v>845</v>
      </c>
      <c r="AK2556" s="56">
        <v>365</v>
      </c>
      <c r="AL2556" s="57">
        <f t="shared" si="330"/>
        <v>5000</v>
      </c>
      <c r="AM2556" s="58">
        <f t="shared" si="330"/>
        <v>0.5</v>
      </c>
      <c r="AN2556" s="59">
        <f t="shared" si="329"/>
        <v>0</v>
      </c>
      <c r="AO2556" s="14"/>
      <c r="AT2556" s="65"/>
    </row>
    <row r="2557" spans="1:46" ht="21" customHeight="1">
      <c r="A2557" s="39" t="s">
        <v>2263</v>
      </c>
      <c r="B2557" s="40" t="s">
        <v>16</v>
      </c>
      <c r="C2557" s="40">
        <v>168</v>
      </c>
      <c r="D2557" s="41"/>
      <c r="E2557" s="42"/>
      <c r="F2557" s="43"/>
      <c r="G2557" s="44"/>
      <c r="H2557" s="45">
        <v>528</v>
      </c>
      <c r="I2557" s="43">
        <v>1700051730846</v>
      </c>
      <c r="J2557" s="15"/>
      <c r="K2557" s="47">
        <v>185</v>
      </c>
      <c r="L2557" s="48">
        <v>0</v>
      </c>
      <c r="M2557" s="49">
        <v>0</v>
      </c>
      <c r="N2557" s="49">
        <v>0</v>
      </c>
      <c r="O2557" s="50">
        <v>0</v>
      </c>
      <c r="T2557" s="14"/>
      <c r="W2557" s="65"/>
      <c r="X2557" s="14"/>
      <c r="AA2557" s="65"/>
      <c r="AF2557" s="14"/>
      <c r="AG2557" s="15"/>
      <c r="AH2557" s="15"/>
      <c r="AI2557" s="65"/>
      <c r="AJ2557" s="55">
        <v>845</v>
      </c>
      <c r="AK2557" s="56">
        <v>365</v>
      </c>
      <c r="AL2557" s="57">
        <f t="shared" si="330"/>
        <v>5000</v>
      </c>
      <c r="AM2557" s="58">
        <f t="shared" si="330"/>
        <v>0.5</v>
      </c>
      <c r="AN2557" s="59">
        <f t="shared" si="329"/>
        <v>0</v>
      </c>
      <c r="AO2557" s="14"/>
      <c r="AT2557" s="65"/>
    </row>
    <row r="2558" spans="1:46" ht="21" customHeight="1">
      <c r="A2558" s="39" t="s">
        <v>2263</v>
      </c>
      <c r="B2558" s="40" t="s">
        <v>16</v>
      </c>
      <c r="C2558" s="40">
        <v>169</v>
      </c>
      <c r="D2558" s="41"/>
      <c r="E2558" s="42"/>
      <c r="F2558" s="43"/>
      <c r="G2558" s="44"/>
      <c r="H2558" s="45">
        <v>528</v>
      </c>
      <c r="I2558" s="43">
        <v>1700051730873</v>
      </c>
      <c r="J2558" s="15"/>
      <c r="K2558" s="47">
        <v>186</v>
      </c>
      <c r="L2558" s="48">
        <v>0</v>
      </c>
      <c r="M2558" s="49">
        <v>0</v>
      </c>
      <c r="N2558" s="49">
        <v>0</v>
      </c>
      <c r="O2558" s="50">
        <v>0</v>
      </c>
      <c r="T2558" s="14"/>
      <c r="W2558" s="65"/>
      <c r="X2558" s="14"/>
      <c r="AA2558" s="65"/>
      <c r="AF2558" s="14"/>
      <c r="AG2558" s="15"/>
      <c r="AH2558" s="15"/>
      <c r="AI2558" s="65"/>
      <c r="AJ2558" s="55">
        <v>845</v>
      </c>
      <c r="AK2558" s="56">
        <v>365</v>
      </c>
      <c r="AL2558" s="57">
        <f t="shared" si="330"/>
        <v>5000</v>
      </c>
      <c r="AM2558" s="58">
        <f t="shared" si="330"/>
        <v>0.5</v>
      </c>
      <c r="AN2558" s="59">
        <f t="shared" si="329"/>
        <v>0</v>
      </c>
      <c r="AO2558" s="14"/>
      <c r="AT2558" s="65"/>
    </row>
    <row r="2559" spans="1:46" ht="21" customHeight="1">
      <c r="A2559" s="39" t="s">
        <v>2263</v>
      </c>
      <c r="B2559" s="40" t="s">
        <v>16</v>
      </c>
      <c r="C2559" s="40">
        <v>170</v>
      </c>
      <c r="D2559" s="41"/>
      <c r="E2559" s="42"/>
      <c r="F2559" s="43"/>
      <c r="G2559" s="44"/>
      <c r="H2559" s="45">
        <v>528</v>
      </c>
      <c r="I2559" s="43">
        <v>1700051730882</v>
      </c>
      <c r="J2559" s="15"/>
      <c r="K2559" s="47">
        <v>187</v>
      </c>
      <c r="L2559" s="48">
        <v>0</v>
      </c>
      <c r="M2559" s="49">
        <v>0</v>
      </c>
      <c r="N2559" s="49">
        <v>0</v>
      </c>
      <c r="O2559" s="50">
        <v>0</v>
      </c>
      <c r="T2559" s="14"/>
      <c r="W2559" s="65"/>
      <c r="X2559" s="14"/>
      <c r="AA2559" s="65"/>
      <c r="AF2559" s="14"/>
      <c r="AG2559" s="15"/>
      <c r="AH2559" s="15"/>
      <c r="AI2559" s="65"/>
      <c r="AJ2559" s="55">
        <v>845</v>
      </c>
      <c r="AK2559" s="56">
        <v>365</v>
      </c>
      <c r="AL2559" s="57">
        <f t="shared" si="330"/>
        <v>5000</v>
      </c>
      <c r="AM2559" s="58">
        <f t="shared" si="330"/>
        <v>0.5</v>
      </c>
      <c r="AN2559" s="59">
        <f t="shared" si="329"/>
        <v>0</v>
      </c>
      <c r="AO2559" s="14"/>
      <c r="AT2559" s="65"/>
    </row>
    <row r="2560" spans="1:46" ht="21" customHeight="1">
      <c r="A2560" s="39" t="s">
        <v>2263</v>
      </c>
      <c r="B2560" s="40" t="s">
        <v>16</v>
      </c>
      <c r="C2560" s="40">
        <v>171</v>
      </c>
      <c r="D2560" s="41"/>
      <c r="E2560" s="42"/>
      <c r="F2560" s="43"/>
      <c r="G2560" s="44"/>
      <c r="H2560" s="45">
        <v>843</v>
      </c>
      <c r="I2560" s="43">
        <v>1700051730891</v>
      </c>
      <c r="J2560" s="15"/>
      <c r="K2560" s="47">
        <v>188</v>
      </c>
      <c r="L2560" s="48">
        <v>0</v>
      </c>
      <c r="M2560" s="49">
        <v>0</v>
      </c>
      <c r="N2560" s="49">
        <v>0</v>
      </c>
      <c r="O2560" s="50">
        <v>0</v>
      </c>
      <c r="T2560" s="14"/>
      <c r="W2560" s="65"/>
      <c r="X2560" s="14"/>
      <c r="AA2560" s="65"/>
      <c r="AF2560" s="14"/>
      <c r="AG2560" s="15"/>
      <c r="AH2560" s="15"/>
      <c r="AI2560" s="65"/>
      <c r="AJ2560" s="55">
        <v>845</v>
      </c>
      <c r="AK2560" s="56">
        <v>365</v>
      </c>
      <c r="AL2560" s="57">
        <f t="shared" si="330"/>
        <v>5000</v>
      </c>
      <c r="AM2560" s="58">
        <f t="shared" si="330"/>
        <v>0.5</v>
      </c>
      <c r="AN2560" s="59">
        <f t="shared" si="329"/>
        <v>0</v>
      </c>
      <c r="AO2560" s="14"/>
      <c r="AT2560" s="65"/>
    </row>
    <row r="2561" spans="1:46" ht="21" customHeight="1">
      <c r="A2561" s="39" t="s">
        <v>2263</v>
      </c>
      <c r="B2561" s="40" t="s">
        <v>16</v>
      </c>
      <c r="C2561" s="40">
        <v>172</v>
      </c>
      <c r="D2561" s="41"/>
      <c r="E2561" s="42"/>
      <c r="F2561" s="43"/>
      <c r="G2561" s="44"/>
      <c r="H2561" s="45">
        <v>843</v>
      </c>
      <c r="I2561" s="43">
        <v>1700051730943</v>
      </c>
      <c r="J2561" s="15"/>
      <c r="K2561" s="47">
        <v>189</v>
      </c>
      <c r="L2561" s="48">
        <v>0</v>
      </c>
      <c r="M2561" s="49">
        <v>0</v>
      </c>
      <c r="N2561" s="49">
        <v>0</v>
      </c>
      <c r="O2561" s="50">
        <v>0</v>
      </c>
      <c r="T2561" s="14"/>
      <c r="W2561" s="65"/>
      <c r="X2561" s="14"/>
      <c r="AA2561" s="65"/>
      <c r="AF2561" s="14"/>
      <c r="AG2561" s="15"/>
      <c r="AH2561" s="15"/>
      <c r="AI2561" s="65"/>
      <c r="AJ2561" s="55">
        <v>845</v>
      </c>
      <c r="AK2561" s="56">
        <v>365</v>
      </c>
      <c r="AL2561" s="57">
        <f t="shared" si="330"/>
        <v>5000</v>
      </c>
      <c r="AM2561" s="58">
        <f t="shared" si="330"/>
        <v>0.5</v>
      </c>
      <c r="AN2561" s="59">
        <f t="shared" si="329"/>
        <v>0</v>
      </c>
      <c r="AO2561" s="14"/>
      <c r="AT2561" s="65"/>
    </row>
    <row r="2562" spans="1:46" ht="21" customHeight="1">
      <c r="A2562" s="39" t="s">
        <v>2263</v>
      </c>
      <c r="B2562" s="40" t="s">
        <v>16</v>
      </c>
      <c r="C2562" s="40">
        <v>173</v>
      </c>
      <c r="D2562" s="41"/>
      <c r="E2562" s="42"/>
      <c r="F2562" s="43"/>
      <c r="G2562" s="44"/>
      <c r="H2562" s="45">
        <v>843</v>
      </c>
      <c r="I2562" s="43">
        <v>1700051730916</v>
      </c>
      <c r="J2562" s="15"/>
      <c r="K2562" s="47">
        <v>190</v>
      </c>
      <c r="L2562" s="48">
        <v>0</v>
      </c>
      <c r="M2562" s="49">
        <v>0</v>
      </c>
      <c r="N2562" s="49">
        <v>0</v>
      </c>
      <c r="O2562" s="50">
        <v>0</v>
      </c>
      <c r="T2562" s="14"/>
      <c r="W2562" s="65"/>
      <c r="X2562" s="14"/>
      <c r="AA2562" s="65"/>
      <c r="AF2562" s="14"/>
      <c r="AG2562" s="15"/>
      <c r="AH2562" s="15"/>
      <c r="AI2562" s="65"/>
      <c r="AJ2562" s="55">
        <v>845</v>
      </c>
      <c r="AK2562" s="56">
        <v>365</v>
      </c>
      <c r="AL2562" s="57">
        <f t="shared" si="330"/>
        <v>5000</v>
      </c>
      <c r="AM2562" s="58">
        <f t="shared" si="330"/>
        <v>0.5</v>
      </c>
      <c r="AN2562" s="59">
        <f t="shared" si="329"/>
        <v>0</v>
      </c>
      <c r="AO2562" s="14"/>
      <c r="AT2562" s="65"/>
    </row>
    <row r="2563" spans="1:46" ht="21" customHeight="1">
      <c r="A2563" s="39" t="s">
        <v>2263</v>
      </c>
      <c r="B2563" s="40" t="s">
        <v>16</v>
      </c>
      <c r="C2563" s="40">
        <v>174</v>
      </c>
      <c r="D2563" s="41"/>
      <c r="E2563" s="42">
        <v>668</v>
      </c>
      <c r="F2563" s="43">
        <v>1700052336009</v>
      </c>
      <c r="G2563" s="44"/>
      <c r="H2563" s="45">
        <v>874</v>
      </c>
      <c r="I2563" s="43">
        <v>1700052336018</v>
      </c>
      <c r="J2563" s="15"/>
      <c r="K2563" s="47">
        <v>191</v>
      </c>
      <c r="L2563" s="48">
        <v>0</v>
      </c>
      <c r="M2563" s="49">
        <v>13.83</v>
      </c>
      <c r="N2563" s="49">
        <v>1.76</v>
      </c>
      <c r="O2563" s="50">
        <v>1.76</v>
      </c>
      <c r="T2563" s="14"/>
      <c r="W2563" s="65"/>
      <c r="X2563" s="14"/>
      <c r="AA2563" s="65"/>
      <c r="AF2563" s="14"/>
      <c r="AG2563" s="15"/>
      <c r="AH2563" s="15"/>
      <c r="AI2563" s="65"/>
      <c r="AJ2563" s="55">
        <v>845</v>
      </c>
      <c r="AK2563" s="56">
        <v>365</v>
      </c>
      <c r="AL2563" s="57">
        <f t="shared" si="330"/>
        <v>5000</v>
      </c>
      <c r="AM2563" s="58">
        <f t="shared" si="330"/>
        <v>0.5</v>
      </c>
      <c r="AN2563" s="59">
        <f t="shared" si="329"/>
        <v>32170.479500000001</v>
      </c>
      <c r="AO2563" s="14"/>
      <c r="AT2563" s="65"/>
    </row>
    <row r="2564" spans="1:46" ht="21" customHeight="1">
      <c r="A2564" s="39" t="s">
        <v>2263</v>
      </c>
      <c r="B2564" s="40" t="s">
        <v>16</v>
      </c>
      <c r="C2564" s="40">
        <v>175</v>
      </c>
      <c r="D2564" s="41"/>
      <c r="E2564" s="42">
        <v>669</v>
      </c>
      <c r="F2564" s="43"/>
      <c r="G2564" s="44"/>
      <c r="H2564" s="45">
        <v>875</v>
      </c>
      <c r="I2564" s="43"/>
      <c r="J2564" s="15"/>
      <c r="K2564" s="47">
        <v>192</v>
      </c>
      <c r="L2564" s="48">
        <v>0</v>
      </c>
      <c r="M2564" s="49">
        <v>20.41</v>
      </c>
      <c r="N2564" s="49">
        <v>1.71</v>
      </c>
      <c r="O2564" s="50">
        <v>1.71</v>
      </c>
      <c r="T2564" s="14"/>
      <c r="W2564" s="65"/>
      <c r="X2564" s="14"/>
      <c r="AA2564" s="65"/>
      <c r="AF2564" s="14"/>
      <c r="AG2564" s="15"/>
      <c r="AH2564" s="15"/>
      <c r="AI2564" s="65"/>
      <c r="AJ2564" s="55">
        <v>845</v>
      </c>
      <c r="AK2564" s="56">
        <v>365</v>
      </c>
      <c r="AL2564" s="57">
        <f t="shared" si="330"/>
        <v>5000</v>
      </c>
      <c r="AM2564" s="58">
        <f t="shared" si="330"/>
        <v>0.5</v>
      </c>
      <c r="AN2564" s="59">
        <f t="shared" si="329"/>
        <v>31281.996500000001</v>
      </c>
      <c r="AO2564" s="14"/>
      <c r="AT2564" s="65"/>
    </row>
    <row r="2565" spans="1:46" ht="21" customHeight="1">
      <c r="A2565" s="39" t="s">
        <v>2263</v>
      </c>
      <c r="B2565" s="40" t="s">
        <v>16</v>
      </c>
      <c r="C2565" s="40">
        <v>176</v>
      </c>
      <c r="D2565" s="41"/>
      <c r="E2565" s="42">
        <v>670</v>
      </c>
      <c r="F2565" s="43"/>
      <c r="G2565" s="44"/>
      <c r="H2565" s="45">
        <v>876</v>
      </c>
      <c r="I2565" s="43"/>
      <c r="J2565" s="15"/>
      <c r="K2565" s="47">
        <v>193</v>
      </c>
      <c r="L2565" s="48">
        <v>0</v>
      </c>
      <c r="M2565" s="49">
        <v>14.83</v>
      </c>
      <c r="N2565" s="49">
        <v>3.96</v>
      </c>
      <c r="O2565" s="50">
        <v>3.96</v>
      </c>
      <c r="T2565" s="14"/>
      <c r="W2565" s="65"/>
      <c r="X2565" s="14"/>
      <c r="AA2565" s="65"/>
      <c r="AF2565" s="14"/>
      <c r="AG2565" s="15"/>
      <c r="AH2565" s="15"/>
      <c r="AI2565" s="65"/>
      <c r="AJ2565" s="55">
        <v>845</v>
      </c>
      <c r="AK2565" s="56">
        <v>365</v>
      </c>
      <c r="AL2565" s="57">
        <f t="shared" ref="AL2565:AM2584" si="331">AL$1</f>
        <v>5000</v>
      </c>
      <c r="AM2565" s="58">
        <f t="shared" si="331"/>
        <v>0.5</v>
      </c>
      <c r="AN2565" s="59">
        <f t="shared" si="329"/>
        <v>72324.12950000001</v>
      </c>
      <c r="AO2565" s="14"/>
      <c r="AT2565" s="65"/>
    </row>
    <row r="2566" spans="1:46" ht="21" customHeight="1">
      <c r="A2566" s="39" t="s">
        <v>2263</v>
      </c>
      <c r="B2566" s="40" t="s">
        <v>16</v>
      </c>
      <c r="C2566" s="40">
        <v>177</v>
      </c>
      <c r="D2566" s="41"/>
      <c r="E2566" s="42">
        <v>671</v>
      </c>
      <c r="F2566" s="43"/>
      <c r="G2566" s="44"/>
      <c r="H2566" s="45">
        <v>877</v>
      </c>
      <c r="I2566" s="43"/>
      <c r="J2566" s="15"/>
      <c r="K2566" s="47">
        <v>194</v>
      </c>
      <c r="L2566" s="48">
        <v>0</v>
      </c>
      <c r="M2566" s="49">
        <v>45.87</v>
      </c>
      <c r="N2566" s="49">
        <v>0.62</v>
      </c>
      <c r="O2566" s="50">
        <v>0.62</v>
      </c>
      <c r="T2566" s="14"/>
      <c r="W2566" s="65"/>
      <c r="X2566" s="14"/>
      <c r="AA2566" s="65"/>
      <c r="AF2566" s="14"/>
      <c r="AG2566" s="15"/>
      <c r="AH2566" s="15"/>
      <c r="AI2566" s="65"/>
      <c r="AJ2566" s="55">
        <v>845</v>
      </c>
      <c r="AK2566" s="56">
        <v>365</v>
      </c>
      <c r="AL2566" s="57">
        <f t="shared" si="331"/>
        <v>5000</v>
      </c>
      <c r="AM2566" s="58">
        <f t="shared" si="331"/>
        <v>0.5</v>
      </c>
      <c r="AN2566" s="59">
        <f t="shared" si="329"/>
        <v>11482.425500000001</v>
      </c>
      <c r="AO2566" s="14"/>
      <c r="AT2566" s="65"/>
    </row>
    <row r="2567" spans="1:46" ht="21" customHeight="1">
      <c r="A2567" s="39" t="s">
        <v>2263</v>
      </c>
      <c r="B2567" s="40" t="s">
        <v>16</v>
      </c>
      <c r="C2567" s="40">
        <v>178</v>
      </c>
      <c r="D2567" s="41"/>
      <c r="E2567" s="42">
        <v>672</v>
      </c>
      <c r="F2567" s="43"/>
      <c r="G2567" s="44"/>
      <c r="H2567" s="45">
        <v>878</v>
      </c>
      <c r="I2567" s="43"/>
      <c r="J2567" s="15"/>
      <c r="K2567" s="47">
        <v>195</v>
      </c>
      <c r="L2567" s="48">
        <v>0</v>
      </c>
      <c r="M2567" s="49">
        <v>27.11</v>
      </c>
      <c r="N2567" s="49">
        <v>1.71</v>
      </c>
      <c r="O2567" s="50">
        <v>1.71</v>
      </c>
      <c r="T2567" s="14"/>
      <c r="W2567" s="65"/>
      <c r="X2567" s="14"/>
      <c r="AA2567" s="65"/>
      <c r="AF2567" s="14"/>
      <c r="AG2567" s="15"/>
      <c r="AH2567" s="15"/>
      <c r="AI2567" s="65"/>
      <c r="AJ2567" s="55">
        <v>845</v>
      </c>
      <c r="AK2567" s="56">
        <v>365</v>
      </c>
      <c r="AL2567" s="57">
        <f t="shared" si="331"/>
        <v>5000</v>
      </c>
      <c r="AM2567" s="58">
        <f t="shared" si="331"/>
        <v>0.5</v>
      </c>
      <c r="AN2567" s="59">
        <f t="shared" si="329"/>
        <v>31306.451500000003</v>
      </c>
      <c r="AO2567" s="14"/>
      <c r="AT2567" s="65"/>
    </row>
    <row r="2568" spans="1:46" ht="21" customHeight="1">
      <c r="A2568" s="39" t="s">
        <v>2263</v>
      </c>
      <c r="B2568" s="40" t="s">
        <v>16</v>
      </c>
      <c r="C2568" s="40">
        <v>179</v>
      </c>
      <c r="D2568" s="41"/>
      <c r="E2568" s="42">
        <v>673</v>
      </c>
      <c r="F2568" s="43"/>
      <c r="G2568" s="44"/>
      <c r="H2568" s="45">
        <v>879</v>
      </c>
      <c r="I2568" s="43"/>
      <c r="J2568" s="15"/>
      <c r="K2568" s="47">
        <v>196</v>
      </c>
      <c r="L2568" s="48">
        <v>0</v>
      </c>
      <c r="M2568" s="49">
        <v>4.67</v>
      </c>
      <c r="N2568" s="49">
        <v>1.71</v>
      </c>
      <c r="O2568" s="50">
        <v>1.71</v>
      </c>
      <c r="T2568" s="14"/>
      <c r="W2568" s="65"/>
      <c r="X2568" s="14"/>
      <c r="AA2568" s="65"/>
      <c r="AF2568" s="14"/>
      <c r="AG2568" s="15"/>
      <c r="AH2568" s="15"/>
      <c r="AI2568" s="65"/>
      <c r="AJ2568" s="55">
        <v>845</v>
      </c>
      <c r="AK2568" s="56">
        <v>365</v>
      </c>
      <c r="AL2568" s="57">
        <f t="shared" si="331"/>
        <v>5000</v>
      </c>
      <c r="AM2568" s="58">
        <f t="shared" si="331"/>
        <v>0.5</v>
      </c>
      <c r="AN2568" s="59">
        <f t="shared" si="329"/>
        <v>31224.5455</v>
      </c>
      <c r="AO2568" s="14"/>
      <c r="AT2568" s="65"/>
    </row>
    <row r="2569" spans="1:46" ht="21" customHeight="1">
      <c r="A2569" s="39" t="s">
        <v>2263</v>
      </c>
      <c r="B2569" s="40" t="s">
        <v>16</v>
      </c>
      <c r="C2569" s="40">
        <v>180</v>
      </c>
      <c r="D2569" s="41"/>
      <c r="E2569" s="42">
        <v>647</v>
      </c>
      <c r="F2569" s="43">
        <v>1700052610349</v>
      </c>
      <c r="G2569" s="44"/>
      <c r="H2569" s="45">
        <v>847</v>
      </c>
      <c r="I2569" s="43">
        <v>1700052610357</v>
      </c>
      <c r="J2569" s="15"/>
      <c r="K2569" s="47">
        <v>197</v>
      </c>
      <c r="L2569" s="48">
        <v>0</v>
      </c>
      <c r="M2569" s="49">
        <v>114.6</v>
      </c>
      <c r="N2569" s="49">
        <v>1.71</v>
      </c>
      <c r="O2569" s="50">
        <v>1.71</v>
      </c>
      <c r="T2569" s="14"/>
      <c r="W2569" s="65"/>
      <c r="X2569" s="14"/>
      <c r="AA2569" s="65"/>
      <c r="AF2569" s="14"/>
      <c r="AG2569" s="15"/>
      <c r="AH2569" s="15"/>
      <c r="AI2569" s="65"/>
      <c r="AJ2569" s="55">
        <v>845</v>
      </c>
      <c r="AK2569" s="56">
        <v>365</v>
      </c>
      <c r="AL2569" s="57">
        <f t="shared" si="331"/>
        <v>5000</v>
      </c>
      <c r="AM2569" s="58">
        <f t="shared" si="331"/>
        <v>0.5</v>
      </c>
      <c r="AN2569" s="59">
        <f t="shared" si="329"/>
        <v>31625.79</v>
      </c>
      <c r="AO2569" s="14"/>
      <c r="AT2569" s="65"/>
    </row>
    <row r="2570" spans="1:46" ht="21" customHeight="1">
      <c r="A2570" s="39" t="s">
        <v>2263</v>
      </c>
      <c r="B2570" s="40" t="s">
        <v>16</v>
      </c>
      <c r="C2570" s="40">
        <v>181</v>
      </c>
      <c r="D2570" s="41"/>
      <c r="E2570" s="42">
        <v>657</v>
      </c>
      <c r="F2570" s="43"/>
      <c r="G2570" s="44"/>
      <c r="H2570" s="45">
        <v>857</v>
      </c>
      <c r="I2570" s="43"/>
      <c r="J2570" s="15"/>
      <c r="K2570" s="47">
        <v>198</v>
      </c>
      <c r="L2570" s="48">
        <v>0</v>
      </c>
      <c r="M2570" s="49">
        <v>77.33</v>
      </c>
      <c r="N2570" s="49">
        <v>1.71</v>
      </c>
      <c r="O2570" s="50">
        <v>1.71</v>
      </c>
      <c r="T2570" s="14"/>
      <c r="W2570" s="65"/>
      <c r="X2570" s="14"/>
      <c r="AA2570" s="65"/>
      <c r="AF2570" s="14"/>
      <c r="AG2570" s="15"/>
      <c r="AH2570" s="15"/>
      <c r="AI2570" s="65"/>
      <c r="AJ2570" s="55">
        <v>845</v>
      </c>
      <c r="AK2570" s="56">
        <v>365</v>
      </c>
      <c r="AL2570" s="57">
        <f t="shared" si="331"/>
        <v>5000</v>
      </c>
      <c r="AM2570" s="58">
        <f t="shared" si="331"/>
        <v>0.5</v>
      </c>
      <c r="AN2570" s="59">
        <f t="shared" si="329"/>
        <v>31489.754500000003</v>
      </c>
      <c r="AO2570" s="14"/>
      <c r="AT2570" s="65"/>
    </row>
    <row r="2571" spans="1:46" ht="21" customHeight="1">
      <c r="A2571" s="39" t="s">
        <v>2263</v>
      </c>
      <c r="B2571" s="40" t="s">
        <v>16</v>
      </c>
      <c r="C2571" s="40">
        <v>182</v>
      </c>
      <c r="D2571" s="41"/>
      <c r="E2571" s="42">
        <v>674</v>
      </c>
      <c r="F2571" s="43"/>
      <c r="G2571" s="44"/>
      <c r="H2571" s="45">
        <v>880</v>
      </c>
      <c r="I2571" s="43"/>
      <c r="J2571" s="15"/>
      <c r="K2571" s="47">
        <v>199</v>
      </c>
      <c r="L2571" s="48">
        <v>0</v>
      </c>
      <c r="M2571" s="49">
        <v>3.78</v>
      </c>
      <c r="N2571" s="49">
        <v>0.62</v>
      </c>
      <c r="O2571" s="50">
        <v>0.62</v>
      </c>
      <c r="T2571" s="14"/>
      <c r="W2571" s="65"/>
      <c r="X2571" s="14"/>
      <c r="AA2571" s="65"/>
      <c r="AF2571" s="14"/>
      <c r="AG2571" s="15"/>
      <c r="AH2571" s="15"/>
      <c r="AI2571" s="65"/>
      <c r="AJ2571" s="55">
        <v>845</v>
      </c>
      <c r="AK2571" s="56">
        <v>365</v>
      </c>
      <c r="AL2571" s="57">
        <f t="shared" si="331"/>
        <v>5000</v>
      </c>
      <c r="AM2571" s="58">
        <f t="shared" si="331"/>
        <v>0.5</v>
      </c>
      <c r="AN2571" s="59">
        <f t="shared" si="329"/>
        <v>11328.797000000002</v>
      </c>
      <c r="AO2571" s="14"/>
      <c r="AT2571" s="65"/>
    </row>
    <row r="2572" spans="1:46" ht="21" customHeight="1">
      <c r="A2572" s="39" t="s">
        <v>2263</v>
      </c>
      <c r="B2572" s="40" t="s">
        <v>16</v>
      </c>
      <c r="C2572" s="40">
        <v>183</v>
      </c>
      <c r="D2572" s="41"/>
      <c r="E2572" s="42">
        <v>583</v>
      </c>
      <c r="F2572" s="43"/>
      <c r="G2572" s="44"/>
      <c r="H2572" s="45"/>
      <c r="I2572" s="43"/>
      <c r="J2572" s="15"/>
      <c r="K2572" s="47">
        <v>200</v>
      </c>
      <c r="L2572" s="48">
        <v>0</v>
      </c>
      <c r="M2572" s="49">
        <v>2392.86</v>
      </c>
      <c r="N2572" s="49">
        <v>1.71</v>
      </c>
      <c r="O2572" s="50">
        <v>1.71</v>
      </c>
      <c r="T2572" s="14"/>
      <c r="W2572" s="65"/>
      <c r="X2572" s="14"/>
      <c r="AA2572" s="65"/>
      <c r="AF2572" s="14"/>
      <c r="AG2572" s="15"/>
      <c r="AH2572" s="15"/>
      <c r="AI2572" s="65"/>
      <c r="AJ2572" s="55">
        <v>845</v>
      </c>
      <c r="AK2572" s="56">
        <v>365</v>
      </c>
      <c r="AL2572" s="57">
        <f t="shared" si="331"/>
        <v>5000</v>
      </c>
      <c r="AM2572" s="58">
        <f t="shared" si="331"/>
        <v>0.5</v>
      </c>
      <c r="AN2572" s="59">
        <f t="shared" si="329"/>
        <v>39941.439000000006</v>
      </c>
      <c r="AO2572" s="14"/>
      <c r="AT2572" s="65"/>
    </row>
    <row r="2573" spans="1:46" ht="21" customHeight="1">
      <c r="A2573" s="39" t="s">
        <v>2263</v>
      </c>
      <c r="B2573" s="40" t="s">
        <v>16</v>
      </c>
      <c r="C2573" s="40">
        <v>184</v>
      </c>
      <c r="D2573" s="41"/>
      <c r="E2573" s="42">
        <v>651</v>
      </c>
      <c r="F2573" s="43"/>
      <c r="G2573" s="44"/>
      <c r="H2573" s="45">
        <v>851</v>
      </c>
      <c r="I2573" s="43"/>
      <c r="J2573" s="15"/>
      <c r="K2573" s="47">
        <v>201</v>
      </c>
      <c r="L2573" s="48">
        <v>0</v>
      </c>
      <c r="M2573" s="49">
        <v>27.21</v>
      </c>
      <c r="N2573" s="49">
        <v>1.71</v>
      </c>
      <c r="O2573" s="50">
        <v>1.71</v>
      </c>
      <c r="T2573" s="14"/>
      <c r="W2573" s="65"/>
      <c r="X2573" s="14"/>
      <c r="AA2573" s="65"/>
      <c r="AF2573" s="14"/>
      <c r="AG2573" s="15"/>
      <c r="AH2573" s="15"/>
      <c r="AI2573" s="65"/>
      <c r="AJ2573" s="55">
        <v>845</v>
      </c>
      <c r="AK2573" s="56">
        <v>365</v>
      </c>
      <c r="AL2573" s="57">
        <f t="shared" si="331"/>
        <v>5000</v>
      </c>
      <c r="AM2573" s="58">
        <f t="shared" si="331"/>
        <v>0.5</v>
      </c>
      <c r="AN2573" s="59">
        <f t="shared" si="329"/>
        <v>31306.816500000001</v>
      </c>
      <c r="AO2573" s="14"/>
      <c r="AT2573" s="65"/>
    </row>
    <row r="2574" spans="1:46" ht="21" customHeight="1">
      <c r="A2574" s="39" t="s">
        <v>2263</v>
      </c>
      <c r="B2574" s="40" t="s">
        <v>16</v>
      </c>
      <c r="C2574" s="40">
        <v>185</v>
      </c>
      <c r="D2574" s="41"/>
      <c r="E2574" s="42">
        <v>675</v>
      </c>
      <c r="F2574" s="43"/>
      <c r="G2574" s="44"/>
      <c r="H2574" s="45">
        <v>881</v>
      </c>
      <c r="I2574" s="43"/>
      <c r="J2574" s="15"/>
      <c r="K2574" s="47">
        <v>202</v>
      </c>
      <c r="L2574" s="48">
        <v>0</v>
      </c>
      <c r="M2574" s="49">
        <v>9.7899999999999991</v>
      </c>
      <c r="N2574" s="49">
        <v>2.65</v>
      </c>
      <c r="O2574" s="50">
        <v>2.65</v>
      </c>
      <c r="T2574" s="14"/>
      <c r="W2574" s="65"/>
      <c r="X2574" s="14"/>
      <c r="AA2574" s="65"/>
      <c r="AF2574" s="14"/>
      <c r="AG2574" s="15"/>
      <c r="AH2574" s="15"/>
      <c r="AI2574" s="65"/>
      <c r="AJ2574" s="55">
        <v>845</v>
      </c>
      <c r="AK2574" s="56">
        <v>365</v>
      </c>
      <c r="AL2574" s="57">
        <f t="shared" si="331"/>
        <v>5000</v>
      </c>
      <c r="AM2574" s="58">
        <f t="shared" si="331"/>
        <v>0.5</v>
      </c>
      <c r="AN2574" s="59">
        <f t="shared" si="329"/>
        <v>48398.233500000009</v>
      </c>
      <c r="AO2574" s="14"/>
      <c r="AT2574" s="65"/>
    </row>
    <row r="2575" spans="1:46" ht="21" customHeight="1">
      <c r="A2575" s="39" t="s">
        <v>2263</v>
      </c>
      <c r="B2575" s="40" t="s">
        <v>16</v>
      </c>
      <c r="C2575" s="40">
        <v>186</v>
      </c>
      <c r="D2575" s="41"/>
      <c r="E2575" s="42">
        <v>676</v>
      </c>
      <c r="F2575" s="43"/>
      <c r="G2575" s="44"/>
      <c r="H2575" s="45">
        <v>882</v>
      </c>
      <c r="I2575" s="43"/>
      <c r="J2575" s="15"/>
      <c r="K2575" s="47">
        <v>203</v>
      </c>
      <c r="L2575" s="48">
        <v>0</v>
      </c>
      <c r="M2575" s="49">
        <v>13.85</v>
      </c>
      <c r="N2575" s="49">
        <v>1.71</v>
      </c>
      <c r="O2575" s="50">
        <v>1.71</v>
      </c>
      <c r="T2575" s="14"/>
      <c r="W2575" s="65"/>
      <c r="X2575" s="14"/>
      <c r="AA2575" s="65"/>
      <c r="AF2575" s="14"/>
      <c r="AG2575" s="15"/>
      <c r="AH2575" s="15"/>
      <c r="AI2575" s="65"/>
      <c r="AJ2575" s="55">
        <v>845</v>
      </c>
      <c r="AK2575" s="56">
        <v>365</v>
      </c>
      <c r="AL2575" s="57">
        <f t="shared" si="331"/>
        <v>5000</v>
      </c>
      <c r="AM2575" s="58">
        <f t="shared" si="331"/>
        <v>0.5</v>
      </c>
      <c r="AN2575" s="59">
        <f t="shared" si="329"/>
        <v>31258.052500000002</v>
      </c>
      <c r="AO2575" s="14"/>
      <c r="AT2575" s="65"/>
    </row>
    <row r="2576" spans="1:46" ht="21" customHeight="1">
      <c r="A2576" s="39" t="s">
        <v>2263</v>
      </c>
      <c r="B2576" s="40" t="s">
        <v>16</v>
      </c>
      <c r="C2576" s="40">
        <v>187</v>
      </c>
      <c r="D2576" s="41"/>
      <c r="E2576" s="42">
        <v>677</v>
      </c>
      <c r="F2576" s="43">
        <v>1700052638539</v>
      </c>
      <c r="G2576" s="44"/>
      <c r="H2576" s="45">
        <v>883</v>
      </c>
      <c r="I2576" s="43">
        <v>1700052638548</v>
      </c>
      <c r="J2576" s="15"/>
      <c r="K2576" s="47">
        <v>204</v>
      </c>
      <c r="L2576" s="48">
        <v>0</v>
      </c>
      <c r="M2576" s="49">
        <v>16.34</v>
      </c>
      <c r="N2576" s="49">
        <v>1.71</v>
      </c>
      <c r="O2576" s="50">
        <v>1.71</v>
      </c>
      <c r="T2576" s="14"/>
      <c r="W2576" s="65"/>
      <c r="X2576" s="14"/>
      <c r="AA2576" s="65"/>
      <c r="AF2576" s="14"/>
      <c r="AG2576" s="15"/>
      <c r="AH2576" s="15"/>
      <c r="AI2576" s="65"/>
      <c r="AJ2576" s="55">
        <v>845</v>
      </c>
      <c r="AK2576" s="56">
        <v>365</v>
      </c>
      <c r="AL2576" s="57">
        <f t="shared" si="331"/>
        <v>5000</v>
      </c>
      <c r="AM2576" s="58">
        <f t="shared" si="331"/>
        <v>0.5</v>
      </c>
      <c r="AN2576" s="59">
        <f t="shared" si="329"/>
        <v>31267.141000000003</v>
      </c>
      <c r="AO2576" s="14"/>
      <c r="AT2576" s="65"/>
    </row>
    <row r="2577" spans="1:46" ht="21" customHeight="1">
      <c r="A2577" s="39" t="s">
        <v>2263</v>
      </c>
      <c r="B2577" s="40" t="s">
        <v>16</v>
      </c>
      <c r="C2577" s="40">
        <v>188</v>
      </c>
      <c r="D2577" s="41"/>
      <c r="E2577" s="42">
        <v>678</v>
      </c>
      <c r="F2577" s="43"/>
      <c r="G2577" s="44"/>
      <c r="H2577" s="45">
        <v>884</v>
      </c>
      <c r="I2577" s="43"/>
      <c r="J2577" s="15"/>
      <c r="K2577" s="47">
        <v>205</v>
      </c>
      <c r="L2577" s="48">
        <v>0</v>
      </c>
      <c r="M2577" s="49">
        <v>13.9</v>
      </c>
      <c r="N2577" s="49">
        <v>1.71</v>
      </c>
      <c r="O2577" s="50">
        <v>1.71</v>
      </c>
      <c r="T2577" s="14"/>
      <c r="W2577" s="65"/>
      <c r="X2577" s="14"/>
      <c r="AA2577" s="65"/>
      <c r="AF2577" s="14"/>
      <c r="AG2577" s="15"/>
      <c r="AH2577" s="15"/>
      <c r="AI2577" s="65"/>
      <c r="AJ2577" s="55">
        <v>845</v>
      </c>
      <c r="AK2577" s="56">
        <v>365</v>
      </c>
      <c r="AL2577" s="57">
        <f t="shared" si="331"/>
        <v>5000</v>
      </c>
      <c r="AM2577" s="58">
        <f t="shared" si="331"/>
        <v>0.5</v>
      </c>
      <c r="AN2577" s="59">
        <f t="shared" si="329"/>
        <v>31258.235000000001</v>
      </c>
      <c r="AO2577" s="14"/>
      <c r="AT2577" s="65"/>
    </row>
    <row r="2578" spans="1:46" ht="21" customHeight="1">
      <c r="A2578" s="39" t="s">
        <v>2263</v>
      </c>
      <c r="B2578" s="40" t="s">
        <v>16</v>
      </c>
      <c r="C2578" s="40">
        <v>189</v>
      </c>
      <c r="D2578" s="41"/>
      <c r="E2578" s="42">
        <v>679</v>
      </c>
      <c r="F2578" s="43"/>
      <c r="G2578" s="44"/>
      <c r="H2578" s="45">
        <v>885</v>
      </c>
      <c r="I2578" s="43"/>
      <c r="J2578" s="15"/>
      <c r="K2578" s="47">
        <v>206</v>
      </c>
      <c r="L2578" s="48">
        <v>0</v>
      </c>
      <c r="M2578" s="49">
        <v>56.83</v>
      </c>
      <c r="N2578" s="49">
        <v>1.71</v>
      </c>
      <c r="O2578" s="50">
        <v>1.71</v>
      </c>
      <c r="T2578" s="14"/>
      <c r="W2578" s="65"/>
      <c r="X2578" s="14"/>
      <c r="AA2578" s="65"/>
      <c r="AF2578" s="14"/>
      <c r="AG2578" s="15"/>
      <c r="AH2578" s="15"/>
      <c r="AI2578" s="65"/>
      <c r="AJ2578" s="55">
        <v>845</v>
      </c>
      <c r="AK2578" s="56">
        <v>365</v>
      </c>
      <c r="AL2578" s="57">
        <f t="shared" si="331"/>
        <v>5000</v>
      </c>
      <c r="AM2578" s="58">
        <f t="shared" si="331"/>
        <v>0.5</v>
      </c>
      <c r="AN2578" s="59">
        <f t="shared" si="329"/>
        <v>31414.929500000002</v>
      </c>
      <c r="AO2578" s="14"/>
      <c r="AT2578" s="65"/>
    </row>
    <row r="2579" spans="1:46" ht="21" customHeight="1">
      <c r="A2579" s="39" t="s">
        <v>2263</v>
      </c>
      <c r="B2579" s="40" t="s">
        <v>16</v>
      </c>
      <c r="C2579" s="40">
        <v>190</v>
      </c>
      <c r="D2579" s="41"/>
      <c r="E2579" s="42">
        <v>680</v>
      </c>
      <c r="F2579" s="43"/>
      <c r="G2579" s="44"/>
      <c r="H2579" s="45">
        <v>886</v>
      </c>
      <c r="I2579" s="43"/>
      <c r="J2579" s="15"/>
      <c r="K2579" s="47">
        <v>207</v>
      </c>
      <c r="L2579" s="48">
        <v>0</v>
      </c>
      <c r="M2579" s="49">
        <v>26.92</v>
      </c>
      <c r="N2579" s="49">
        <v>1.71</v>
      </c>
      <c r="O2579" s="50">
        <v>1.71</v>
      </c>
      <c r="T2579" s="14"/>
      <c r="W2579" s="65"/>
      <c r="X2579" s="14"/>
      <c r="AA2579" s="65"/>
      <c r="AF2579" s="14"/>
      <c r="AG2579" s="15"/>
      <c r="AH2579" s="15"/>
      <c r="AI2579" s="65"/>
      <c r="AJ2579" s="55">
        <v>845</v>
      </c>
      <c r="AK2579" s="56">
        <v>365</v>
      </c>
      <c r="AL2579" s="57">
        <f t="shared" si="331"/>
        <v>5000</v>
      </c>
      <c r="AM2579" s="58">
        <f t="shared" si="331"/>
        <v>0.5</v>
      </c>
      <c r="AN2579" s="59">
        <f t="shared" si="329"/>
        <v>31305.757999999998</v>
      </c>
      <c r="AO2579" s="14"/>
      <c r="AT2579" s="65"/>
    </row>
    <row r="2580" spans="1:46" ht="21" customHeight="1">
      <c r="A2580" s="39" t="s">
        <v>2263</v>
      </c>
      <c r="B2580" s="40" t="s">
        <v>16</v>
      </c>
      <c r="C2580" s="40">
        <v>191</v>
      </c>
      <c r="D2580" s="41"/>
      <c r="E2580" s="42">
        <v>681</v>
      </c>
      <c r="F2580" s="43"/>
      <c r="G2580" s="44"/>
      <c r="H2580" s="45">
        <v>887</v>
      </c>
      <c r="I2580" s="43"/>
      <c r="J2580" s="15"/>
      <c r="K2580" s="47">
        <v>208</v>
      </c>
      <c r="L2580" s="48">
        <v>0</v>
      </c>
      <c r="M2580" s="49">
        <v>3.87</v>
      </c>
      <c r="N2580" s="49">
        <v>0.62</v>
      </c>
      <c r="O2580" s="50">
        <v>0.62</v>
      </c>
      <c r="T2580" s="14"/>
      <c r="W2580" s="65"/>
      <c r="X2580" s="14"/>
      <c r="AA2580" s="65"/>
      <c r="AF2580" s="14"/>
      <c r="AG2580" s="15"/>
      <c r="AH2580" s="15"/>
      <c r="AI2580" s="65"/>
      <c r="AJ2580" s="55">
        <v>845</v>
      </c>
      <c r="AK2580" s="56">
        <v>365</v>
      </c>
      <c r="AL2580" s="57">
        <f t="shared" si="331"/>
        <v>5000</v>
      </c>
      <c r="AM2580" s="58">
        <f t="shared" si="331"/>
        <v>0.5</v>
      </c>
      <c r="AN2580" s="59">
        <f t="shared" si="329"/>
        <v>11329.1255</v>
      </c>
      <c r="AO2580" s="14"/>
      <c r="AT2580" s="65"/>
    </row>
    <row r="2581" spans="1:46" ht="21" customHeight="1">
      <c r="A2581" s="39" t="s">
        <v>2263</v>
      </c>
      <c r="B2581" s="40" t="s">
        <v>16</v>
      </c>
      <c r="C2581" s="40">
        <v>192</v>
      </c>
      <c r="D2581" s="41"/>
      <c r="E2581" s="42">
        <v>682</v>
      </c>
      <c r="F2581" s="43">
        <v>1700052199966</v>
      </c>
      <c r="G2581" s="44"/>
      <c r="H2581" s="45">
        <v>888</v>
      </c>
      <c r="I2581" s="43">
        <v>1700052199984</v>
      </c>
      <c r="J2581" s="15"/>
      <c r="K2581" s="47">
        <v>209</v>
      </c>
      <c r="L2581" s="48">
        <v>0</v>
      </c>
      <c r="M2581" s="49">
        <v>7.37</v>
      </c>
      <c r="N2581" s="49">
        <v>1.71</v>
      </c>
      <c r="O2581" s="50">
        <v>1.71</v>
      </c>
      <c r="T2581" s="14"/>
      <c r="W2581" s="65"/>
      <c r="X2581" s="14"/>
      <c r="AA2581" s="65"/>
      <c r="AF2581" s="14"/>
      <c r="AG2581" s="15"/>
      <c r="AH2581" s="15"/>
      <c r="AI2581" s="65"/>
      <c r="AJ2581" s="55">
        <v>845</v>
      </c>
      <c r="AK2581" s="56">
        <v>365</v>
      </c>
      <c r="AL2581" s="57">
        <f t="shared" si="331"/>
        <v>5000</v>
      </c>
      <c r="AM2581" s="58">
        <f t="shared" si="331"/>
        <v>0.5</v>
      </c>
      <c r="AN2581" s="59">
        <f t="shared" si="329"/>
        <v>31234.400500000003</v>
      </c>
      <c r="AO2581" s="14"/>
      <c r="AT2581" s="65"/>
    </row>
    <row r="2582" spans="1:46" ht="21" customHeight="1">
      <c r="A2582" s="39" t="s">
        <v>2263</v>
      </c>
      <c r="B2582" s="40" t="s">
        <v>16</v>
      </c>
      <c r="C2582" s="40">
        <v>193</v>
      </c>
      <c r="D2582" s="41"/>
      <c r="E2582" s="42">
        <v>684</v>
      </c>
      <c r="F2582" s="43"/>
      <c r="G2582" s="44"/>
      <c r="H2582" s="45">
        <v>890</v>
      </c>
      <c r="I2582" s="43"/>
      <c r="J2582" s="15"/>
      <c r="K2582" s="47">
        <v>211</v>
      </c>
      <c r="L2582" s="48">
        <v>0</v>
      </c>
      <c r="M2582" s="49">
        <v>6.04</v>
      </c>
      <c r="N2582" s="49">
        <v>1.71</v>
      </c>
      <c r="O2582" s="50">
        <v>1.71</v>
      </c>
      <c r="T2582" s="14"/>
      <c r="W2582" s="65"/>
      <c r="X2582" s="14"/>
      <c r="AA2582" s="65"/>
      <c r="AF2582" s="14"/>
      <c r="AG2582" s="15"/>
      <c r="AH2582" s="15"/>
      <c r="AI2582" s="65"/>
      <c r="AJ2582" s="55">
        <v>845</v>
      </c>
      <c r="AK2582" s="56">
        <v>365</v>
      </c>
      <c r="AL2582" s="57">
        <f t="shared" si="331"/>
        <v>5000</v>
      </c>
      <c r="AM2582" s="58">
        <f t="shared" si="331"/>
        <v>0.5</v>
      </c>
      <c r="AN2582" s="59">
        <f t="shared" si="329"/>
        <v>31229.546000000002</v>
      </c>
      <c r="AO2582" s="14"/>
      <c r="AT2582" s="65"/>
    </row>
    <row r="2583" spans="1:46" ht="21" customHeight="1">
      <c r="A2583" s="39" t="s">
        <v>2263</v>
      </c>
      <c r="B2583" s="40" t="s">
        <v>16</v>
      </c>
      <c r="C2583" s="40">
        <v>194</v>
      </c>
      <c r="D2583" s="41"/>
      <c r="E2583" s="42">
        <v>692</v>
      </c>
      <c r="F2583" s="43">
        <v>1700052619439</v>
      </c>
      <c r="G2583" s="44"/>
      <c r="H2583" s="45">
        <v>891</v>
      </c>
      <c r="I2583" s="43">
        <v>1700052619448</v>
      </c>
      <c r="J2583" s="15"/>
      <c r="K2583" s="47">
        <v>212</v>
      </c>
      <c r="L2583" s="48">
        <v>0</v>
      </c>
      <c r="M2583" s="49">
        <v>250.12</v>
      </c>
      <c r="N2583" s="49">
        <v>1.71</v>
      </c>
      <c r="O2583" s="50">
        <v>1.71</v>
      </c>
      <c r="T2583" s="14"/>
      <c r="W2583" s="65"/>
      <c r="X2583" s="14"/>
      <c r="AA2583" s="65"/>
      <c r="AF2583" s="14"/>
      <c r="AG2583" s="15"/>
      <c r="AH2583" s="15"/>
      <c r="AI2583" s="65"/>
      <c r="AJ2583" s="55">
        <v>845</v>
      </c>
      <c r="AK2583" s="56">
        <v>365</v>
      </c>
      <c r="AL2583" s="57">
        <f t="shared" si="331"/>
        <v>5000</v>
      </c>
      <c r="AM2583" s="58">
        <f t="shared" si="331"/>
        <v>0.5</v>
      </c>
      <c r="AN2583" s="59">
        <f t="shared" si="329"/>
        <v>32120.438000000002</v>
      </c>
      <c r="AO2583" s="14"/>
      <c r="AT2583" s="65"/>
    </row>
    <row r="2584" spans="1:46" ht="21" customHeight="1">
      <c r="A2584" s="39" t="s">
        <v>2263</v>
      </c>
      <c r="B2584" s="40" t="s">
        <v>16</v>
      </c>
      <c r="C2584" s="40">
        <v>195</v>
      </c>
      <c r="D2584" s="41"/>
      <c r="E2584" s="42">
        <v>693</v>
      </c>
      <c r="F2584" s="43"/>
      <c r="G2584" s="44"/>
      <c r="H2584" s="45">
        <v>892</v>
      </c>
      <c r="I2584" s="43"/>
      <c r="J2584" s="15"/>
      <c r="K2584" s="47">
        <v>213</v>
      </c>
      <c r="L2584" s="48">
        <v>0</v>
      </c>
      <c r="M2584" s="49">
        <v>198.79</v>
      </c>
      <c r="N2584" s="49">
        <v>5.45</v>
      </c>
      <c r="O2584" s="50">
        <v>5.45</v>
      </c>
      <c r="T2584" s="14"/>
      <c r="W2584" s="65"/>
      <c r="X2584" s="14"/>
      <c r="AA2584" s="65"/>
      <c r="AF2584" s="14"/>
      <c r="AG2584" s="15"/>
      <c r="AH2584" s="15"/>
      <c r="AI2584" s="65"/>
      <c r="AJ2584" s="55">
        <v>845</v>
      </c>
      <c r="AK2584" s="56">
        <v>365</v>
      </c>
      <c r="AL2584" s="57">
        <f t="shared" si="331"/>
        <v>5000</v>
      </c>
      <c r="AM2584" s="58">
        <f t="shared" si="331"/>
        <v>0.5</v>
      </c>
      <c r="AN2584" s="59">
        <f t="shared" si="329"/>
        <v>100188.08349999999</v>
      </c>
      <c r="AO2584" s="14"/>
      <c r="AT2584" s="65"/>
    </row>
    <row r="2585" spans="1:46" ht="21" customHeight="1">
      <c r="A2585" s="39" t="s">
        <v>2263</v>
      </c>
      <c r="B2585" s="40" t="s">
        <v>16</v>
      </c>
      <c r="C2585" s="40">
        <v>196</v>
      </c>
      <c r="D2585" s="41"/>
      <c r="E2585" s="42">
        <v>694</v>
      </c>
      <c r="F2585" s="43"/>
      <c r="G2585" s="44"/>
      <c r="H2585" s="45">
        <v>893</v>
      </c>
      <c r="I2585" s="43"/>
      <c r="J2585" s="15"/>
      <c r="K2585" s="47">
        <v>214</v>
      </c>
      <c r="L2585" s="48">
        <v>0</v>
      </c>
      <c r="M2585" s="49">
        <v>696.6</v>
      </c>
      <c r="N2585" s="49">
        <v>3.96</v>
      </c>
      <c r="O2585" s="50">
        <v>3.96</v>
      </c>
      <c r="T2585" s="14"/>
      <c r="W2585" s="65"/>
      <c r="X2585" s="14"/>
      <c r="AA2585" s="65"/>
      <c r="AF2585" s="14"/>
      <c r="AG2585" s="15"/>
      <c r="AH2585" s="15"/>
      <c r="AI2585" s="65"/>
      <c r="AJ2585" s="55">
        <v>845</v>
      </c>
      <c r="AK2585" s="56">
        <v>365</v>
      </c>
      <c r="AL2585" s="57">
        <f t="shared" ref="AL2585:AM2604" si="332">AL$1</f>
        <v>5000</v>
      </c>
      <c r="AM2585" s="58">
        <f t="shared" si="332"/>
        <v>0.5</v>
      </c>
      <c r="AN2585" s="59">
        <f t="shared" si="329"/>
        <v>74812.59</v>
      </c>
      <c r="AO2585" s="14"/>
      <c r="AT2585" s="65"/>
    </row>
    <row r="2586" spans="1:46" ht="21" customHeight="1">
      <c r="A2586" s="39" t="s">
        <v>2263</v>
      </c>
      <c r="B2586" s="40" t="s">
        <v>16</v>
      </c>
      <c r="C2586" s="40">
        <v>197</v>
      </c>
      <c r="D2586" s="41"/>
      <c r="E2586" s="42">
        <v>695</v>
      </c>
      <c r="F2586" s="43"/>
      <c r="G2586" s="44"/>
      <c r="H2586" s="45">
        <v>894</v>
      </c>
      <c r="I2586" s="43"/>
      <c r="J2586" s="15"/>
      <c r="K2586" s="47">
        <v>215</v>
      </c>
      <c r="L2586" s="48">
        <v>0</v>
      </c>
      <c r="M2586" s="49">
        <v>37.729999999999997</v>
      </c>
      <c r="N2586" s="49">
        <v>0.62</v>
      </c>
      <c r="O2586" s="50">
        <v>0.62</v>
      </c>
      <c r="T2586" s="14"/>
      <c r="W2586" s="65"/>
      <c r="X2586" s="14"/>
      <c r="AA2586" s="65"/>
      <c r="AF2586" s="14"/>
      <c r="AG2586" s="15"/>
      <c r="AH2586" s="15"/>
      <c r="AI2586" s="65"/>
      <c r="AJ2586" s="55">
        <v>845</v>
      </c>
      <c r="AK2586" s="56">
        <v>365</v>
      </c>
      <c r="AL2586" s="57">
        <f t="shared" si="332"/>
        <v>5000</v>
      </c>
      <c r="AM2586" s="58">
        <f t="shared" si="332"/>
        <v>0.5</v>
      </c>
      <c r="AN2586" s="59">
        <f t="shared" si="329"/>
        <v>11452.7145</v>
      </c>
      <c r="AO2586" s="14"/>
      <c r="AT2586" s="65"/>
    </row>
    <row r="2587" spans="1:46" ht="21" customHeight="1">
      <c r="A2587" s="39" t="s">
        <v>2263</v>
      </c>
      <c r="B2587" s="40" t="s">
        <v>16</v>
      </c>
      <c r="C2587" s="40">
        <v>198</v>
      </c>
      <c r="D2587" s="41"/>
      <c r="E2587" s="42">
        <v>696</v>
      </c>
      <c r="F2587" s="43"/>
      <c r="G2587" s="44"/>
      <c r="H2587" s="45">
        <v>895</v>
      </c>
      <c r="I2587" s="43"/>
      <c r="J2587" s="15"/>
      <c r="K2587" s="47">
        <v>216</v>
      </c>
      <c r="L2587" s="48">
        <v>0</v>
      </c>
      <c r="M2587" s="49">
        <v>108.26</v>
      </c>
      <c r="N2587" s="49">
        <v>1.71</v>
      </c>
      <c r="O2587" s="50">
        <v>1.71</v>
      </c>
      <c r="T2587" s="14"/>
      <c r="W2587" s="65"/>
      <c r="X2587" s="14"/>
      <c r="AA2587" s="65"/>
      <c r="AF2587" s="14"/>
      <c r="AG2587" s="15"/>
      <c r="AH2587" s="15"/>
      <c r="AI2587" s="65"/>
      <c r="AJ2587" s="55">
        <v>845</v>
      </c>
      <c r="AK2587" s="56">
        <v>365</v>
      </c>
      <c r="AL2587" s="57">
        <f t="shared" si="332"/>
        <v>5000</v>
      </c>
      <c r="AM2587" s="58">
        <f t="shared" si="332"/>
        <v>0.5</v>
      </c>
      <c r="AN2587" s="59">
        <f t="shared" si="329"/>
        <v>31602.649000000001</v>
      </c>
      <c r="AO2587" s="14"/>
      <c r="AT2587" s="65"/>
    </row>
    <row r="2588" spans="1:46" ht="21" customHeight="1">
      <c r="A2588" s="39" t="s">
        <v>2263</v>
      </c>
      <c r="B2588" s="40" t="s">
        <v>16</v>
      </c>
      <c r="C2588" s="40">
        <v>199</v>
      </c>
      <c r="D2588" s="41"/>
      <c r="E2588" s="42">
        <v>697</v>
      </c>
      <c r="F2588" s="43"/>
      <c r="G2588" s="44"/>
      <c r="H2588" s="45">
        <v>896</v>
      </c>
      <c r="I2588" s="43"/>
      <c r="J2588" s="15"/>
      <c r="K2588" s="47">
        <v>217</v>
      </c>
      <c r="L2588" s="48">
        <v>0</v>
      </c>
      <c r="M2588" s="49">
        <v>10.38</v>
      </c>
      <c r="N2588" s="49">
        <v>1.71</v>
      </c>
      <c r="O2588" s="50">
        <v>1.71</v>
      </c>
      <c r="T2588" s="14"/>
      <c r="W2588" s="65"/>
      <c r="X2588" s="14"/>
      <c r="AA2588" s="65"/>
      <c r="AF2588" s="14"/>
      <c r="AG2588" s="15"/>
      <c r="AH2588" s="15"/>
      <c r="AI2588" s="65"/>
      <c r="AJ2588" s="55">
        <v>845</v>
      </c>
      <c r="AK2588" s="56">
        <v>365</v>
      </c>
      <c r="AL2588" s="57">
        <f t="shared" si="332"/>
        <v>5000</v>
      </c>
      <c r="AM2588" s="58">
        <f t="shared" si="332"/>
        <v>0.5</v>
      </c>
      <c r="AN2588" s="59">
        <f t="shared" si="329"/>
        <v>31245.386999999999</v>
      </c>
      <c r="AO2588" s="14"/>
      <c r="AT2588" s="65"/>
    </row>
    <row r="2589" spans="1:46" ht="21" customHeight="1">
      <c r="A2589" s="39" t="s">
        <v>2263</v>
      </c>
      <c r="B2589" s="40" t="s">
        <v>16</v>
      </c>
      <c r="C2589" s="40">
        <v>200</v>
      </c>
      <c r="D2589" s="41"/>
      <c r="E2589" s="42">
        <v>698</v>
      </c>
      <c r="F2589" s="43"/>
      <c r="G2589" s="44"/>
      <c r="H2589" s="45">
        <v>897</v>
      </c>
      <c r="I2589" s="43"/>
      <c r="J2589" s="15"/>
      <c r="K2589" s="47">
        <v>218</v>
      </c>
      <c r="L2589" s="48">
        <v>0</v>
      </c>
      <c r="M2589" s="49">
        <v>58.98</v>
      </c>
      <c r="N2589" s="49">
        <v>3.98</v>
      </c>
      <c r="O2589" s="50">
        <v>3.98</v>
      </c>
      <c r="T2589" s="14"/>
      <c r="W2589" s="65"/>
      <c r="X2589" s="14"/>
      <c r="AA2589" s="65"/>
      <c r="AF2589" s="14"/>
      <c r="AG2589" s="15"/>
      <c r="AH2589" s="15"/>
      <c r="AI2589" s="65"/>
      <c r="AJ2589" s="55">
        <v>845</v>
      </c>
      <c r="AK2589" s="56">
        <v>365</v>
      </c>
      <c r="AL2589" s="57">
        <f t="shared" si="332"/>
        <v>5000</v>
      </c>
      <c r="AM2589" s="58">
        <f t="shared" si="332"/>
        <v>0.5</v>
      </c>
      <c r="AN2589" s="59">
        <f t="shared" si="329"/>
        <v>72850.277000000002</v>
      </c>
      <c r="AO2589" s="14"/>
      <c r="AT2589" s="65"/>
    </row>
    <row r="2590" spans="1:46" ht="21" customHeight="1">
      <c r="A2590" s="39" t="s">
        <v>2263</v>
      </c>
      <c r="B2590" s="40" t="s">
        <v>16</v>
      </c>
      <c r="C2590" s="40">
        <v>201</v>
      </c>
      <c r="D2590" s="41"/>
      <c r="E2590" s="42">
        <v>699</v>
      </c>
      <c r="F2590" s="43"/>
      <c r="G2590" s="44"/>
      <c r="H2590" s="45">
        <v>898</v>
      </c>
      <c r="I2590" s="43"/>
      <c r="J2590" s="15"/>
      <c r="K2590" s="47">
        <v>219</v>
      </c>
      <c r="L2590" s="48">
        <v>0</v>
      </c>
      <c r="M2590" s="49">
        <v>181.64</v>
      </c>
      <c r="N2590" s="49">
        <v>3.96</v>
      </c>
      <c r="O2590" s="50">
        <v>3.96</v>
      </c>
      <c r="T2590" s="14"/>
      <c r="W2590" s="65"/>
      <c r="X2590" s="14"/>
      <c r="AA2590" s="65"/>
      <c r="AF2590" s="14"/>
      <c r="AG2590" s="15"/>
      <c r="AH2590" s="15"/>
      <c r="AI2590" s="65"/>
      <c r="AJ2590" s="55">
        <v>845</v>
      </c>
      <c r="AK2590" s="56">
        <v>365</v>
      </c>
      <c r="AL2590" s="57">
        <f t="shared" si="332"/>
        <v>5000</v>
      </c>
      <c r="AM2590" s="58">
        <f t="shared" si="332"/>
        <v>0.5</v>
      </c>
      <c r="AN2590" s="59">
        <f t="shared" si="329"/>
        <v>72932.986000000004</v>
      </c>
      <c r="AO2590" s="14"/>
      <c r="AT2590" s="65"/>
    </row>
    <row r="2591" spans="1:46" ht="21" customHeight="1">
      <c r="A2591" s="39" t="s">
        <v>2263</v>
      </c>
      <c r="B2591" s="40" t="s">
        <v>16</v>
      </c>
      <c r="C2591" s="40">
        <v>202</v>
      </c>
      <c r="D2591" s="41"/>
      <c r="E2591" s="42">
        <v>570</v>
      </c>
      <c r="F2591" s="43"/>
      <c r="G2591" s="44"/>
      <c r="H2591" s="45">
        <v>899</v>
      </c>
      <c r="I2591" s="43"/>
      <c r="J2591" s="15"/>
      <c r="K2591" s="47">
        <v>220</v>
      </c>
      <c r="L2591" s="48">
        <v>0</v>
      </c>
      <c r="M2591" s="49">
        <v>43.11</v>
      </c>
      <c r="N2591" s="49">
        <v>0.62</v>
      </c>
      <c r="O2591" s="50">
        <v>0.62</v>
      </c>
      <c r="T2591" s="14"/>
      <c r="W2591" s="65"/>
      <c r="X2591" s="14"/>
      <c r="AA2591" s="65"/>
      <c r="AF2591" s="14"/>
      <c r="AG2591" s="15"/>
      <c r="AH2591" s="15"/>
      <c r="AI2591" s="65"/>
      <c r="AJ2591" s="55">
        <v>845</v>
      </c>
      <c r="AK2591" s="56">
        <v>365</v>
      </c>
      <c r="AL2591" s="57">
        <f t="shared" si="332"/>
        <v>5000</v>
      </c>
      <c r="AM2591" s="58">
        <f t="shared" si="332"/>
        <v>0.5</v>
      </c>
      <c r="AN2591" s="59">
        <f t="shared" si="329"/>
        <v>11472.351500000002</v>
      </c>
      <c r="AO2591" s="14"/>
      <c r="AT2591" s="65"/>
    </row>
    <row r="2592" spans="1:46" ht="21" customHeight="1">
      <c r="A2592" s="39" t="s">
        <v>2263</v>
      </c>
      <c r="B2592" s="40" t="s">
        <v>16</v>
      </c>
      <c r="C2592" s="40">
        <v>203</v>
      </c>
      <c r="D2592" s="41"/>
      <c r="E2592" s="42">
        <v>656</v>
      </c>
      <c r="F2592" s="43"/>
      <c r="G2592" s="44"/>
      <c r="H2592" s="45">
        <v>856</v>
      </c>
      <c r="I2592" s="43"/>
      <c r="J2592" s="15"/>
      <c r="K2592" s="47">
        <v>221</v>
      </c>
      <c r="L2592" s="48">
        <v>0</v>
      </c>
      <c r="M2592" s="49">
        <v>26.64</v>
      </c>
      <c r="N2592" s="49">
        <v>1.71</v>
      </c>
      <c r="O2592" s="50">
        <v>1.71</v>
      </c>
      <c r="T2592" s="14"/>
      <c r="W2592" s="65"/>
      <c r="X2592" s="14"/>
      <c r="AA2592" s="65"/>
      <c r="AF2592" s="14"/>
      <c r="AG2592" s="15"/>
      <c r="AH2592" s="15"/>
      <c r="AI2592" s="65"/>
      <c r="AJ2592" s="55">
        <v>845</v>
      </c>
      <c r="AK2592" s="56">
        <v>365</v>
      </c>
      <c r="AL2592" s="57">
        <f t="shared" si="332"/>
        <v>5000</v>
      </c>
      <c r="AM2592" s="58">
        <f t="shared" si="332"/>
        <v>0.5</v>
      </c>
      <c r="AN2592" s="59">
        <f t="shared" si="329"/>
        <v>31304.735999999997</v>
      </c>
      <c r="AO2592" s="14"/>
      <c r="AT2592" s="65"/>
    </row>
    <row r="2593" spans="1:46" ht="21" customHeight="1">
      <c r="A2593" s="39" t="s">
        <v>2263</v>
      </c>
      <c r="B2593" s="40" t="s">
        <v>16</v>
      </c>
      <c r="C2593" s="40">
        <v>204</v>
      </c>
      <c r="D2593" s="41"/>
      <c r="E2593" s="42">
        <v>571</v>
      </c>
      <c r="F2593" s="43"/>
      <c r="G2593" s="44"/>
      <c r="H2593" s="45">
        <v>900</v>
      </c>
      <c r="I2593" s="43"/>
      <c r="J2593" s="15"/>
      <c r="K2593" s="47">
        <v>222</v>
      </c>
      <c r="L2593" s="48">
        <v>0</v>
      </c>
      <c r="M2593" s="49">
        <v>26.8</v>
      </c>
      <c r="N2593" s="49">
        <v>0.62</v>
      </c>
      <c r="O2593" s="50">
        <v>0.62</v>
      </c>
      <c r="T2593" s="14"/>
      <c r="W2593" s="65"/>
      <c r="X2593" s="14"/>
      <c r="AA2593" s="65"/>
      <c r="AF2593" s="14"/>
      <c r="AG2593" s="15"/>
      <c r="AH2593" s="15"/>
      <c r="AI2593" s="65"/>
      <c r="AJ2593" s="55">
        <v>845</v>
      </c>
      <c r="AK2593" s="56">
        <v>365</v>
      </c>
      <c r="AL2593" s="57">
        <f t="shared" si="332"/>
        <v>5000</v>
      </c>
      <c r="AM2593" s="58">
        <f t="shared" si="332"/>
        <v>0.5</v>
      </c>
      <c r="AN2593" s="59">
        <f t="shared" si="329"/>
        <v>11412.82</v>
      </c>
      <c r="AO2593" s="14"/>
      <c r="AT2593" s="65"/>
    </row>
    <row r="2594" spans="1:46" ht="21" customHeight="1">
      <c r="A2594" s="39" t="s">
        <v>2263</v>
      </c>
      <c r="B2594" s="40" t="s">
        <v>16</v>
      </c>
      <c r="C2594" s="40">
        <v>205</v>
      </c>
      <c r="D2594" s="41"/>
      <c r="E2594" s="42">
        <v>572</v>
      </c>
      <c r="F2594" s="43"/>
      <c r="G2594" s="44"/>
      <c r="H2594" s="45">
        <v>901</v>
      </c>
      <c r="I2594" s="43"/>
      <c r="J2594" s="15"/>
      <c r="K2594" s="47">
        <v>223</v>
      </c>
      <c r="L2594" s="48">
        <v>0</v>
      </c>
      <c r="M2594" s="49">
        <v>53.76</v>
      </c>
      <c r="N2594" s="49">
        <v>0.62</v>
      </c>
      <c r="O2594" s="50">
        <v>0.62</v>
      </c>
      <c r="T2594" s="14"/>
      <c r="W2594" s="65"/>
      <c r="X2594" s="14"/>
      <c r="AA2594" s="65"/>
      <c r="AF2594" s="14"/>
      <c r="AG2594" s="15"/>
      <c r="AH2594" s="15"/>
      <c r="AI2594" s="65"/>
      <c r="AJ2594" s="55">
        <v>845</v>
      </c>
      <c r="AK2594" s="56">
        <v>365</v>
      </c>
      <c r="AL2594" s="57">
        <f t="shared" si="332"/>
        <v>5000</v>
      </c>
      <c r="AM2594" s="58">
        <f t="shared" si="332"/>
        <v>0.5</v>
      </c>
      <c r="AN2594" s="59">
        <f t="shared" si="329"/>
        <v>11511.224000000002</v>
      </c>
      <c r="AO2594" s="14"/>
      <c r="AT2594" s="65"/>
    </row>
    <row r="2595" spans="1:46" ht="21" customHeight="1">
      <c r="A2595" s="39" t="s">
        <v>2263</v>
      </c>
      <c r="B2595" s="40" t="s">
        <v>16</v>
      </c>
      <c r="C2595" s="40">
        <v>206</v>
      </c>
      <c r="D2595" s="41"/>
      <c r="E2595" s="42">
        <v>573</v>
      </c>
      <c r="F2595" s="43"/>
      <c r="G2595" s="44"/>
      <c r="H2595" s="45">
        <v>902</v>
      </c>
      <c r="I2595" s="43"/>
      <c r="J2595" s="15"/>
      <c r="K2595" s="47">
        <v>224</v>
      </c>
      <c r="L2595" s="48">
        <v>0</v>
      </c>
      <c r="M2595" s="49">
        <v>452.11</v>
      </c>
      <c r="N2595" s="49">
        <v>0.62</v>
      </c>
      <c r="O2595" s="50">
        <v>0.62</v>
      </c>
      <c r="T2595" s="14"/>
      <c r="W2595" s="65"/>
      <c r="X2595" s="14"/>
      <c r="AA2595" s="65"/>
      <c r="AF2595" s="14"/>
      <c r="AG2595" s="15"/>
      <c r="AH2595" s="15"/>
      <c r="AI2595" s="65"/>
      <c r="AJ2595" s="55">
        <v>845</v>
      </c>
      <c r="AK2595" s="56">
        <v>365</v>
      </c>
      <c r="AL2595" s="57">
        <f t="shared" si="332"/>
        <v>5000</v>
      </c>
      <c r="AM2595" s="58">
        <f t="shared" si="332"/>
        <v>0.5</v>
      </c>
      <c r="AN2595" s="59">
        <f t="shared" si="329"/>
        <v>12965.201500000001</v>
      </c>
      <c r="AO2595" s="14"/>
      <c r="AT2595" s="65"/>
    </row>
    <row r="2596" spans="1:46" ht="21" customHeight="1">
      <c r="A2596" s="39" t="s">
        <v>2263</v>
      </c>
      <c r="B2596" s="40" t="s">
        <v>16</v>
      </c>
      <c r="C2596" s="40">
        <v>207</v>
      </c>
      <c r="D2596" s="41"/>
      <c r="E2596" s="42">
        <v>574</v>
      </c>
      <c r="F2596" s="43"/>
      <c r="G2596" s="44"/>
      <c r="H2596" s="45">
        <v>903</v>
      </c>
      <c r="I2596" s="43"/>
      <c r="J2596" s="15"/>
      <c r="K2596" s="47">
        <v>225</v>
      </c>
      <c r="L2596" s="48">
        <v>0</v>
      </c>
      <c r="M2596" s="49">
        <v>76.02</v>
      </c>
      <c r="N2596" s="49">
        <v>1.71</v>
      </c>
      <c r="O2596" s="50">
        <v>1.71</v>
      </c>
      <c r="T2596" s="14"/>
      <c r="W2596" s="65"/>
      <c r="X2596" s="14"/>
      <c r="AA2596" s="65"/>
      <c r="AF2596" s="14"/>
      <c r="AG2596" s="15"/>
      <c r="AH2596" s="15"/>
      <c r="AI2596" s="65"/>
      <c r="AJ2596" s="55">
        <v>845</v>
      </c>
      <c r="AK2596" s="56">
        <v>365</v>
      </c>
      <c r="AL2596" s="57">
        <f t="shared" si="332"/>
        <v>5000</v>
      </c>
      <c r="AM2596" s="58">
        <f t="shared" si="332"/>
        <v>0.5</v>
      </c>
      <c r="AN2596" s="59">
        <f t="shared" si="329"/>
        <v>31484.973000000002</v>
      </c>
      <c r="AO2596" s="14"/>
      <c r="AT2596" s="65"/>
    </row>
    <row r="2597" spans="1:46" ht="21" customHeight="1">
      <c r="A2597" s="39" t="s">
        <v>2263</v>
      </c>
      <c r="B2597" s="40" t="s">
        <v>16</v>
      </c>
      <c r="C2597" s="40">
        <v>208</v>
      </c>
      <c r="D2597" s="41"/>
      <c r="E2597" s="42">
        <v>575</v>
      </c>
      <c r="F2597" s="43"/>
      <c r="G2597" s="44"/>
      <c r="H2597" s="45">
        <v>904</v>
      </c>
      <c r="I2597" s="43"/>
      <c r="J2597" s="15"/>
      <c r="K2597" s="47">
        <v>226</v>
      </c>
      <c r="L2597" s="48">
        <v>0</v>
      </c>
      <c r="M2597" s="49">
        <v>38.26</v>
      </c>
      <c r="N2597" s="49">
        <v>3.68</v>
      </c>
      <c r="O2597" s="50">
        <v>3.68</v>
      </c>
      <c r="T2597" s="14"/>
      <c r="W2597" s="65"/>
      <c r="X2597" s="14"/>
      <c r="AA2597" s="65"/>
      <c r="AF2597" s="14"/>
      <c r="AG2597" s="15"/>
      <c r="AH2597" s="15"/>
      <c r="AI2597" s="65"/>
      <c r="AJ2597" s="55">
        <v>845</v>
      </c>
      <c r="AK2597" s="56">
        <v>365</v>
      </c>
      <c r="AL2597" s="57">
        <f t="shared" si="332"/>
        <v>5000</v>
      </c>
      <c r="AM2597" s="58">
        <f t="shared" si="332"/>
        <v>0.5</v>
      </c>
      <c r="AN2597" s="59">
        <f t="shared" si="329"/>
        <v>67299.64899999999</v>
      </c>
      <c r="AO2597" s="14"/>
      <c r="AT2597" s="65"/>
    </row>
    <row r="2598" spans="1:46" ht="21" customHeight="1">
      <c r="A2598" s="39" t="s">
        <v>2263</v>
      </c>
      <c r="B2598" s="40" t="s">
        <v>16</v>
      </c>
      <c r="C2598" s="40">
        <v>209</v>
      </c>
      <c r="D2598" s="41"/>
      <c r="E2598" s="42">
        <v>576</v>
      </c>
      <c r="F2598" s="43"/>
      <c r="G2598" s="44"/>
      <c r="H2598" s="45">
        <v>905</v>
      </c>
      <c r="I2598" s="43"/>
      <c r="J2598" s="15"/>
      <c r="K2598" s="47">
        <v>227</v>
      </c>
      <c r="L2598" s="48">
        <v>0</v>
      </c>
      <c r="M2598" s="49">
        <v>82.87</v>
      </c>
      <c r="N2598" s="49">
        <v>1.71</v>
      </c>
      <c r="O2598" s="50">
        <v>1.71</v>
      </c>
      <c r="T2598" s="14"/>
      <c r="W2598" s="65"/>
      <c r="X2598" s="14"/>
      <c r="AA2598" s="65"/>
      <c r="AF2598" s="14"/>
      <c r="AG2598" s="15"/>
      <c r="AH2598" s="15"/>
      <c r="AI2598" s="65"/>
      <c r="AJ2598" s="55">
        <v>845</v>
      </c>
      <c r="AK2598" s="56">
        <v>365</v>
      </c>
      <c r="AL2598" s="57">
        <f t="shared" si="332"/>
        <v>5000</v>
      </c>
      <c r="AM2598" s="58">
        <f t="shared" si="332"/>
        <v>0.5</v>
      </c>
      <c r="AN2598" s="59">
        <f t="shared" si="329"/>
        <v>31509.975500000004</v>
      </c>
      <c r="AO2598" s="14"/>
      <c r="AT2598" s="65"/>
    </row>
    <row r="2599" spans="1:46" ht="21" customHeight="1">
      <c r="A2599" s="39" t="s">
        <v>2263</v>
      </c>
      <c r="B2599" s="40" t="s">
        <v>16</v>
      </c>
      <c r="C2599" s="40">
        <v>210</v>
      </c>
      <c r="D2599" s="41"/>
      <c r="E2599" s="42">
        <v>577</v>
      </c>
      <c r="F2599" s="43">
        <v>1700052218990</v>
      </c>
      <c r="G2599" s="44"/>
      <c r="H2599" s="45"/>
      <c r="I2599" s="43"/>
      <c r="J2599" s="15"/>
      <c r="K2599" s="47">
        <v>228</v>
      </c>
      <c r="L2599" s="48">
        <v>0</v>
      </c>
      <c r="M2599" s="49">
        <v>20998.12</v>
      </c>
      <c r="N2599" s="49">
        <v>0.62</v>
      </c>
      <c r="O2599" s="50">
        <v>0.62</v>
      </c>
      <c r="T2599" s="14"/>
      <c r="W2599" s="65"/>
      <c r="X2599" s="14"/>
      <c r="AA2599" s="65"/>
      <c r="AF2599" s="14"/>
      <c r="AG2599" s="15"/>
      <c r="AH2599" s="15"/>
      <c r="AI2599" s="65"/>
      <c r="AJ2599" s="55">
        <v>845</v>
      </c>
      <c r="AK2599" s="56">
        <v>365</v>
      </c>
      <c r="AL2599" s="57">
        <f t="shared" si="332"/>
        <v>5000</v>
      </c>
      <c r="AM2599" s="58">
        <f t="shared" si="332"/>
        <v>0.5</v>
      </c>
      <c r="AN2599" s="59">
        <f t="shared" si="329"/>
        <v>87958.137999999992</v>
      </c>
      <c r="AO2599" s="14"/>
      <c r="AT2599" s="65"/>
    </row>
    <row r="2600" spans="1:46" ht="21" customHeight="1">
      <c r="A2600" s="39" t="s">
        <v>2263</v>
      </c>
      <c r="B2600" s="40" t="s">
        <v>16</v>
      </c>
      <c r="C2600" s="40">
        <v>211</v>
      </c>
      <c r="D2600" s="41"/>
      <c r="E2600" s="42">
        <v>577</v>
      </c>
      <c r="F2600" s="43">
        <v>1700052219007</v>
      </c>
      <c r="G2600" s="44"/>
      <c r="H2600" s="45"/>
      <c r="I2600" s="43"/>
      <c r="J2600" s="15"/>
      <c r="K2600" s="47">
        <v>229</v>
      </c>
      <c r="L2600" s="48">
        <v>0</v>
      </c>
      <c r="M2600" s="49">
        <v>20998.12</v>
      </c>
      <c r="N2600" s="49">
        <v>0.14000000000000001</v>
      </c>
      <c r="O2600" s="50">
        <v>0.14000000000000001</v>
      </c>
      <c r="T2600" s="14"/>
      <c r="W2600" s="65"/>
      <c r="X2600" s="14"/>
      <c r="AA2600" s="65"/>
      <c r="AF2600" s="14"/>
      <c r="AG2600" s="15"/>
      <c r="AH2600" s="15"/>
      <c r="AI2600" s="65"/>
      <c r="AJ2600" s="55">
        <v>845</v>
      </c>
      <c r="AK2600" s="56">
        <v>365</v>
      </c>
      <c r="AL2600" s="57">
        <f t="shared" si="332"/>
        <v>5000</v>
      </c>
      <c r="AM2600" s="58">
        <f t="shared" si="332"/>
        <v>0.5</v>
      </c>
      <c r="AN2600" s="59">
        <f t="shared" si="329"/>
        <v>79198.138000000006</v>
      </c>
      <c r="AO2600" s="14"/>
      <c r="AT2600" s="65"/>
    </row>
    <row r="2601" spans="1:46" ht="21" customHeight="1">
      <c r="A2601" s="39" t="s">
        <v>2263</v>
      </c>
      <c r="B2601" s="40" t="s">
        <v>16</v>
      </c>
      <c r="C2601" s="40">
        <v>212</v>
      </c>
      <c r="D2601" s="41"/>
      <c r="E2601" s="42">
        <v>579</v>
      </c>
      <c r="F2601" s="43"/>
      <c r="G2601" s="44"/>
      <c r="H2601" s="45">
        <v>906</v>
      </c>
      <c r="I2601" s="43"/>
      <c r="J2601" s="15"/>
      <c r="K2601" s="47">
        <v>230</v>
      </c>
      <c r="L2601" s="48">
        <v>0</v>
      </c>
      <c r="M2601" s="49">
        <v>253.1</v>
      </c>
      <c r="N2601" s="49">
        <v>1.55</v>
      </c>
      <c r="O2601" s="50">
        <v>1.55</v>
      </c>
      <c r="T2601" s="14"/>
      <c r="W2601" s="65"/>
      <c r="X2601" s="14"/>
      <c r="AA2601" s="65"/>
      <c r="AF2601" s="14"/>
      <c r="AG2601" s="15"/>
      <c r="AH2601" s="15"/>
      <c r="AI2601" s="65"/>
      <c r="AJ2601" s="55">
        <v>845</v>
      </c>
      <c r="AK2601" s="56">
        <v>365</v>
      </c>
      <c r="AL2601" s="57">
        <f t="shared" si="332"/>
        <v>5000</v>
      </c>
      <c r="AM2601" s="58">
        <f t="shared" si="332"/>
        <v>0.5</v>
      </c>
      <c r="AN2601" s="59">
        <f t="shared" si="329"/>
        <v>29211.315000000002</v>
      </c>
      <c r="AO2601" s="14"/>
      <c r="AT2601" s="65"/>
    </row>
    <row r="2602" spans="1:46" ht="21" customHeight="1">
      <c r="A2602" s="39" t="s">
        <v>2263</v>
      </c>
      <c r="B2602" s="40" t="s">
        <v>16</v>
      </c>
      <c r="C2602" s="40">
        <v>213</v>
      </c>
      <c r="D2602" s="41"/>
      <c r="E2602" s="42">
        <v>580</v>
      </c>
      <c r="F2602" s="43"/>
      <c r="G2602" s="44"/>
      <c r="H2602" s="45">
        <v>907</v>
      </c>
      <c r="I2602" s="43"/>
      <c r="J2602" s="15"/>
      <c r="K2602" s="47">
        <v>231</v>
      </c>
      <c r="L2602" s="48">
        <v>0</v>
      </c>
      <c r="M2602" s="49">
        <v>235.52</v>
      </c>
      <c r="N2602" s="49">
        <v>1.71</v>
      </c>
      <c r="O2602" s="50">
        <v>1.71</v>
      </c>
      <c r="T2602" s="14"/>
      <c r="W2602" s="65"/>
      <c r="X2602" s="14"/>
      <c r="AA2602" s="65"/>
      <c r="AF2602" s="14"/>
      <c r="AG2602" s="15"/>
      <c r="AH2602" s="15"/>
      <c r="AI2602" s="65"/>
      <c r="AJ2602" s="55">
        <v>845</v>
      </c>
      <c r="AK2602" s="56">
        <v>365</v>
      </c>
      <c r="AL2602" s="57">
        <f t="shared" si="332"/>
        <v>5000</v>
      </c>
      <c r="AM2602" s="58">
        <f t="shared" si="332"/>
        <v>0.5</v>
      </c>
      <c r="AN2602" s="59">
        <f t="shared" ref="AN2602:AN2665" si="333">0.01*(AJ2602*AL2602*AM2602*L2602+AK2602*(M2602+N2602*AL2602))</f>
        <v>32067.148000000005</v>
      </c>
      <c r="AO2602" s="14"/>
      <c r="AT2602" s="65"/>
    </row>
    <row r="2603" spans="1:46" ht="21" customHeight="1">
      <c r="A2603" s="39" t="s">
        <v>2263</v>
      </c>
      <c r="B2603" s="40" t="s">
        <v>16</v>
      </c>
      <c r="C2603" s="40">
        <v>214</v>
      </c>
      <c r="D2603" s="41"/>
      <c r="E2603" s="42">
        <v>581</v>
      </c>
      <c r="F2603" s="43"/>
      <c r="G2603" s="44"/>
      <c r="H2603" s="45">
        <v>908</v>
      </c>
      <c r="I2603" s="43"/>
      <c r="J2603" s="15"/>
      <c r="K2603" s="47">
        <v>232</v>
      </c>
      <c r="L2603" s="48">
        <v>0</v>
      </c>
      <c r="M2603" s="49">
        <v>20.329999999999998</v>
      </c>
      <c r="N2603" s="49">
        <v>1.71</v>
      </c>
      <c r="O2603" s="50">
        <v>1.71</v>
      </c>
      <c r="T2603" s="14"/>
      <c r="W2603" s="65"/>
      <c r="X2603" s="14"/>
      <c r="AA2603" s="65"/>
      <c r="AF2603" s="14"/>
      <c r="AG2603" s="15"/>
      <c r="AH2603" s="15"/>
      <c r="AI2603" s="65"/>
      <c r="AJ2603" s="55">
        <v>845</v>
      </c>
      <c r="AK2603" s="56">
        <v>365</v>
      </c>
      <c r="AL2603" s="57">
        <f t="shared" si="332"/>
        <v>5000</v>
      </c>
      <c r="AM2603" s="58">
        <f t="shared" si="332"/>
        <v>0.5</v>
      </c>
      <c r="AN2603" s="59">
        <f t="shared" si="333"/>
        <v>31281.704500000003</v>
      </c>
      <c r="AO2603" s="14"/>
      <c r="AT2603" s="65"/>
    </row>
    <row r="2604" spans="1:46" ht="21" customHeight="1">
      <c r="A2604" s="39" t="s">
        <v>2263</v>
      </c>
      <c r="B2604" s="40" t="s">
        <v>16</v>
      </c>
      <c r="C2604" s="40">
        <v>215</v>
      </c>
      <c r="D2604" s="41"/>
      <c r="E2604" s="42">
        <v>582</v>
      </c>
      <c r="F2604" s="43"/>
      <c r="G2604" s="44"/>
      <c r="H2604" s="45">
        <v>911</v>
      </c>
      <c r="I2604" s="43"/>
      <c r="J2604" s="15"/>
      <c r="K2604" s="47">
        <v>233</v>
      </c>
      <c r="L2604" s="48">
        <v>0</v>
      </c>
      <c r="M2604" s="49">
        <v>139.80000000000001</v>
      </c>
      <c r="N2604" s="49">
        <v>4.05</v>
      </c>
      <c r="O2604" s="50">
        <v>4.05</v>
      </c>
      <c r="T2604" s="14"/>
      <c r="W2604" s="65"/>
      <c r="X2604" s="14"/>
      <c r="AA2604" s="65"/>
      <c r="AF2604" s="14"/>
      <c r="AG2604" s="15"/>
      <c r="AH2604" s="15"/>
      <c r="AI2604" s="65"/>
      <c r="AJ2604" s="55">
        <v>845</v>
      </c>
      <c r="AK2604" s="56">
        <v>365</v>
      </c>
      <c r="AL2604" s="57">
        <f t="shared" si="332"/>
        <v>5000</v>
      </c>
      <c r="AM2604" s="58">
        <f t="shared" si="332"/>
        <v>0.5</v>
      </c>
      <c r="AN2604" s="59">
        <f t="shared" si="333"/>
        <v>74422.77</v>
      </c>
      <c r="AO2604" s="14"/>
      <c r="AT2604" s="65"/>
    </row>
    <row r="2605" spans="1:46" ht="21" customHeight="1">
      <c r="A2605" s="39" t="s">
        <v>2263</v>
      </c>
      <c r="B2605" s="40" t="s">
        <v>16</v>
      </c>
      <c r="C2605" s="40">
        <v>216</v>
      </c>
      <c r="D2605" s="41"/>
      <c r="E2605" s="42">
        <v>8707</v>
      </c>
      <c r="F2605" s="43" t="s">
        <v>697</v>
      </c>
      <c r="G2605" s="44"/>
      <c r="H2605" s="45">
        <v>8707</v>
      </c>
      <c r="I2605" s="43" t="s">
        <v>698</v>
      </c>
      <c r="J2605" s="15"/>
      <c r="K2605" s="47">
        <v>238</v>
      </c>
      <c r="L2605" s="48">
        <v>0</v>
      </c>
      <c r="M2605" s="49">
        <v>0.46</v>
      </c>
      <c r="N2605" s="49">
        <v>0.62</v>
      </c>
      <c r="O2605" s="50">
        <v>0.62</v>
      </c>
      <c r="T2605" s="14"/>
      <c r="W2605" s="65"/>
      <c r="X2605" s="14"/>
      <c r="AA2605" s="65"/>
      <c r="AF2605" s="14"/>
      <c r="AG2605" s="15"/>
      <c r="AH2605" s="15"/>
      <c r="AI2605" s="65"/>
      <c r="AJ2605" s="55">
        <v>845</v>
      </c>
      <c r="AK2605" s="56">
        <v>365</v>
      </c>
      <c r="AL2605" s="57">
        <f t="shared" ref="AL2605:AM2624" si="334">AL$1</f>
        <v>5000</v>
      </c>
      <c r="AM2605" s="58">
        <f t="shared" si="334"/>
        <v>0.5</v>
      </c>
      <c r="AN2605" s="59">
        <f t="shared" si="333"/>
        <v>11316.679</v>
      </c>
      <c r="AO2605" s="14"/>
      <c r="AT2605" s="65"/>
    </row>
    <row r="2606" spans="1:46" ht="21" customHeight="1">
      <c r="A2606" s="39" t="s">
        <v>2263</v>
      </c>
      <c r="B2606" s="40" t="s">
        <v>17</v>
      </c>
      <c r="C2606" s="40">
        <v>4</v>
      </c>
      <c r="D2606" s="41" t="s">
        <v>1881</v>
      </c>
      <c r="E2606" s="42">
        <v>771</v>
      </c>
      <c r="F2606" s="43">
        <v>1014569699836</v>
      </c>
      <c r="G2606" s="44" t="s">
        <v>1882</v>
      </c>
      <c r="H2606" s="45"/>
      <c r="I2606" s="43"/>
      <c r="J2606" s="15"/>
      <c r="K2606" s="47" t="s">
        <v>700</v>
      </c>
      <c r="L2606" s="48">
        <v>0.432</v>
      </c>
      <c r="M2606" s="49">
        <v>63.42</v>
      </c>
      <c r="N2606" s="49">
        <v>2.74</v>
      </c>
      <c r="O2606" s="50">
        <v>2.74</v>
      </c>
      <c r="T2606" s="14"/>
      <c r="W2606" s="65"/>
      <c r="X2606" s="14"/>
      <c r="AA2606" s="65"/>
      <c r="AF2606" s="14"/>
      <c r="AG2606" s="15"/>
      <c r="AH2606" s="15"/>
      <c r="AI2606" s="65"/>
      <c r="AJ2606" s="55">
        <v>258</v>
      </c>
      <c r="AK2606" s="56">
        <v>365</v>
      </c>
      <c r="AL2606" s="57">
        <f t="shared" si="334"/>
        <v>5000</v>
      </c>
      <c r="AM2606" s="58">
        <f t="shared" si="334"/>
        <v>0.5</v>
      </c>
      <c r="AN2606" s="59">
        <f t="shared" si="333"/>
        <v>53022.883000000009</v>
      </c>
      <c r="AO2606" s="14"/>
      <c r="AT2606" s="65"/>
    </row>
    <row r="2607" spans="1:46" ht="21" customHeight="1">
      <c r="A2607" s="39" t="s">
        <v>2263</v>
      </c>
      <c r="B2607" s="40" t="s">
        <v>17</v>
      </c>
      <c r="C2607" s="40">
        <v>5</v>
      </c>
      <c r="D2607" s="41" t="s">
        <v>1883</v>
      </c>
      <c r="E2607" s="42">
        <v>771</v>
      </c>
      <c r="F2607" s="43">
        <v>1023529546480</v>
      </c>
      <c r="G2607" s="44" t="s">
        <v>1884</v>
      </c>
      <c r="H2607" s="45"/>
      <c r="I2607" s="43"/>
      <c r="J2607" s="15"/>
      <c r="K2607" s="47" t="s">
        <v>1885</v>
      </c>
      <c r="L2607" s="48">
        <v>1.0589999999999999</v>
      </c>
      <c r="M2607" s="49">
        <v>6214.86</v>
      </c>
      <c r="N2607" s="49">
        <v>1.5</v>
      </c>
      <c r="O2607" s="50">
        <v>1.5</v>
      </c>
      <c r="T2607" s="14"/>
      <c r="W2607" s="65"/>
      <c r="X2607" s="14"/>
      <c r="AA2607" s="65"/>
      <c r="AF2607" s="14"/>
      <c r="AG2607" s="15"/>
      <c r="AH2607" s="15"/>
      <c r="AI2607" s="65"/>
      <c r="AJ2607" s="55">
        <v>258</v>
      </c>
      <c r="AK2607" s="56">
        <v>365</v>
      </c>
      <c r="AL2607" s="57">
        <f t="shared" si="334"/>
        <v>5000</v>
      </c>
      <c r="AM2607" s="58">
        <f t="shared" si="334"/>
        <v>0.5</v>
      </c>
      <c r="AN2607" s="59">
        <f t="shared" si="333"/>
        <v>56889.789000000004</v>
      </c>
      <c r="AO2607" s="14"/>
      <c r="AT2607" s="65"/>
    </row>
    <row r="2608" spans="1:46" ht="21" customHeight="1">
      <c r="A2608" s="39" t="s">
        <v>2263</v>
      </c>
      <c r="B2608" s="40" t="s">
        <v>17</v>
      </c>
      <c r="C2608" s="40">
        <v>6</v>
      </c>
      <c r="D2608" s="41" t="s">
        <v>1886</v>
      </c>
      <c r="E2608" s="42">
        <v>771</v>
      </c>
      <c r="F2608" s="43">
        <v>1014569292506</v>
      </c>
      <c r="G2608" s="44" t="s">
        <v>1887</v>
      </c>
      <c r="H2608" s="45">
        <v>792</v>
      </c>
      <c r="I2608" s="43">
        <v>1030054607984</v>
      </c>
      <c r="J2608" s="15"/>
      <c r="K2608" s="47" t="s">
        <v>704</v>
      </c>
      <c r="L2608" s="48">
        <v>1.2649999999999999</v>
      </c>
      <c r="M2608" s="49">
        <v>126.84</v>
      </c>
      <c r="N2608" s="49">
        <v>12.69</v>
      </c>
      <c r="O2608" s="50">
        <v>12.69</v>
      </c>
      <c r="T2608" s="14"/>
      <c r="W2608" s="65"/>
      <c r="X2608" s="14"/>
      <c r="AA2608" s="65"/>
      <c r="AF2608" s="14"/>
      <c r="AG2608" s="15"/>
      <c r="AH2608" s="15"/>
      <c r="AI2608" s="65"/>
      <c r="AJ2608" s="55">
        <v>258</v>
      </c>
      <c r="AK2608" s="56">
        <v>365</v>
      </c>
      <c r="AL2608" s="57">
        <f t="shared" si="334"/>
        <v>5000</v>
      </c>
      <c r="AM2608" s="58">
        <f t="shared" si="334"/>
        <v>0.5</v>
      </c>
      <c r="AN2608" s="59">
        <f t="shared" si="333"/>
        <v>240214.71599999999</v>
      </c>
      <c r="AO2608" s="14"/>
      <c r="AT2608" s="65"/>
    </row>
    <row r="2609" spans="1:46" ht="21" customHeight="1">
      <c r="A2609" s="39" t="s">
        <v>2263</v>
      </c>
      <c r="B2609" s="40" t="s">
        <v>17</v>
      </c>
      <c r="C2609" s="40">
        <v>7</v>
      </c>
      <c r="D2609" s="41" t="s">
        <v>1888</v>
      </c>
      <c r="E2609" s="42">
        <v>800</v>
      </c>
      <c r="F2609" s="43">
        <v>1023483097981</v>
      </c>
      <c r="G2609" s="44" t="s">
        <v>1889</v>
      </c>
      <c r="H2609" s="45"/>
      <c r="I2609" s="43"/>
      <c r="J2609" s="15"/>
      <c r="K2609" s="47" t="s">
        <v>706</v>
      </c>
      <c r="L2609" s="48">
        <v>1.0999999999999999E-2</v>
      </c>
      <c r="M2609" s="49">
        <v>6677.85</v>
      </c>
      <c r="N2609" s="49">
        <v>0.84</v>
      </c>
      <c r="O2609" s="50">
        <v>0.84</v>
      </c>
      <c r="T2609" s="14"/>
      <c r="W2609" s="65"/>
      <c r="X2609" s="14"/>
      <c r="AA2609" s="65"/>
      <c r="AF2609" s="14"/>
      <c r="AG2609" s="15"/>
      <c r="AH2609" s="15"/>
      <c r="AI2609" s="65"/>
      <c r="AJ2609" s="55">
        <v>258</v>
      </c>
      <c r="AK2609" s="56">
        <v>365</v>
      </c>
      <c r="AL2609" s="57">
        <f t="shared" si="334"/>
        <v>5000</v>
      </c>
      <c r="AM2609" s="58">
        <f t="shared" si="334"/>
        <v>0.5</v>
      </c>
      <c r="AN2609" s="59">
        <f t="shared" si="333"/>
        <v>39775.102500000001</v>
      </c>
      <c r="AO2609" s="14"/>
      <c r="AT2609" s="65"/>
    </row>
    <row r="2610" spans="1:46" ht="21" customHeight="1">
      <c r="A2610" s="39" t="s">
        <v>2263</v>
      </c>
      <c r="B2610" s="40" t="s">
        <v>17</v>
      </c>
      <c r="C2610" s="40">
        <v>8</v>
      </c>
      <c r="D2610" s="41" t="s">
        <v>1890</v>
      </c>
      <c r="E2610" s="42">
        <v>771</v>
      </c>
      <c r="F2610" s="43">
        <v>1023477037942</v>
      </c>
      <c r="G2610" s="44" t="s">
        <v>1891</v>
      </c>
      <c r="H2610" s="45"/>
      <c r="I2610" s="43"/>
      <c r="J2610" s="15"/>
      <c r="K2610" s="47" t="s">
        <v>710</v>
      </c>
      <c r="L2610" s="48">
        <v>1.294</v>
      </c>
      <c r="M2610" s="49">
        <v>126.84</v>
      </c>
      <c r="N2610" s="49">
        <v>5.83</v>
      </c>
      <c r="O2610" s="50">
        <v>5.83</v>
      </c>
      <c r="T2610" s="14"/>
      <c r="W2610" s="65"/>
      <c r="X2610" s="14"/>
      <c r="AA2610" s="65"/>
      <c r="AF2610" s="14"/>
      <c r="AG2610" s="15"/>
      <c r="AH2610" s="15"/>
      <c r="AI2610" s="65"/>
      <c r="AJ2610" s="55">
        <v>258</v>
      </c>
      <c r="AK2610" s="56">
        <v>365</v>
      </c>
      <c r="AL2610" s="57">
        <f t="shared" si="334"/>
        <v>5000</v>
      </c>
      <c r="AM2610" s="58">
        <f t="shared" si="334"/>
        <v>0.5</v>
      </c>
      <c r="AN2610" s="59">
        <f t="shared" si="333"/>
        <v>115206.766</v>
      </c>
      <c r="AO2610" s="14"/>
      <c r="AT2610" s="65"/>
    </row>
    <row r="2611" spans="1:46" ht="21" customHeight="1">
      <c r="A2611" s="39" t="s">
        <v>2263</v>
      </c>
      <c r="B2611" s="40" t="s">
        <v>17</v>
      </c>
      <c r="C2611" s="40">
        <v>9</v>
      </c>
      <c r="D2611" s="41" t="s">
        <v>1892</v>
      </c>
      <c r="E2611" s="42">
        <v>771</v>
      </c>
      <c r="F2611" s="43">
        <v>1023475403798</v>
      </c>
      <c r="G2611" s="44" t="s">
        <v>1893</v>
      </c>
      <c r="H2611" s="45"/>
      <c r="I2611" s="43"/>
      <c r="J2611" s="15"/>
      <c r="K2611" s="47" t="s">
        <v>710</v>
      </c>
      <c r="L2611" s="48">
        <v>1.7989999999999999</v>
      </c>
      <c r="M2611" s="49">
        <v>126.57</v>
      </c>
      <c r="N2611" s="49">
        <v>3.14</v>
      </c>
      <c r="O2611" s="50">
        <v>3.14</v>
      </c>
      <c r="T2611" s="14"/>
      <c r="W2611" s="65"/>
      <c r="X2611" s="14"/>
      <c r="AA2611" s="65"/>
      <c r="AF2611" s="14"/>
      <c r="AG2611" s="15"/>
      <c r="AH2611" s="15"/>
      <c r="AI2611" s="65"/>
      <c r="AJ2611" s="55">
        <v>258</v>
      </c>
      <c r="AK2611" s="56">
        <v>365</v>
      </c>
      <c r="AL2611" s="57">
        <f t="shared" si="334"/>
        <v>5000</v>
      </c>
      <c r="AM2611" s="58">
        <f t="shared" si="334"/>
        <v>0.5</v>
      </c>
      <c r="AN2611" s="59">
        <f t="shared" si="333"/>
        <v>69370.530499999993</v>
      </c>
      <c r="AO2611" s="14"/>
      <c r="AT2611" s="65"/>
    </row>
    <row r="2612" spans="1:46" ht="21" customHeight="1">
      <c r="A2612" s="39" t="s">
        <v>2263</v>
      </c>
      <c r="B2612" s="40" t="s">
        <v>17</v>
      </c>
      <c r="C2612" s="40">
        <v>10</v>
      </c>
      <c r="D2612" s="41" t="s">
        <v>1894</v>
      </c>
      <c r="E2612" s="42">
        <v>771</v>
      </c>
      <c r="F2612" s="43">
        <v>1014571751895</v>
      </c>
      <c r="G2612" s="44" t="s">
        <v>1895</v>
      </c>
      <c r="H2612" s="45"/>
      <c r="I2612" s="43"/>
      <c r="J2612" s="15"/>
      <c r="K2612" s="47" t="s">
        <v>717</v>
      </c>
      <c r="L2612" s="48">
        <v>0.09</v>
      </c>
      <c r="M2612" s="49">
        <v>63.42</v>
      </c>
      <c r="N2612" s="49">
        <v>6.42</v>
      </c>
      <c r="O2612" s="50">
        <v>6.42</v>
      </c>
      <c r="T2612" s="14"/>
      <c r="W2612" s="65"/>
      <c r="X2612" s="14"/>
      <c r="AA2612" s="65"/>
      <c r="AF2612" s="14"/>
      <c r="AG2612" s="15"/>
      <c r="AH2612" s="15"/>
      <c r="AI2612" s="65"/>
      <c r="AJ2612" s="55">
        <v>258</v>
      </c>
      <c r="AK2612" s="56">
        <v>365</v>
      </c>
      <c r="AL2612" s="57">
        <f t="shared" si="334"/>
        <v>5000</v>
      </c>
      <c r="AM2612" s="58">
        <f t="shared" si="334"/>
        <v>0.5</v>
      </c>
      <c r="AN2612" s="59">
        <f t="shared" si="333"/>
        <v>117976.98299999999</v>
      </c>
      <c r="AO2612" s="14"/>
      <c r="AT2612" s="65"/>
    </row>
    <row r="2613" spans="1:46" ht="21" customHeight="1">
      <c r="A2613" s="39" t="s">
        <v>2263</v>
      </c>
      <c r="B2613" s="40" t="s">
        <v>17</v>
      </c>
      <c r="C2613" s="40">
        <v>11</v>
      </c>
      <c r="D2613" s="41" t="s">
        <v>1896</v>
      </c>
      <c r="E2613" s="42">
        <v>803</v>
      </c>
      <c r="F2613" s="43">
        <v>1014572608412</v>
      </c>
      <c r="G2613" s="44" t="s">
        <v>1897</v>
      </c>
      <c r="H2613" s="45"/>
      <c r="I2613" s="43"/>
      <c r="J2613" s="15"/>
      <c r="K2613" s="47" t="s">
        <v>719</v>
      </c>
      <c r="L2613" s="48">
        <v>1.74</v>
      </c>
      <c r="M2613" s="49">
        <v>792.32</v>
      </c>
      <c r="N2613" s="49">
        <v>4.22</v>
      </c>
      <c r="O2613" s="50">
        <v>4.22</v>
      </c>
      <c r="T2613" s="14"/>
      <c r="W2613" s="65"/>
      <c r="X2613" s="14"/>
      <c r="AA2613" s="65"/>
      <c r="AF2613" s="14"/>
      <c r="AG2613" s="15"/>
      <c r="AH2613" s="15"/>
      <c r="AI2613" s="65"/>
      <c r="AJ2613" s="55">
        <v>258</v>
      </c>
      <c r="AK2613" s="56">
        <v>365</v>
      </c>
      <c r="AL2613" s="57">
        <f t="shared" si="334"/>
        <v>5000</v>
      </c>
      <c r="AM2613" s="58">
        <f t="shared" si="334"/>
        <v>0.5</v>
      </c>
      <c r="AN2613" s="59">
        <f t="shared" si="333"/>
        <v>91129.968000000008</v>
      </c>
      <c r="AO2613" s="14"/>
      <c r="AT2613" s="65"/>
    </row>
    <row r="2614" spans="1:46" ht="21" customHeight="1">
      <c r="A2614" s="39" t="s">
        <v>2263</v>
      </c>
      <c r="B2614" s="40" t="s">
        <v>17</v>
      </c>
      <c r="C2614" s="40">
        <v>12</v>
      </c>
      <c r="D2614" s="41" t="s">
        <v>1898</v>
      </c>
      <c r="E2614" s="42">
        <v>804</v>
      </c>
      <c r="F2614" s="43">
        <v>1014572578282</v>
      </c>
      <c r="G2614" s="44" t="s">
        <v>1899</v>
      </c>
      <c r="H2614" s="45"/>
      <c r="I2614" s="43"/>
      <c r="J2614" s="15"/>
      <c r="K2614" s="47" t="s">
        <v>721</v>
      </c>
      <c r="L2614" s="48">
        <v>0.93300000000000005</v>
      </c>
      <c r="M2614" s="49">
        <v>390.19</v>
      </c>
      <c r="N2614" s="49">
        <v>2.96</v>
      </c>
      <c r="O2614" s="50">
        <v>2.96</v>
      </c>
      <c r="T2614" s="14"/>
      <c r="W2614" s="65"/>
      <c r="X2614" s="14"/>
      <c r="AA2614" s="65"/>
      <c r="AF2614" s="14"/>
      <c r="AG2614" s="15"/>
      <c r="AH2614" s="15"/>
      <c r="AI2614" s="65"/>
      <c r="AJ2614" s="55">
        <v>258</v>
      </c>
      <c r="AK2614" s="56">
        <v>365</v>
      </c>
      <c r="AL2614" s="57">
        <f t="shared" si="334"/>
        <v>5000</v>
      </c>
      <c r="AM2614" s="58">
        <f t="shared" si="334"/>
        <v>0.5</v>
      </c>
      <c r="AN2614" s="59">
        <f t="shared" si="333"/>
        <v>61462.043500000007</v>
      </c>
      <c r="AO2614" s="14"/>
      <c r="AT2614" s="65"/>
    </row>
    <row r="2615" spans="1:46" ht="21" customHeight="1">
      <c r="A2615" s="39" t="s">
        <v>2263</v>
      </c>
      <c r="B2615" s="40" t="s">
        <v>17</v>
      </c>
      <c r="C2615" s="40">
        <v>13</v>
      </c>
      <c r="D2615" s="41" t="s">
        <v>1900</v>
      </c>
      <c r="E2615" s="42">
        <v>771</v>
      </c>
      <c r="F2615" s="43">
        <v>1023475256360</v>
      </c>
      <c r="G2615" s="44" t="s">
        <v>1901</v>
      </c>
      <c r="H2615" s="45"/>
      <c r="I2615" s="43"/>
      <c r="J2615" s="15"/>
      <c r="K2615" s="47" t="s">
        <v>723</v>
      </c>
      <c r="L2615" s="48">
        <v>0.65900000000000003</v>
      </c>
      <c r="M2615" s="49">
        <v>126.84</v>
      </c>
      <c r="N2615" s="49">
        <v>1.76</v>
      </c>
      <c r="O2615" s="50">
        <v>1.76</v>
      </c>
      <c r="T2615" s="14"/>
      <c r="W2615" s="65"/>
      <c r="X2615" s="14"/>
      <c r="AA2615" s="65"/>
      <c r="AF2615" s="14"/>
      <c r="AG2615" s="15"/>
      <c r="AH2615" s="15"/>
      <c r="AI2615" s="65"/>
      <c r="AJ2615" s="55">
        <v>258</v>
      </c>
      <c r="AK2615" s="56">
        <v>365</v>
      </c>
      <c r="AL2615" s="57">
        <f t="shared" si="334"/>
        <v>5000</v>
      </c>
      <c r="AM2615" s="58">
        <f t="shared" si="334"/>
        <v>0.5</v>
      </c>
      <c r="AN2615" s="59">
        <f t="shared" si="333"/>
        <v>36833.516000000003</v>
      </c>
      <c r="AO2615" s="14"/>
      <c r="AT2615" s="65"/>
    </row>
    <row r="2616" spans="1:46" ht="21" customHeight="1">
      <c r="A2616" s="39" t="s">
        <v>2263</v>
      </c>
      <c r="B2616" s="40" t="s">
        <v>17</v>
      </c>
      <c r="C2616" s="40">
        <v>14</v>
      </c>
      <c r="D2616" s="41" t="s">
        <v>1902</v>
      </c>
      <c r="E2616" s="42">
        <v>796</v>
      </c>
      <c r="F2616" s="43">
        <v>1030082700187</v>
      </c>
      <c r="G2616" s="44" t="s">
        <v>1903</v>
      </c>
      <c r="H2616" s="45">
        <v>797</v>
      </c>
      <c r="I2616" s="43" t="s">
        <v>273</v>
      </c>
      <c r="J2616" s="15"/>
      <c r="K2616" s="47" t="s">
        <v>1904</v>
      </c>
      <c r="L2616" s="48">
        <v>1.4750000000000001</v>
      </c>
      <c r="M2616" s="49">
        <v>37.950000000000003</v>
      </c>
      <c r="N2616" s="49">
        <v>1.71</v>
      </c>
      <c r="O2616" s="50">
        <v>1.71</v>
      </c>
      <c r="T2616" s="14"/>
      <c r="W2616" s="65"/>
      <c r="X2616" s="14"/>
      <c r="AA2616" s="65"/>
      <c r="AF2616" s="14"/>
      <c r="AG2616" s="15"/>
      <c r="AH2616" s="15"/>
      <c r="AI2616" s="65"/>
      <c r="AJ2616" s="55">
        <v>258</v>
      </c>
      <c r="AK2616" s="56">
        <v>365</v>
      </c>
      <c r="AL2616" s="57">
        <f t="shared" si="334"/>
        <v>5000</v>
      </c>
      <c r="AM2616" s="58">
        <f t="shared" si="334"/>
        <v>0.5</v>
      </c>
      <c r="AN2616" s="59">
        <f t="shared" si="333"/>
        <v>40859.767500000009</v>
      </c>
      <c r="AO2616" s="14"/>
      <c r="AT2616" s="65"/>
    </row>
    <row r="2617" spans="1:46" ht="21" customHeight="1">
      <c r="A2617" s="39" t="s">
        <v>2263</v>
      </c>
      <c r="B2617" s="40" t="s">
        <v>17</v>
      </c>
      <c r="C2617" s="40">
        <v>15</v>
      </c>
      <c r="D2617" s="41" t="s">
        <v>1905</v>
      </c>
      <c r="E2617" s="42">
        <v>821</v>
      </c>
      <c r="F2617" s="43">
        <v>1030041592510</v>
      </c>
      <c r="G2617" s="44" t="s">
        <v>1906</v>
      </c>
      <c r="H2617" s="45"/>
      <c r="I2617" s="43"/>
      <c r="J2617" s="15"/>
      <c r="K2617" s="47" t="s">
        <v>725</v>
      </c>
      <c r="L2617" s="48">
        <v>0.05</v>
      </c>
      <c r="M2617" s="49">
        <v>191.91</v>
      </c>
      <c r="N2617" s="49">
        <v>1.21</v>
      </c>
      <c r="O2617" s="50">
        <v>1.21</v>
      </c>
      <c r="T2617" s="14"/>
      <c r="W2617" s="65"/>
      <c r="X2617" s="14"/>
      <c r="AA2617" s="65"/>
      <c r="AF2617" s="14"/>
      <c r="AG2617" s="15"/>
      <c r="AH2617" s="15"/>
      <c r="AI2617" s="65"/>
      <c r="AJ2617" s="55">
        <v>258</v>
      </c>
      <c r="AK2617" s="56">
        <v>365</v>
      </c>
      <c r="AL2617" s="57">
        <f t="shared" si="334"/>
        <v>5000</v>
      </c>
      <c r="AM2617" s="58">
        <f t="shared" si="334"/>
        <v>0.5</v>
      </c>
      <c r="AN2617" s="59">
        <f t="shared" si="333"/>
        <v>23105.4715</v>
      </c>
      <c r="AO2617" s="14"/>
      <c r="AT2617" s="65"/>
    </row>
    <row r="2618" spans="1:46" ht="21" customHeight="1">
      <c r="A2618" s="39" t="s">
        <v>2263</v>
      </c>
      <c r="B2618" s="40" t="s">
        <v>17</v>
      </c>
      <c r="C2618" s="40">
        <v>16</v>
      </c>
      <c r="D2618" s="41" t="s">
        <v>1907</v>
      </c>
      <c r="E2618" s="42">
        <v>805</v>
      </c>
      <c r="F2618" s="43">
        <v>1023485782314</v>
      </c>
      <c r="G2618" s="44" t="s">
        <v>1908</v>
      </c>
      <c r="H2618" s="45">
        <v>700</v>
      </c>
      <c r="I2618" s="43">
        <v>1023485782546</v>
      </c>
      <c r="J2618" s="15"/>
      <c r="K2618" s="47" t="s">
        <v>733</v>
      </c>
      <c r="L2618" s="48">
        <v>1.861</v>
      </c>
      <c r="M2618" s="49">
        <v>71.73</v>
      </c>
      <c r="N2618" s="49">
        <v>1.33</v>
      </c>
      <c r="O2618" s="50">
        <v>1.33</v>
      </c>
      <c r="T2618" s="14"/>
      <c r="W2618" s="65"/>
      <c r="X2618" s="14"/>
      <c r="AA2618" s="65"/>
      <c r="AF2618" s="14"/>
      <c r="AG2618" s="15"/>
      <c r="AH2618" s="15"/>
      <c r="AI2618" s="65"/>
      <c r="AJ2618" s="55">
        <v>258</v>
      </c>
      <c r="AK2618" s="56">
        <v>365</v>
      </c>
      <c r="AL2618" s="57">
        <f t="shared" si="334"/>
        <v>5000</v>
      </c>
      <c r="AM2618" s="58">
        <f t="shared" si="334"/>
        <v>0.5</v>
      </c>
      <c r="AN2618" s="59">
        <f t="shared" si="333"/>
        <v>36537.764499999997</v>
      </c>
      <c r="AO2618" s="14"/>
      <c r="AT2618" s="65"/>
    </row>
    <row r="2619" spans="1:46" ht="21" customHeight="1">
      <c r="A2619" s="39" t="s">
        <v>2263</v>
      </c>
      <c r="B2619" s="40" t="s">
        <v>17</v>
      </c>
      <c r="C2619" s="40">
        <v>17</v>
      </c>
      <c r="D2619" s="41" t="s">
        <v>1909</v>
      </c>
      <c r="E2619" s="42">
        <v>806</v>
      </c>
      <c r="F2619" s="43">
        <v>1014568635628</v>
      </c>
      <c r="G2619" s="44" t="s">
        <v>1910</v>
      </c>
      <c r="H2619" s="45">
        <v>719</v>
      </c>
      <c r="I2619" s="43">
        <v>1023470427970</v>
      </c>
      <c r="J2619" s="15"/>
      <c r="K2619" s="47" t="s">
        <v>1911</v>
      </c>
      <c r="L2619" s="48">
        <v>0.97899999999999998</v>
      </c>
      <c r="M2619" s="49">
        <v>19.510000000000002</v>
      </c>
      <c r="N2619" s="49">
        <v>1.45</v>
      </c>
      <c r="O2619" s="50">
        <v>1.45</v>
      </c>
      <c r="T2619" s="14"/>
      <c r="W2619" s="65"/>
      <c r="X2619" s="14"/>
      <c r="AA2619" s="65"/>
      <c r="AF2619" s="14"/>
      <c r="AG2619" s="15"/>
      <c r="AH2619" s="15"/>
      <c r="AI2619" s="65"/>
      <c r="AJ2619" s="55">
        <v>258</v>
      </c>
      <c r="AK2619" s="56">
        <v>365</v>
      </c>
      <c r="AL2619" s="57">
        <f t="shared" si="334"/>
        <v>5000</v>
      </c>
      <c r="AM2619" s="58">
        <f t="shared" si="334"/>
        <v>0.5</v>
      </c>
      <c r="AN2619" s="59">
        <f t="shared" si="333"/>
        <v>32848.261500000001</v>
      </c>
      <c r="AO2619" s="14"/>
      <c r="AT2619" s="65"/>
    </row>
    <row r="2620" spans="1:46" ht="21" customHeight="1">
      <c r="A2620" s="39" t="s">
        <v>2263</v>
      </c>
      <c r="B2620" s="40" t="s">
        <v>17</v>
      </c>
      <c r="C2620" s="40">
        <v>18</v>
      </c>
      <c r="D2620" s="41" t="s">
        <v>1912</v>
      </c>
      <c r="E2620" s="42">
        <v>771</v>
      </c>
      <c r="F2620" s="43">
        <v>1050000169030</v>
      </c>
      <c r="G2620" s="44" t="s">
        <v>1913</v>
      </c>
      <c r="H2620" s="45"/>
      <c r="I2620" s="43"/>
      <c r="J2620" s="15"/>
      <c r="K2620" s="47" t="s">
        <v>736</v>
      </c>
      <c r="L2620" s="48">
        <v>6.6470000000000002</v>
      </c>
      <c r="M2620" s="49">
        <v>126.84</v>
      </c>
      <c r="N2620" s="49">
        <v>6.19</v>
      </c>
      <c r="O2620" s="50">
        <v>6.19</v>
      </c>
      <c r="T2620" s="14"/>
      <c r="W2620" s="65"/>
      <c r="X2620" s="14"/>
      <c r="AA2620" s="65"/>
      <c r="AF2620" s="14"/>
      <c r="AG2620" s="15"/>
      <c r="AH2620" s="15"/>
      <c r="AI2620" s="65"/>
      <c r="AJ2620" s="55">
        <v>258</v>
      </c>
      <c r="AK2620" s="56">
        <v>365</v>
      </c>
      <c r="AL2620" s="57">
        <f t="shared" si="334"/>
        <v>5000</v>
      </c>
      <c r="AM2620" s="58">
        <f t="shared" si="334"/>
        <v>0.5</v>
      </c>
      <c r="AN2620" s="59">
        <f t="shared" si="333"/>
        <v>156303.61600000001</v>
      </c>
      <c r="AO2620" s="14"/>
      <c r="AT2620" s="65"/>
    </row>
    <row r="2621" spans="1:46" ht="21" customHeight="1">
      <c r="A2621" s="39" t="s">
        <v>2263</v>
      </c>
      <c r="B2621" s="40" t="s">
        <v>17</v>
      </c>
      <c r="C2621" s="40">
        <v>19</v>
      </c>
      <c r="D2621" s="41" t="s">
        <v>1914</v>
      </c>
      <c r="E2621" s="42">
        <v>771</v>
      </c>
      <c r="F2621" s="43">
        <v>1014571132500</v>
      </c>
      <c r="G2621" s="44" t="s">
        <v>1915</v>
      </c>
      <c r="H2621" s="45"/>
      <c r="I2621" s="43"/>
      <c r="J2621" s="15"/>
      <c r="K2621" s="47" t="s">
        <v>740</v>
      </c>
      <c r="L2621" s="48">
        <v>3.5270000000000001</v>
      </c>
      <c r="M2621" s="49">
        <v>126.84</v>
      </c>
      <c r="N2621" s="49">
        <v>4.28</v>
      </c>
      <c r="O2621" s="50">
        <v>4.28</v>
      </c>
      <c r="T2621" s="14"/>
      <c r="W2621" s="65"/>
      <c r="X2621" s="14"/>
      <c r="AA2621" s="65"/>
      <c r="AF2621" s="14"/>
      <c r="AG2621" s="15"/>
      <c r="AH2621" s="15"/>
      <c r="AI2621" s="65"/>
      <c r="AJ2621" s="55">
        <v>258</v>
      </c>
      <c r="AK2621" s="56">
        <v>365</v>
      </c>
      <c r="AL2621" s="57">
        <f t="shared" si="334"/>
        <v>5000</v>
      </c>
      <c r="AM2621" s="58">
        <f t="shared" si="334"/>
        <v>0.5</v>
      </c>
      <c r="AN2621" s="59">
        <f t="shared" si="333"/>
        <v>101322.11599999999</v>
      </c>
      <c r="AO2621" s="14"/>
      <c r="AT2621" s="65"/>
    </row>
    <row r="2622" spans="1:46" ht="21" customHeight="1">
      <c r="A2622" s="39" t="s">
        <v>2263</v>
      </c>
      <c r="B2622" s="40" t="s">
        <v>17</v>
      </c>
      <c r="C2622" s="40">
        <v>20</v>
      </c>
      <c r="D2622" s="41" t="s">
        <v>1916</v>
      </c>
      <c r="E2622" s="42">
        <v>808</v>
      </c>
      <c r="F2622" s="43">
        <v>1030017556367</v>
      </c>
      <c r="G2622" s="44" t="s">
        <v>1917</v>
      </c>
      <c r="H2622" s="45"/>
      <c r="I2622" s="43"/>
      <c r="J2622" s="15"/>
      <c r="K2622" s="47" t="s">
        <v>744</v>
      </c>
      <c r="L2622" s="48">
        <v>0.79300000000000004</v>
      </c>
      <c r="M2622" s="49">
        <v>24.25</v>
      </c>
      <c r="N2622" s="49">
        <v>2.16</v>
      </c>
      <c r="O2622" s="50">
        <v>2.16</v>
      </c>
      <c r="T2622" s="14"/>
      <c r="W2622" s="65"/>
      <c r="X2622" s="14"/>
      <c r="AA2622" s="65"/>
      <c r="AF2622" s="14"/>
      <c r="AG2622" s="15"/>
      <c r="AH2622" s="15"/>
      <c r="AI2622" s="65"/>
      <c r="AJ2622" s="55">
        <v>258</v>
      </c>
      <c r="AK2622" s="56">
        <v>365</v>
      </c>
      <c r="AL2622" s="57">
        <f t="shared" si="334"/>
        <v>5000</v>
      </c>
      <c r="AM2622" s="58">
        <f t="shared" si="334"/>
        <v>0.5</v>
      </c>
      <c r="AN2622" s="59">
        <f t="shared" si="333"/>
        <v>44623.362500000003</v>
      </c>
      <c r="AO2622" s="14"/>
      <c r="AT2622" s="65"/>
    </row>
    <row r="2623" spans="1:46" ht="21" customHeight="1">
      <c r="A2623" s="39" t="s">
        <v>2263</v>
      </c>
      <c r="B2623" s="40" t="s">
        <v>17</v>
      </c>
      <c r="C2623" s="40">
        <v>21</v>
      </c>
      <c r="D2623" s="41" t="s">
        <v>1918</v>
      </c>
      <c r="E2623" s="42">
        <v>796</v>
      </c>
      <c r="F2623" s="43">
        <v>1030079565056</v>
      </c>
      <c r="G2623" s="44" t="s">
        <v>1919</v>
      </c>
      <c r="H2623" s="45">
        <v>797</v>
      </c>
      <c r="I2623" s="43">
        <v>1030079564823</v>
      </c>
      <c r="J2623" s="15"/>
      <c r="K2623" s="47" t="s">
        <v>1920</v>
      </c>
      <c r="L2623" s="48">
        <v>5.0999999999999997E-2</v>
      </c>
      <c r="M2623" s="49">
        <v>11.04</v>
      </c>
      <c r="N2623" s="49">
        <v>1.54</v>
      </c>
      <c r="O2623" s="50">
        <v>1.54</v>
      </c>
      <c r="T2623" s="14"/>
      <c r="W2623" s="65"/>
      <c r="X2623" s="14"/>
      <c r="AA2623" s="65"/>
      <c r="AF2623" s="14"/>
      <c r="AG2623" s="15"/>
      <c r="AH2623" s="15"/>
      <c r="AI2623" s="65"/>
      <c r="AJ2623" s="55">
        <v>258</v>
      </c>
      <c r="AK2623" s="56">
        <v>365</v>
      </c>
      <c r="AL2623" s="57">
        <f t="shared" si="334"/>
        <v>5000</v>
      </c>
      <c r="AM2623" s="58">
        <f t="shared" si="334"/>
        <v>0.5</v>
      </c>
      <c r="AN2623" s="59">
        <f t="shared" si="333"/>
        <v>28474.246000000003</v>
      </c>
      <c r="AO2623" s="14"/>
      <c r="AT2623" s="65"/>
    </row>
    <row r="2624" spans="1:46" ht="21" customHeight="1">
      <c r="A2624" s="39" t="s">
        <v>2263</v>
      </c>
      <c r="B2624" s="40" t="s">
        <v>17</v>
      </c>
      <c r="C2624" s="40">
        <v>22</v>
      </c>
      <c r="D2624" s="41" t="s">
        <v>1921</v>
      </c>
      <c r="E2624" s="42">
        <v>771</v>
      </c>
      <c r="F2624" s="43">
        <v>1030050289278</v>
      </c>
      <c r="G2624" s="44" t="s">
        <v>1922</v>
      </c>
      <c r="H2624" s="45"/>
      <c r="I2624" s="43"/>
      <c r="J2624" s="15"/>
      <c r="K2624" s="47" t="s">
        <v>1923</v>
      </c>
      <c r="L2624" s="48">
        <v>1.115</v>
      </c>
      <c r="M2624" s="49">
        <v>6091.44</v>
      </c>
      <c r="N2624" s="49">
        <v>1.35</v>
      </c>
      <c r="O2624" s="50">
        <v>1.35</v>
      </c>
      <c r="T2624" s="14"/>
      <c r="W2624" s="65"/>
      <c r="X2624" s="14"/>
      <c r="AA2624" s="65"/>
      <c r="AF2624" s="14"/>
      <c r="AG2624" s="15"/>
      <c r="AH2624" s="15"/>
      <c r="AI2624" s="65"/>
      <c r="AJ2624" s="55">
        <v>258</v>
      </c>
      <c r="AK2624" s="56">
        <v>365</v>
      </c>
      <c r="AL2624" s="57">
        <f t="shared" si="334"/>
        <v>5000</v>
      </c>
      <c r="AM2624" s="58">
        <f t="shared" si="334"/>
        <v>0.5</v>
      </c>
      <c r="AN2624" s="59">
        <f t="shared" si="333"/>
        <v>54063.005999999994</v>
      </c>
      <c r="AO2624" s="14"/>
      <c r="AT2624" s="65"/>
    </row>
    <row r="2625" spans="1:46" ht="21" customHeight="1">
      <c r="A2625" s="39" t="s">
        <v>2263</v>
      </c>
      <c r="B2625" s="40" t="s">
        <v>17</v>
      </c>
      <c r="C2625" s="40">
        <v>23</v>
      </c>
      <c r="D2625" s="41" t="s">
        <v>1924</v>
      </c>
      <c r="E2625" s="42">
        <v>809</v>
      </c>
      <c r="F2625" s="43">
        <v>1014572509517</v>
      </c>
      <c r="G2625" s="44" t="s">
        <v>1925</v>
      </c>
      <c r="H2625" s="45"/>
      <c r="I2625" s="43"/>
      <c r="J2625" s="15"/>
      <c r="K2625" s="47" t="s">
        <v>750</v>
      </c>
      <c r="L2625" s="48">
        <v>8.9999999999999993E-3</v>
      </c>
      <c r="M2625" s="49">
        <v>7510.98</v>
      </c>
      <c r="N2625" s="49">
        <v>1.1399999999999999</v>
      </c>
      <c r="O2625" s="50">
        <v>1.1399999999999999</v>
      </c>
      <c r="T2625" s="14"/>
      <c r="W2625" s="65"/>
      <c r="X2625" s="14"/>
      <c r="AA2625" s="65"/>
      <c r="AF2625" s="14"/>
      <c r="AG2625" s="15"/>
      <c r="AH2625" s="15"/>
      <c r="AI2625" s="65"/>
      <c r="AJ2625" s="55">
        <v>258</v>
      </c>
      <c r="AK2625" s="56">
        <v>365</v>
      </c>
      <c r="AL2625" s="57">
        <f t="shared" ref="AL2625:AM2644" si="335">AL$1</f>
        <v>5000</v>
      </c>
      <c r="AM2625" s="58">
        <f t="shared" si="335"/>
        <v>0.5</v>
      </c>
      <c r="AN2625" s="59">
        <f t="shared" si="333"/>
        <v>48278.127</v>
      </c>
      <c r="AO2625" s="14"/>
      <c r="AT2625" s="65"/>
    </row>
    <row r="2626" spans="1:46" ht="21" customHeight="1">
      <c r="A2626" s="39" t="s">
        <v>2263</v>
      </c>
      <c r="B2626" s="40" t="s">
        <v>17</v>
      </c>
      <c r="C2626" s="40">
        <v>24</v>
      </c>
      <c r="D2626" s="41" t="s">
        <v>1926</v>
      </c>
      <c r="E2626" s="42"/>
      <c r="F2626" s="43" t="s">
        <v>752</v>
      </c>
      <c r="G2626" s="44" t="s">
        <v>1927</v>
      </c>
      <c r="H2626" s="45"/>
      <c r="I2626" s="43"/>
      <c r="J2626" s="15"/>
      <c r="K2626" s="47" t="s">
        <v>753</v>
      </c>
      <c r="L2626" s="48"/>
      <c r="M2626" s="49">
        <v>13.16</v>
      </c>
      <c r="N2626" s="49">
        <v>1.21</v>
      </c>
      <c r="O2626" s="50">
        <v>1.21</v>
      </c>
      <c r="T2626" s="14"/>
      <c r="W2626" s="65"/>
      <c r="X2626" s="14"/>
      <c r="AA2626" s="65"/>
      <c r="AF2626" s="14"/>
      <c r="AG2626" s="15"/>
      <c r="AH2626" s="15"/>
      <c r="AI2626" s="65"/>
      <c r="AJ2626" s="55">
        <v>258</v>
      </c>
      <c r="AK2626" s="56">
        <v>365</v>
      </c>
      <c r="AL2626" s="57">
        <f t="shared" si="335"/>
        <v>5000</v>
      </c>
      <c r="AM2626" s="58">
        <f t="shared" si="335"/>
        <v>0.5</v>
      </c>
      <c r="AN2626" s="59">
        <f t="shared" si="333"/>
        <v>22130.534</v>
      </c>
      <c r="AO2626" s="14"/>
      <c r="AT2626" s="65"/>
    </row>
    <row r="2627" spans="1:46" ht="21" customHeight="1">
      <c r="A2627" s="39" t="s">
        <v>2263</v>
      </c>
      <c r="B2627" s="40" t="s">
        <v>17</v>
      </c>
      <c r="C2627" s="40">
        <v>25</v>
      </c>
      <c r="D2627" s="41" t="s">
        <v>1928</v>
      </c>
      <c r="E2627" s="42"/>
      <c r="F2627" s="43" t="s">
        <v>755</v>
      </c>
      <c r="G2627" s="44" t="s">
        <v>1929</v>
      </c>
      <c r="H2627" s="45"/>
      <c r="I2627" s="43"/>
      <c r="J2627" s="15"/>
      <c r="K2627" s="47" t="s">
        <v>756</v>
      </c>
      <c r="L2627" s="48"/>
      <c r="M2627" s="49">
        <v>7</v>
      </c>
      <c r="N2627" s="49">
        <v>1.25</v>
      </c>
      <c r="O2627" s="50">
        <v>1.25</v>
      </c>
      <c r="T2627" s="14"/>
      <c r="W2627" s="65"/>
      <c r="X2627" s="14"/>
      <c r="AA2627" s="65"/>
      <c r="AF2627" s="14"/>
      <c r="AG2627" s="15"/>
      <c r="AH2627" s="15"/>
      <c r="AI2627" s="65"/>
      <c r="AJ2627" s="55">
        <v>258</v>
      </c>
      <c r="AK2627" s="56">
        <v>365</v>
      </c>
      <c r="AL2627" s="57">
        <f t="shared" si="335"/>
        <v>5000</v>
      </c>
      <c r="AM2627" s="58">
        <f t="shared" si="335"/>
        <v>0.5</v>
      </c>
      <c r="AN2627" s="59">
        <f t="shared" si="333"/>
        <v>22838.05</v>
      </c>
      <c r="AO2627" s="14"/>
      <c r="AT2627" s="65"/>
    </row>
    <row r="2628" spans="1:46" ht="21" customHeight="1">
      <c r="A2628" s="39" t="s">
        <v>2263</v>
      </c>
      <c r="B2628" s="40" t="s">
        <v>17</v>
      </c>
      <c r="C2628" s="40">
        <v>26</v>
      </c>
      <c r="D2628" s="41" t="s">
        <v>1930</v>
      </c>
      <c r="E2628" s="42"/>
      <c r="F2628" s="43" t="s">
        <v>758</v>
      </c>
      <c r="G2628" s="44" t="s">
        <v>1931</v>
      </c>
      <c r="H2628" s="45"/>
      <c r="I2628" s="43"/>
      <c r="J2628" s="15"/>
      <c r="K2628" s="47" t="s">
        <v>759</v>
      </c>
      <c r="L2628" s="48"/>
      <c r="M2628" s="49">
        <v>1.24</v>
      </c>
      <c r="N2628" s="49">
        <v>1.82</v>
      </c>
      <c r="O2628" s="50">
        <v>1.82</v>
      </c>
      <c r="T2628" s="14"/>
      <c r="W2628" s="65"/>
      <c r="X2628" s="14"/>
      <c r="AA2628" s="65"/>
      <c r="AF2628" s="14"/>
      <c r="AG2628" s="15"/>
      <c r="AH2628" s="15"/>
      <c r="AI2628" s="65"/>
      <c r="AJ2628" s="55">
        <v>258</v>
      </c>
      <c r="AK2628" s="56">
        <v>365</v>
      </c>
      <c r="AL2628" s="57">
        <f t="shared" si="335"/>
        <v>5000</v>
      </c>
      <c r="AM2628" s="58">
        <f t="shared" si="335"/>
        <v>0.5</v>
      </c>
      <c r="AN2628" s="59">
        <f t="shared" si="333"/>
        <v>33219.525999999998</v>
      </c>
      <c r="AO2628" s="14"/>
      <c r="AT2628" s="65"/>
    </row>
    <row r="2629" spans="1:46" ht="21" customHeight="1">
      <c r="A2629" s="39" t="s">
        <v>2263</v>
      </c>
      <c r="B2629" s="40" t="s">
        <v>17</v>
      </c>
      <c r="C2629" s="40">
        <v>27</v>
      </c>
      <c r="D2629" s="41" t="s">
        <v>1932</v>
      </c>
      <c r="E2629" s="42">
        <v>796</v>
      </c>
      <c r="F2629" s="43">
        <v>1030081316739</v>
      </c>
      <c r="G2629" s="44" t="s">
        <v>1933</v>
      </c>
      <c r="H2629" s="45">
        <v>797</v>
      </c>
      <c r="I2629" s="43">
        <v>1030081316960</v>
      </c>
      <c r="J2629" s="15"/>
      <c r="K2629" s="47" t="s">
        <v>1934</v>
      </c>
      <c r="L2629" s="48">
        <v>4.0919999999999996</v>
      </c>
      <c r="M2629" s="49">
        <v>4.51</v>
      </c>
      <c r="N2629" s="49">
        <v>2.42</v>
      </c>
      <c r="O2629" s="50">
        <v>2.42</v>
      </c>
      <c r="T2629" s="14"/>
      <c r="W2629" s="65"/>
      <c r="X2629" s="14"/>
      <c r="AA2629" s="65"/>
      <c r="AF2629" s="14"/>
      <c r="AG2629" s="15"/>
      <c r="AH2629" s="15"/>
      <c r="AI2629" s="65"/>
      <c r="AJ2629" s="55">
        <v>258</v>
      </c>
      <c r="AK2629" s="56">
        <v>365</v>
      </c>
      <c r="AL2629" s="57">
        <f t="shared" si="335"/>
        <v>5000</v>
      </c>
      <c r="AM2629" s="58">
        <f t="shared" si="335"/>
        <v>0.5</v>
      </c>
      <c r="AN2629" s="59">
        <f t="shared" si="333"/>
        <v>70574.861499999999</v>
      </c>
      <c r="AO2629" s="14"/>
      <c r="AT2629" s="65"/>
    </row>
    <row r="2630" spans="1:46" ht="21" customHeight="1">
      <c r="A2630" s="39" t="s">
        <v>2263</v>
      </c>
      <c r="B2630" s="40" t="s">
        <v>17</v>
      </c>
      <c r="C2630" s="40">
        <v>28</v>
      </c>
      <c r="D2630" s="41" t="s">
        <v>1935</v>
      </c>
      <c r="E2630" s="42">
        <v>810</v>
      </c>
      <c r="F2630" s="43">
        <v>1023497822125</v>
      </c>
      <c r="G2630" s="44" t="s">
        <v>1936</v>
      </c>
      <c r="H2630" s="45">
        <v>702</v>
      </c>
      <c r="I2630" s="43">
        <v>1023497821896</v>
      </c>
      <c r="J2630" s="15"/>
      <c r="K2630" s="47" t="s">
        <v>763</v>
      </c>
      <c r="L2630" s="48">
        <v>0.17899999999999999</v>
      </c>
      <c r="M2630" s="49">
        <v>5.58</v>
      </c>
      <c r="N2630" s="49">
        <v>1.56</v>
      </c>
      <c r="O2630" s="50">
        <v>1.56</v>
      </c>
      <c r="T2630" s="14"/>
      <c r="W2630" s="65"/>
      <c r="X2630" s="14"/>
      <c r="AA2630" s="65"/>
      <c r="AF2630" s="14"/>
      <c r="AG2630" s="15"/>
      <c r="AH2630" s="15"/>
      <c r="AI2630" s="65"/>
      <c r="AJ2630" s="55">
        <v>258</v>
      </c>
      <c r="AK2630" s="56">
        <v>365</v>
      </c>
      <c r="AL2630" s="57">
        <f t="shared" si="335"/>
        <v>5000</v>
      </c>
      <c r="AM2630" s="58">
        <f t="shared" si="335"/>
        <v>0.5</v>
      </c>
      <c r="AN2630" s="59">
        <f t="shared" si="333"/>
        <v>29644.917000000001</v>
      </c>
      <c r="AO2630" s="14"/>
      <c r="AT2630" s="65"/>
    </row>
    <row r="2631" spans="1:46" ht="21" customHeight="1">
      <c r="A2631" s="39" t="s">
        <v>2263</v>
      </c>
      <c r="B2631" s="40" t="s">
        <v>17</v>
      </c>
      <c r="C2631" s="40">
        <v>29</v>
      </c>
      <c r="D2631" s="41" t="s">
        <v>1937</v>
      </c>
      <c r="E2631" s="42">
        <v>811</v>
      </c>
      <c r="F2631" s="43">
        <v>1030020271288</v>
      </c>
      <c r="G2631" s="44" t="s">
        <v>1938</v>
      </c>
      <c r="H2631" s="45"/>
      <c r="I2631" s="43"/>
      <c r="J2631" s="15"/>
      <c r="K2631" s="47" t="s">
        <v>763</v>
      </c>
      <c r="L2631" s="48">
        <v>2.3260000000000001</v>
      </c>
      <c r="M2631" s="49">
        <v>20.88</v>
      </c>
      <c r="N2631" s="49">
        <v>1.81</v>
      </c>
      <c r="O2631" s="50">
        <v>1.81</v>
      </c>
      <c r="T2631" s="14"/>
      <c r="W2631" s="65"/>
      <c r="X2631" s="14"/>
      <c r="AA2631" s="65"/>
      <c r="AF2631" s="14"/>
      <c r="AG2631" s="15"/>
      <c r="AH2631" s="15"/>
      <c r="AI2631" s="65"/>
      <c r="AJ2631" s="55">
        <v>258</v>
      </c>
      <c r="AK2631" s="56">
        <v>365</v>
      </c>
      <c r="AL2631" s="57">
        <f t="shared" si="335"/>
        <v>5000</v>
      </c>
      <c r="AM2631" s="58">
        <f t="shared" si="335"/>
        <v>0.5</v>
      </c>
      <c r="AN2631" s="59">
        <f t="shared" si="333"/>
        <v>48111.411999999997</v>
      </c>
      <c r="AO2631" s="14"/>
      <c r="AT2631" s="65"/>
    </row>
    <row r="2632" spans="1:46" ht="21" customHeight="1">
      <c r="A2632" s="39" t="s">
        <v>2263</v>
      </c>
      <c r="B2632" s="40" t="s">
        <v>17</v>
      </c>
      <c r="C2632" s="40">
        <v>30</v>
      </c>
      <c r="D2632" s="41" t="s">
        <v>1939</v>
      </c>
      <c r="E2632" s="42">
        <v>813</v>
      </c>
      <c r="F2632" s="43">
        <v>1023475632649</v>
      </c>
      <c r="G2632" s="44" t="s">
        <v>1940</v>
      </c>
      <c r="H2632" s="45"/>
      <c r="I2632" s="43"/>
      <c r="J2632" s="15"/>
      <c r="K2632" s="47" t="s">
        <v>766</v>
      </c>
      <c r="L2632" s="48">
        <v>4.5999999999999999E-2</v>
      </c>
      <c r="M2632" s="49">
        <v>390.19</v>
      </c>
      <c r="N2632" s="49">
        <v>2.06</v>
      </c>
      <c r="O2632" s="50">
        <v>2.06</v>
      </c>
      <c r="T2632" s="14"/>
      <c r="W2632" s="65"/>
      <c r="X2632" s="14"/>
      <c r="AA2632" s="65"/>
      <c r="AF2632" s="14"/>
      <c r="AG2632" s="15"/>
      <c r="AH2632" s="15"/>
      <c r="AI2632" s="65"/>
      <c r="AJ2632" s="55">
        <v>258</v>
      </c>
      <c r="AK2632" s="56">
        <v>365</v>
      </c>
      <c r="AL2632" s="57">
        <f t="shared" si="335"/>
        <v>5000</v>
      </c>
      <c r="AM2632" s="58">
        <f t="shared" si="335"/>
        <v>0.5</v>
      </c>
      <c r="AN2632" s="59">
        <f t="shared" si="333"/>
        <v>39315.893499999998</v>
      </c>
      <c r="AO2632" s="14"/>
      <c r="AT2632" s="65"/>
    </row>
    <row r="2633" spans="1:46" ht="21" customHeight="1">
      <c r="A2633" s="39" t="s">
        <v>2263</v>
      </c>
      <c r="B2633" s="40" t="s">
        <v>17</v>
      </c>
      <c r="C2633" s="40">
        <v>31</v>
      </c>
      <c r="D2633" s="41" t="s">
        <v>1941</v>
      </c>
      <c r="E2633" s="42">
        <v>812</v>
      </c>
      <c r="F2633" s="43">
        <v>1023494988750</v>
      </c>
      <c r="G2633" s="44" t="s">
        <v>1942</v>
      </c>
      <c r="H2633" s="45">
        <v>705</v>
      </c>
      <c r="I2633" s="43">
        <v>1023503165023</v>
      </c>
      <c r="J2633" s="15"/>
      <c r="K2633" s="47" t="s">
        <v>768</v>
      </c>
      <c r="L2633" s="48">
        <v>1.6459999999999999</v>
      </c>
      <c r="M2633" s="49">
        <v>73.2</v>
      </c>
      <c r="N2633" s="49">
        <v>1.34</v>
      </c>
      <c r="O2633" s="50">
        <v>1.34</v>
      </c>
      <c r="T2633" s="14"/>
      <c r="W2633" s="65"/>
      <c r="X2633" s="14"/>
      <c r="AA2633" s="65"/>
      <c r="AF2633" s="14"/>
      <c r="AG2633" s="15"/>
      <c r="AH2633" s="15"/>
      <c r="AI2633" s="65"/>
      <c r="AJ2633" s="55">
        <v>258</v>
      </c>
      <c r="AK2633" s="56">
        <v>365</v>
      </c>
      <c r="AL2633" s="57">
        <f t="shared" si="335"/>
        <v>5000</v>
      </c>
      <c r="AM2633" s="58">
        <f t="shared" si="335"/>
        <v>0.5</v>
      </c>
      <c r="AN2633" s="59">
        <f t="shared" si="333"/>
        <v>35338.879999999997</v>
      </c>
      <c r="AO2633" s="14"/>
      <c r="AT2633" s="65"/>
    </row>
    <row r="2634" spans="1:46" ht="21" customHeight="1">
      <c r="A2634" s="39" t="s">
        <v>2263</v>
      </c>
      <c r="B2634" s="40" t="s">
        <v>17</v>
      </c>
      <c r="C2634" s="40">
        <v>32</v>
      </c>
      <c r="D2634" s="41" t="s">
        <v>1943</v>
      </c>
      <c r="E2634" s="42">
        <v>771</v>
      </c>
      <c r="F2634" s="43">
        <v>1014572640842</v>
      </c>
      <c r="G2634" s="44" t="s">
        <v>1944</v>
      </c>
      <c r="H2634" s="45">
        <v>792</v>
      </c>
      <c r="I2634" s="43">
        <v>1023518907371</v>
      </c>
      <c r="J2634" s="15"/>
      <c r="K2634" s="47" t="s">
        <v>770</v>
      </c>
      <c r="L2634" s="48">
        <v>5.1550000000000002</v>
      </c>
      <c r="M2634" s="49">
        <v>126.84</v>
      </c>
      <c r="N2634" s="49">
        <v>2.39</v>
      </c>
      <c r="O2634" s="50">
        <v>2.39</v>
      </c>
      <c r="T2634" s="14"/>
      <c r="W2634" s="65"/>
      <c r="X2634" s="14"/>
      <c r="AA2634" s="65"/>
      <c r="AF2634" s="14"/>
      <c r="AG2634" s="15"/>
      <c r="AH2634" s="15"/>
      <c r="AI2634" s="65"/>
      <c r="AJ2634" s="55">
        <v>258</v>
      </c>
      <c r="AK2634" s="56">
        <v>365</v>
      </c>
      <c r="AL2634" s="57">
        <f t="shared" si="335"/>
        <v>5000</v>
      </c>
      <c r="AM2634" s="58">
        <f t="shared" si="335"/>
        <v>0.5</v>
      </c>
      <c r="AN2634" s="59">
        <f t="shared" si="333"/>
        <v>77330.216</v>
      </c>
      <c r="AO2634" s="14"/>
      <c r="AT2634" s="65"/>
    </row>
    <row r="2635" spans="1:46" ht="21" customHeight="1">
      <c r="A2635" s="39" t="s">
        <v>2263</v>
      </c>
      <c r="B2635" s="40" t="s">
        <v>17</v>
      </c>
      <c r="C2635" s="40">
        <v>33</v>
      </c>
      <c r="D2635" s="41" t="s">
        <v>1945</v>
      </c>
      <c r="E2635" s="42">
        <v>771</v>
      </c>
      <c r="F2635" s="43">
        <v>1014572713989</v>
      </c>
      <c r="G2635" s="44" t="s">
        <v>1946</v>
      </c>
      <c r="H2635" s="45"/>
      <c r="I2635" s="43"/>
      <c r="J2635" s="15"/>
      <c r="K2635" s="47" t="s">
        <v>772</v>
      </c>
      <c r="L2635" s="48">
        <v>9.6920000000000002</v>
      </c>
      <c r="M2635" s="49">
        <v>2319.0500000000002</v>
      </c>
      <c r="N2635" s="49">
        <v>4.71</v>
      </c>
      <c r="O2635" s="50">
        <v>4.71</v>
      </c>
      <c r="T2635" s="14"/>
      <c r="W2635" s="65"/>
      <c r="X2635" s="14"/>
      <c r="AA2635" s="65"/>
      <c r="AF2635" s="14"/>
      <c r="AG2635" s="15"/>
      <c r="AH2635" s="15"/>
      <c r="AI2635" s="65"/>
      <c r="AJ2635" s="55">
        <v>258</v>
      </c>
      <c r="AK2635" s="56">
        <v>365</v>
      </c>
      <c r="AL2635" s="57">
        <f t="shared" si="335"/>
        <v>5000</v>
      </c>
      <c r="AM2635" s="58">
        <f t="shared" si="335"/>
        <v>0.5</v>
      </c>
      <c r="AN2635" s="59">
        <f t="shared" si="333"/>
        <v>156935.4325</v>
      </c>
      <c r="AO2635" s="14"/>
      <c r="AT2635" s="65"/>
    </row>
    <row r="2636" spans="1:46" ht="21" customHeight="1">
      <c r="A2636" s="39" t="s">
        <v>2263</v>
      </c>
      <c r="B2636" s="40" t="s">
        <v>17</v>
      </c>
      <c r="C2636" s="40">
        <v>34</v>
      </c>
      <c r="D2636" s="41" t="s">
        <v>1947</v>
      </c>
      <c r="E2636" s="42">
        <v>817</v>
      </c>
      <c r="F2636" s="43">
        <v>1023507304338</v>
      </c>
      <c r="G2636" s="44" t="s">
        <v>1948</v>
      </c>
      <c r="H2636" s="45">
        <v>718</v>
      </c>
      <c r="I2636" s="43">
        <v>1023507304560</v>
      </c>
      <c r="J2636" s="15"/>
      <c r="K2636" s="47" t="s">
        <v>776</v>
      </c>
      <c r="L2636" s="48">
        <v>3.593</v>
      </c>
      <c r="M2636" s="49">
        <v>55.11</v>
      </c>
      <c r="N2636" s="49">
        <v>2.6</v>
      </c>
      <c r="O2636" s="50">
        <v>2.6</v>
      </c>
      <c r="T2636" s="14"/>
      <c r="W2636" s="65"/>
      <c r="X2636" s="14"/>
      <c r="AA2636" s="65"/>
      <c r="AF2636" s="14"/>
      <c r="AG2636" s="15"/>
      <c r="AH2636" s="15"/>
      <c r="AI2636" s="65"/>
      <c r="AJ2636" s="55">
        <v>258</v>
      </c>
      <c r="AK2636" s="56">
        <v>365</v>
      </c>
      <c r="AL2636" s="57">
        <f t="shared" si="335"/>
        <v>5000</v>
      </c>
      <c r="AM2636" s="58">
        <f t="shared" si="335"/>
        <v>0.5</v>
      </c>
      <c r="AN2636" s="59">
        <f t="shared" si="333"/>
        <v>70826.001499999998</v>
      </c>
      <c r="AO2636" s="14"/>
      <c r="AT2636" s="65"/>
    </row>
    <row r="2637" spans="1:46" ht="21" customHeight="1">
      <c r="A2637" s="39" t="s">
        <v>2263</v>
      </c>
      <c r="B2637" s="40" t="s">
        <v>17</v>
      </c>
      <c r="C2637" s="40">
        <v>35</v>
      </c>
      <c r="D2637" s="41" t="s">
        <v>1949</v>
      </c>
      <c r="E2637" s="42">
        <v>816</v>
      </c>
      <c r="F2637" s="43">
        <v>1023479132092</v>
      </c>
      <c r="G2637" s="44" t="s">
        <v>1950</v>
      </c>
      <c r="H2637" s="45">
        <v>707</v>
      </c>
      <c r="I2637" s="43">
        <v>1023479132320</v>
      </c>
      <c r="J2637" s="15"/>
      <c r="K2637" s="47" t="s">
        <v>778</v>
      </c>
      <c r="L2637" s="48">
        <v>2.427</v>
      </c>
      <c r="M2637" s="49">
        <v>24.24</v>
      </c>
      <c r="N2637" s="49">
        <v>1.85</v>
      </c>
      <c r="O2637" s="50">
        <v>1.85</v>
      </c>
      <c r="T2637" s="14"/>
      <c r="W2637" s="65"/>
      <c r="X2637" s="14"/>
      <c r="AA2637" s="65"/>
      <c r="AF2637" s="14"/>
      <c r="AG2637" s="15"/>
      <c r="AH2637" s="15"/>
      <c r="AI2637" s="65"/>
      <c r="AJ2637" s="55">
        <v>258</v>
      </c>
      <c r="AK2637" s="56">
        <v>365</v>
      </c>
      <c r="AL2637" s="57">
        <f t="shared" si="335"/>
        <v>5000</v>
      </c>
      <c r="AM2637" s="58">
        <f t="shared" si="335"/>
        <v>0.5</v>
      </c>
      <c r="AN2637" s="59">
        <f t="shared" si="333"/>
        <v>49505.125999999997</v>
      </c>
      <c r="AO2637" s="14"/>
      <c r="AT2637" s="65"/>
    </row>
    <row r="2638" spans="1:46" ht="21" customHeight="1">
      <c r="A2638" s="39" t="s">
        <v>2263</v>
      </c>
      <c r="B2638" s="40" t="s">
        <v>17</v>
      </c>
      <c r="C2638" s="40">
        <v>36</v>
      </c>
      <c r="D2638" s="41" t="s">
        <v>1951</v>
      </c>
      <c r="E2638" s="42">
        <v>818</v>
      </c>
      <c r="F2638" s="43">
        <v>1015684515819</v>
      </c>
      <c r="G2638" s="44" t="s">
        <v>1952</v>
      </c>
      <c r="H2638" s="45"/>
      <c r="I2638" s="43"/>
      <c r="J2638" s="15"/>
      <c r="K2638" s="47" t="s">
        <v>780</v>
      </c>
      <c r="L2638" s="48"/>
      <c r="M2638" s="49">
        <v>21991.88</v>
      </c>
      <c r="N2638" s="49">
        <v>1.81</v>
      </c>
      <c r="O2638" s="50">
        <v>1.81</v>
      </c>
      <c r="T2638" s="14"/>
      <c r="W2638" s="65"/>
      <c r="X2638" s="14"/>
      <c r="AA2638" s="65"/>
      <c r="AF2638" s="14"/>
      <c r="AG2638" s="15"/>
      <c r="AH2638" s="15"/>
      <c r="AI2638" s="65"/>
      <c r="AJ2638" s="55">
        <v>258</v>
      </c>
      <c r="AK2638" s="56">
        <v>365</v>
      </c>
      <c r="AL2638" s="57">
        <f t="shared" si="335"/>
        <v>5000</v>
      </c>
      <c r="AM2638" s="58">
        <f t="shared" si="335"/>
        <v>0.5</v>
      </c>
      <c r="AN2638" s="59">
        <f t="shared" si="333"/>
        <v>113302.86200000001</v>
      </c>
      <c r="AO2638" s="14"/>
      <c r="AT2638" s="65"/>
    </row>
    <row r="2639" spans="1:46" ht="21" customHeight="1">
      <c r="A2639" s="39" t="s">
        <v>2263</v>
      </c>
      <c r="B2639" s="40" t="s">
        <v>17</v>
      </c>
      <c r="C2639" s="40">
        <v>37</v>
      </c>
      <c r="D2639" s="41" t="s">
        <v>1953</v>
      </c>
      <c r="E2639" s="42">
        <v>771</v>
      </c>
      <c r="F2639" s="43">
        <v>1014572810813</v>
      </c>
      <c r="G2639" s="44" t="s">
        <v>1954</v>
      </c>
      <c r="H2639" s="45"/>
      <c r="I2639" s="43"/>
      <c r="J2639" s="15"/>
      <c r="K2639" s="47" t="s">
        <v>780</v>
      </c>
      <c r="L2639" s="48">
        <v>0.2</v>
      </c>
      <c r="M2639" s="49">
        <v>126.84</v>
      </c>
      <c r="N2639" s="49">
        <v>3.86</v>
      </c>
      <c r="O2639" s="50">
        <v>3.86</v>
      </c>
      <c r="T2639" s="14"/>
      <c r="W2639" s="65"/>
      <c r="X2639" s="14"/>
      <c r="AA2639" s="65"/>
      <c r="AF2639" s="14"/>
      <c r="AG2639" s="15"/>
      <c r="AH2639" s="15"/>
      <c r="AI2639" s="65"/>
      <c r="AJ2639" s="55">
        <v>258</v>
      </c>
      <c r="AK2639" s="56">
        <v>365</v>
      </c>
      <c r="AL2639" s="57">
        <f t="shared" si="335"/>
        <v>5000</v>
      </c>
      <c r="AM2639" s="58">
        <f t="shared" si="335"/>
        <v>0.5</v>
      </c>
      <c r="AN2639" s="59">
        <f t="shared" si="333"/>
        <v>72197.966</v>
      </c>
      <c r="AO2639" s="14"/>
      <c r="AT2639" s="65"/>
    </row>
    <row r="2640" spans="1:46" ht="21" customHeight="1">
      <c r="A2640" s="39" t="s">
        <v>2263</v>
      </c>
      <c r="B2640" s="40" t="s">
        <v>17</v>
      </c>
      <c r="C2640" s="40">
        <v>38</v>
      </c>
      <c r="D2640" s="41" t="s">
        <v>1955</v>
      </c>
      <c r="E2640" s="42">
        <v>771</v>
      </c>
      <c r="F2640" s="43">
        <v>1023526590750</v>
      </c>
      <c r="G2640" s="44" t="s">
        <v>1956</v>
      </c>
      <c r="H2640" s="45"/>
      <c r="I2640" s="43"/>
      <c r="J2640" s="15"/>
      <c r="K2640" s="47" t="s">
        <v>783</v>
      </c>
      <c r="L2640" s="48">
        <v>2.621</v>
      </c>
      <c r="M2640" s="49">
        <v>190.27</v>
      </c>
      <c r="N2640" s="49">
        <v>2.85</v>
      </c>
      <c r="O2640" s="50">
        <v>2.85</v>
      </c>
      <c r="T2640" s="14"/>
      <c r="W2640" s="65"/>
      <c r="X2640" s="14"/>
      <c r="AA2640" s="65"/>
      <c r="AF2640" s="14"/>
      <c r="AG2640" s="15"/>
      <c r="AH2640" s="15"/>
      <c r="AI2640" s="65"/>
      <c r="AJ2640" s="55">
        <v>258</v>
      </c>
      <c r="AK2640" s="56">
        <v>365</v>
      </c>
      <c r="AL2640" s="57">
        <f t="shared" si="335"/>
        <v>5000</v>
      </c>
      <c r="AM2640" s="58">
        <f t="shared" si="335"/>
        <v>0.5</v>
      </c>
      <c r="AN2640" s="59">
        <f t="shared" si="333"/>
        <v>69612.435499999992</v>
      </c>
      <c r="AO2640" s="14"/>
      <c r="AT2640" s="65"/>
    </row>
    <row r="2641" spans="1:46" ht="21" customHeight="1">
      <c r="A2641" s="39" t="s">
        <v>2263</v>
      </c>
      <c r="B2641" s="40" t="s">
        <v>17</v>
      </c>
      <c r="C2641" s="40">
        <v>39</v>
      </c>
      <c r="D2641" s="41" t="s">
        <v>1957</v>
      </c>
      <c r="E2641" s="42">
        <v>771</v>
      </c>
      <c r="F2641" s="43">
        <v>1014572633250</v>
      </c>
      <c r="G2641" s="44" t="s">
        <v>1958</v>
      </c>
      <c r="H2641" s="45"/>
      <c r="I2641" s="43"/>
      <c r="J2641" s="15"/>
      <c r="K2641" s="47" t="s">
        <v>785</v>
      </c>
      <c r="L2641" s="48">
        <v>6.7720000000000002</v>
      </c>
      <c r="M2641" s="49">
        <v>126.27</v>
      </c>
      <c r="N2641" s="49">
        <v>4.3</v>
      </c>
      <c r="O2641" s="50">
        <v>4.3</v>
      </c>
      <c r="T2641" s="14"/>
      <c r="W2641" s="65"/>
      <c r="X2641" s="14"/>
      <c r="AA2641" s="65"/>
      <c r="AF2641" s="14"/>
      <c r="AG2641" s="15"/>
      <c r="AH2641" s="15"/>
      <c r="AI2641" s="65"/>
      <c r="AJ2641" s="55">
        <v>258</v>
      </c>
      <c r="AK2641" s="56">
        <v>365</v>
      </c>
      <c r="AL2641" s="57">
        <f t="shared" si="335"/>
        <v>5000</v>
      </c>
      <c r="AM2641" s="58">
        <f t="shared" si="335"/>
        <v>0.5</v>
      </c>
      <c r="AN2641" s="59">
        <f t="shared" si="333"/>
        <v>122615.28550000001</v>
      </c>
      <c r="AO2641" s="14"/>
      <c r="AT2641" s="65"/>
    </row>
    <row r="2642" spans="1:46" ht="21" customHeight="1">
      <c r="A2642" s="39" t="s">
        <v>2263</v>
      </c>
      <c r="B2642" s="40" t="s">
        <v>17</v>
      </c>
      <c r="C2642" s="40">
        <v>40</v>
      </c>
      <c r="D2642" s="41" t="s">
        <v>1959</v>
      </c>
      <c r="E2642" s="42">
        <v>771</v>
      </c>
      <c r="F2642" s="43">
        <v>1023482441566</v>
      </c>
      <c r="G2642" s="44" t="s">
        <v>1960</v>
      </c>
      <c r="H2642" s="45"/>
      <c r="I2642" s="43"/>
      <c r="J2642" s="15"/>
      <c r="K2642" s="47" t="s">
        <v>785</v>
      </c>
      <c r="L2642" s="48">
        <v>6.8</v>
      </c>
      <c r="M2642" s="49">
        <v>126.27</v>
      </c>
      <c r="N2642" s="49">
        <v>4.46</v>
      </c>
      <c r="O2642" s="50">
        <v>4.46</v>
      </c>
      <c r="T2642" s="14"/>
      <c r="W2642" s="65"/>
      <c r="X2642" s="14"/>
      <c r="AA2642" s="65"/>
      <c r="AF2642" s="14"/>
      <c r="AG2642" s="15"/>
      <c r="AH2642" s="15"/>
      <c r="AI2642" s="65"/>
      <c r="AJ2642" s="55">
        <v>258</v>
      </c>
      <c r="AK2642" s="56">
        <v>365</v>
      </c>
      <c r="AL2642" s="57">
        <f t="shared" si="335"/>
        <v>5000</v>
      </c>
      <c r="AM2642" s="58">
        <f t="shared" si="335"/>
        <v>0.5</v>
      </c>
      <c r="AN2642" s="59">
        <f t="shared" si="333"/>
        <v>125715.8855</v>
      </c>
      <c r="AO2642" s="14"/>
      <c r="AT2642" s="65"/>
    </row>
    <row r="2643" spans="1:46" ht="21" customHeight="1">
      <c r="A2643" s="39" t="s">
        <v>2263</v>
      </c>
      <c r="B2643" s="40" t="s">
        <v>17</v>
      </c>
      <c r="C2643" s="40">
        <v>41</v>
      </c>
      <c r="D2643" s="41" t="s">
        <v>1961</v>
      </c>
      <c r="E2643" s="42">
        <v>814</v>
      </c>
      <c r="F2643" s="43">
        <v>1030024800679</v>
      </c>
      <c r="G2643" s="44" t="s">
        <v>1962</v>
      </c>
      <c r="H2643" s="45"/>
      <c r="I2643" s="43"/>
      <c r="J2643" s="15"/>
      <c r="K2643" s="47" t="s">
        <v>790</v>
      </c>
      <c r="L2643" s="48">
        <v>0.99199999999999999</v>
      </c>
      <c r="M2643" s="49">
        <v>10.44</v>
      </c>
      <c r="N2643" s="49">
        <v>2.14</v>
      </c>
      <c r="O2643" s="50">
        <v>2.14</v>
      </c>
      <c r="T2643" s="14"/>
      <c r="W2643" s="65"/>
      <c r="X2643" s="14"/>
      <c r="AA2643" s="65"/>
      <c r="AF2643" s="14"/>
      <c r="AG2643" s="15"/>
      <c r="AH2643" s="15"/>
      <c r="AI2643" s="65"/>
      <c r="AJ2643" s="55">
        <v>258</v>
      </c>
      <c r="AK2643" s="56">
        <v>365</v>
      </c>
      <c r="AL2643" s="57">
        <f t="shared" si="335"/>
        <v>5000</v>
      </c>
      <c r="AM2643" s="58">
        <f t="shared" si="335"/>
        <v>0.5</v>
      </c>
      <c r="AN2643" s="59">
        <f t="shared" si="333"/>
        <v>45491.505999999994</v>
      </c>
      <c r="AO2643" s="14"/>
      <c r="AT2643" s="65"/>
    </row>
    <row r="2644" spans="1:46" ht="21" customHeight="1">
      <c r="A2644" s="39" t="s">
        <v>2263</v>
      </c>
      <c r="B2644" s="40" t="s">
        <v>17</v>
      </c>
      <c r="C2644" s="40">
        <v>42</v>
      </c>
      <c r="D2644" s="41" t="s">
        <v>1963</v>
      </c>
      <c r="E2644" s="42">
        <v>771</v>
      </c>
      <c r="F2644" s="43">
        <v>1014569657748</v>
      </c>
      <c r="G2644" s="44" t="s">
        <v>1964</v>
      </c>
      <c r="H2644" s="45"/>
      <c r="I2644" s="43"/>
      <c r="J2644" s="15"/>
      <c r="K2644" s="47" t="s">
        <v>792</v>
      </c>
      <c r="L2644" s="48">
        <v>1.363</v>
      </c>
      <c r="M2644" s="49">
        <v>126.84</v>
      </c>
      <c r="N2644" s="49">
        <v>4.2</v>
      </c>
      <c r="O2644" s="50">
        <v>4.2</v>
      </c>
      <c r="T2644" s="14"/>
      <c r="W2644" s="65"/>
      <c r="X2644" s="14"/>
      <c r="AA2644" s="65"/>
      <c r="AF2644" s="14"/>
      <c r="AG2644" s="15"/>
      <c r="AH2644" s="15"/>
      <c r="AI2644" s="65"/>
      <c r="AJ2644" s="55">
        <v>258</v>
      </c>
      <c r="AK2644" s="56">
        <v>365</v>
      </c>
      <c r="AL2644" s="57">
        <f t="shared" si="335"/>
        <v>5000</v>
      </c>
      <c r="AM2644" s="58">
        <f t="shared" si="335"/>
        <v>0.5</v>
      </c>
      <c r="AN2644" s="59">
        <f t="shared" si="333"/>
        <v>85904.315999999992</v>
      </c>
      <c r="AO2644" s="14"/>
      <c r="AT2644" s="65"/>
    </row>
    <row r="2645" spans="1:46" ht="21" customHeight="1">
      <c r="A2645" s="39" t="s">
        <v>2263</v>
      </c>
      <c r="B2645" s="40" t="s">
        <v>17</v>
      </c>
      <c r="C2645" s="40">
        <v>43</v>
      </c>
      <c r="D2645" s="41" t="s">
        <v>1965</v>
      </c>
      <c r="E2645" s="42">
        <v>771</v>
      </c>
      <c r="F2645" s="43">
        <v>1023475634256</v>
      </c>
      <c r="G2645" s="44" t="s">
        <v>1966</v>
      </c>
      <c r="H2645" s="45">
        <v>792</v>
      </c>
      <c r="I2645" s="43">
        <v>1030074763340</v>
      </c>
      <c r="J2645" s="15"/>
      <c r="K2645" s="47" t="s">
        <v>792</v>
      </c>
      <c r="L2645" s="48">
        <v>2.718</v>
      </c>
      <c r="M2645" s="49">
        <v>443.96</v>
      </c>
      <c r="N2645" s="49">
        <v>2.14</v>
      </c>
      <c r="O2645" s="50">
        <v>2.14</v>
      </c>
      <c r="T2645" s="14"/>
      <c r="W2645" s="65"/>
      <c r="X2645" s="14"/>
      <c r="AA2645" s="65"/>
      <c r="AF2645" s="14"/>
      <c r="AG2645" s="15"/>
      <c r="AH2645" s="15"/>
      <c r="AI2645" s="65"/>
      <c r="AJ2645" s="55">
        <v>258</v>
      </c>
      <c r="AK2645" s="56">
        <v>365</v>
      </c>
      <c r="AL2645" s="57">
        <f t="shared" ref="AL2645:AM2664" si="336">AL$1</f>
        <v>5000</v>
      </c>
      <c r="AM2645" s="58">
        <f t="shared" si="336"/>
        <v>0.5</v>
      </c>
      <c r="AN2645" s="59">
        <f t="shared" si="333"/>
        <v>58206.554000000004</v>
      </c>
      <c r="AO2645" s="14"/>
      <c r="AT2645" s="65"/>
    </row>
    <row r="2646" spans="1:46" ht="21" customHeight="1">
      <c r="A2646" s="39" t="s">
        <v>2263</v>
      </c>
      <c r="B2646" s="40" t="s">
        <v>17</v>
      </c>
      <c r="C2646" s="40">
        <v>44</v>
      </c>
      <c r="D2646" s="41" t="s">
        <v>1967</v>
      </c>
      <c r="E2646" s="42"/>
      <c r="F2646" s="43" t="s">
        <v>1968</v>
      </c>
      <c r="G2646" s="44" t="s">
        <v>1969</v>
      </c>
      <c r="H2646" s="45"/>
      <c r="I2646" s="43" t="s">
        <v>1968</v>
      </c>
      <c r="J2646" s="15"/>
      <c r="K2646" s="47" t="s">
        <v>1970</v>
      </c>
      <c r="L2646" s="48"/>
      <c r="M2646" s="49">
        <v>30.34</v>
      </c>
      <c r="N2646" s="49">
        <v>3.81</v>
      </c>
      <c r="O2646" s="50">
        <v>3.81</v>
      </c>
      <c r="T2646" s="14"/>
      <c r="W2646" s="65"/>
      <c r="X2646" s="14"/>
      <c r="AA2646" s="65"/>
      <c r="AF2646" s="14"/>
      <c r="AG2646" s="15"/>
      <c r="AH2646" s="15"/>
      <c r="AI2646" s="65"/>
      <c r="AJ2646" s="55">
        <v>258</v>
      </c>
      <c r="AK2646" s="56">
        <v>365</v>
      </c>
      <c r="AL2646" s="57">
        <f t="shared" si="336"/>
        <v>5000</v>
      </c>
      <c r="AM2646" s="58">
        <f t="shared" si="336"/>
        <v>0.5</v>
      </c>
      <c r="AN2646" s="59">
        <f t="shared" si="333"/>
        <v>69643.240999999995</v>
      </c>
      <c r="AO2646" s="14"/>
      <c r="AT2646" s="65"/>
    </row>
    <row r="2647" spans="1:46" ht="21" customHeight="1">
      <c r="A2647" s="39" t="s">
        <v>2263</v>
      </c>
      <c r="B2647" s="40" t="s">
        <v>17</v>
      </c>
      <c r="C2647" s="40">
        <v>45</v>
      </c>
      <c r="D2647" s="41" t="s">
        <v>1971</v>
      </c>
      <c r="E2647" s="42">
        <v>771</v>
      </c>
      <c r="F2647" s="43">
        <v>1014573127752</v>
      </c>
      <c r="G2647" s="44" t="s">
        <v>1972</v>
      </c>
      <c r="H2647" s="45"/>
      <c r="I2647" s="43"/>
      <c r="J2647" s="15"/>
      <c r="K2647" s="47" t="s">
        <v>800</v>
      </c>
      <c r="L2647" s="48">
        <v>5.3680000000000003</v>
      </c>
      <c r="M2647" s="49">
        <v>63.42</v>
      </c>
      <c r="N2647" s="49">
        <v>4.1100000000000003</v>
      </c>
      <c r="O2647" s="50">
        <v>4.1100000000000003</v>
      </c>
      <c r="T2647" s="14"/>
      <c r="W2647" s="65"/>
      <c r="X2647" s="14"/>
      <c r="AA2647" s="65"/>
      <c r="AF2647" s="14"/>
      <c r="AG2647" s="15"/>
      <c r="AH2647" s="15"/>
      <c r="AI2647" s="65"/>
      <c r="AJ2647" s="55">
        <v>258</v>
      </c>
      <c r="AK2647" s="56">
        <v>365</v>
      </c>
      <c r="AL2647" s="57">
        <f t="shared" si="336"/>
        <v>5000</v>
      </c>
      <c r="AM2647" s="58">
        <f t="shared" si="336"/>
        <v>0.5</v>
      </c>
      <c r="AN2647" s="59">
        <f t="shared" si="333"/>
        <v>109862.58300000001</v>
      </c>
      <c r="AO2647" s="14"/>
      <c r="AT2647" s="65"/>
    </row>
    <row r="2648" spans="1:46" ht="21" customHeight="1">
      <c r="A2648" s="39" t="s">
        <v>2263</v>
      </c>
      <c r="B2648" s="40" t="s">
        <v>17</v>
      </c>
      <c r="C2648" s="40">
        <v>46</v>
      </c>
      <c r="D2648" s="41" t="s">
        <v>1973</v>
      </c>
      <c r="E2648" s="42">
        <v>820</v>
      </c>
      <c r="F2648" s="43">
        <v>1014569896484</v>
      </c>
      <c r="G2648" s="44" t="s">
        <v>1974</v>
      </c>
      <c r="H2648" s="45"/>
      <c r="I2648" s="43"/>
      <c r="J2648" s="15"/>
      <c r="K2648" s="47" t="s">
        <v>802</v>
      </c>
      <c r="L2648" s="48">
        <v>7.5999999999999998E-2</v>
      </c>
      <c r="M2648" s="49">
        <v>1169.4100000000001</v>
      </c>
      <c r="N2648" s="49">
        <v>1.65</v>
      </c>
      <c r="O2648" s="50">
        <v>1.65</v>
      </c>
      <c r="T2648" s="14"/>
      <c r="W2648" s="65"/>
      <c r="X2648" s="14"/>
      <c r="AA2648" s="65"/>
      <c r="AF2648" s="14"/>
      <c r="AG2648" s="15"/>
      <c r="AH2648" s="15"/>
      <c r="AI2648" s="65"/>
      <c r="AJ2648" s="55">
        <v>258</v>
      </c>
      <c r="AK2648" s="56">
        <v>365</v>
      </c>
      <c r="AL2648" s="57">
        <f t="shared" si="336"/>
        <v>5000</v>
      </c>
      <c r="AM2648" s="58">
        <f t="shared" si="336"/>
        <v>0.5</v>
      </c>
      <c r="AN2648" s="59">
        <f t="shared" si="333"/>
        <v>34871.046499999997</v>
      </c>
      <c r="AO2648" s="14"/>
      <c r="AT2648" s="65"/>
    </row>
    <row r="2649" spans="1:46" ht="21" customHeight="1">
      <c r="A2649" s="39" t="s">
        <v>2263</v>
      </c>
      <c r="B2649" s="40" t="s">
        <v>17</v>
      </c>
      <c r="C2649" s="40">
        <v>47</v>
      </c>
      <c r="D2649" s="41" t="s">
        <v>1975</v>
      </c>
      <c r="E2649" s="42">
        <v>796</v>
      </c>
      <c r="F2649" s="43">
        <v>1030075706342</v>
      </c>
      <c r="G2649" s="44" t="s">
        <v>1976</v>
      </c>
      <c r="H2649" s="45"/>
      <c r="I2649" s="43"/>
      <c r="J2649" s="15"/>
      <c r="K2649" s="47" t="s">
        <v>1977</v>
      </c>
      <c r="L2649" s="48"/>
      <c r="M2649" s="49">
        <v>799.9</v>
      </c>
      <c r="N2649" s="49">
        <v>1.95</v>
      </c>
      <c r="O2649" s="50">
        <v>1.95</v>
      </c>
      <c r="T2649" s="14"/>
      <c r="W2649" s="65"/>
      <c r="X2649" s="14"/>
      <c r="AA2649" s="65"/>
      <c r="AF2649" s="14"/>
      <c r="AG2649" s="15"/>
      <c r="AH2649" s="15"/>
      <c r="AI2649" s="65"/>
      <c r="AJ2649" s="55">
        <v>258</v>
      </c>
      <c r="AK2649" s="56">
        <v>365</v>
      </c>
      <c r="AL2649" s="57">
        <f t="shared" si="336"/>
        <v>5000</v>
      </c>
      <c r="AM2649" s="58">
        <f t="shared" si="336"/>
        <v>0.5</v>
      </c>
      <c r="AN2649" s="59">
        <f t="shared" si="333"/>
        <v>38507.135000000002</v>
      </c>
      <c r="AO2649" s="14"/>
      <c r="AT2649" s="65"/>
    </row>
    <row r="2650" spans="1:46" ht="21" customHeight="1">
      <c r="A2650" s="39" t="s">
        <v>2263</v>
      </c>
      <c r="B2650" s="40" t="s">
        <v>17</v>
      </c>
      <c r="C2650" s="40">
        <v>48</v>
      </c>
      <c r="D2650" s="41" t="s">
        <v>1978</v>
      </c>
      <c r="E2650" s="42"/>
      <c r="F2650" s="43">
        <v>1099000001162</v>
      </c>
      <c r="G2650" s="44" t="s">
        <v>1979</v>
      </c>
      <c r="H2650" s="45"/>
      <c r="I2650" s="43"/>
      <c r="J2650" s="15"/>
      <c r="K2650" s="47" t="s">
        <v>807</v>
      </c>
      <c r="L2650" s="48">
        <v>3.089</v>
      </c>
      <c r="M2650" s="49">
        <v>5028.45</v>
      </c>
      <c r="N2650" s="49">
        <v>1.39</v>
      </c>
      <c r="O2650" s="50">
        <v>1.39</v>
      </c>
      <c r="T2650" s="14"/>
      <c r="W2650" s="65"/>
      <c r="X2650" s="14"/>
      <c r="AA2650" s="65"/>
      <c r="AF2650" s="14"/>
      <c r="AG2650" s="15"/>
      <c r="AH2650" s="15"/>
      <c r="AI2650" s="65"/>
      <c r="AJ2650" s="55">
        <v>258</v>
      </c>
      <c r="AK2650" s="56">
        <v>365</v>
      </c>
      <c r="AL2650" s="57">
        <f t="shared" si="336"/>
        <v>5000</v>
      </c>
      <c r="AM2650" s="58">
        <f t="shared" si="336"/>
        <v>0.5</v>
      </c>
      <c r="AN2650" s="59">
        <f t="shared" si="333"/>
        <v>63645.392500000002</v>
      </c>
      <c r="AO2650" s="14"/>
      <c r="AT2650" s="65"/>
    </row>
    <row r="2651" spans="1:46" ht="21" customHeight="1">
      <c r="A2651" s="39" t="s">
        <v>2263</v>
      </c>
      <c r="B2651" s="40" t="s">
        <v>17</v>
      </c>
      <c r="C2651" s="40">
        <v>49</v>
      </c>
      <c r="D2651" s="41" t="s">
        <v>1980</v>
      </c>
      <c r="E2651" s="42">
        <v>822</v>
      </c>
      <c r="F2651" s="43">
        <v>1023478871040</v>
      </c>
      <c r="G2651" s="44" t="s">
        <v>1981</v>
      </c>
      <c r="H2651" s="45">
        <v>710</v>
      </c>
      <c r="I2651" s="43">
        <v>1023466193217</v>
      </c>
      <c r="J2651" s="15"/>
      <c r="K2651" s="47" t="s">
        <v>809</v>
      </c>
      <c r="L2651" s="48">
        <v>0.99199999999999999</v>
      </c>
      <c r="M2651" s="49">
        <v>1012.32</v>
      </c>
      <c r="N2651" s="49">
        <v>1.48</v>
      </c>
      <c r="O2651" s="50">
        <v>1.48</v>
      </c>
      <c r="T2651" s="14"/>
      <c r="W2651" s="65"/>
      <c r="X2651" s="14"/>
      <c r="AA2651" s="65"/>
      <c r="AF2651" s="14"/>
      <c r="AG2651" s="15"/>
      <c r="AH2651" s="15"/>
      <c r="AI2651" s="65"/>
      <c r="AJ2651" s="55">
        <v>258</v>
      </c>
      <c r="AK2651" s="56">
        <v>365</v>
      </c>
      <c r="AL2651" s="57">
        <f t="shared" si="336"/>
        <v>5000</v>
      </c>
      <c r="AM2651" s="58">
        <f t="shared" si="336"/>
        <v>0.5</v>
      </c>
      <c r="AN2651" s="59">
        <f t="shared" si="333"/>
        <v>37103.368000000002</v>
      </c>
      <c r="AO2651" s="14"/>
      <c r="AT2651" s="65"/>
    </row>
    <row r="2652" spans="1:46" ht="21" customHeight="1">
      <c r="A2652" s="39" t="s">
        <v>2263</v>
      </c>
      <c r="B2652" s="40" t="s">
        <v>17</v>
      </c>
      <c r="C2652" s="40">
        <v>50</v>
      </c>
      <c r="D2652" s="41" t="s">
        <v>1982</v>
      </c>
      <c r="E2652" s="42">
        <v>824</v>
      </c>
      <c r="F2652" s="43">
        <v>1014572529986</v>
      </c>
      <c r="G2652" s="44" t="s">
        <v>1983</v>
      </c>
      <c r="H2652" s="45"/>
      <c r="I2652" s="43"/>
      <c r="J2652" s="15"/>
      <c r="K2652" s="47" t="s">
        <v>811</v>
      </c>
      <c r="L2652" s="48">
        <v>0.19900000000000001</v>
      </c>
      <c r="M2652" s="49">
        <v>195.09</v>
      </c>
      <c r="N2652" s="49">
        <v>1.6</v>
      </c>
      <c r="O2652" s="50">
        <v>1.6</v>
      </c>
      <c r="T2652" s="14"/>
      <c r="W2652" s="65"/>
      <c r="X2652" s="14"/>
      <c r="AA2652" s="65"/>
      <c r="AF2652" s="14"/>
      <c r="AG2652" s="15"/>
      <c r="AH2652" s="15"/>
      <c r="AI2652" s="65"/>
      <c r="AJ2652" s="55">
        <v>258</v>
      </c>
      <c r="AK2652" s="56">
        <v>365</v>
      </c>
      <c r="AL2652" s="57">
        <f t="shared" si="336"/>
        <v>5000</v>
      </c>
      <c r="AM2652" s="58">
        <f t="shared" si="336"/>
        <v>0.5</v>
      </c>
      <c r="AN2652" s="59">
        <f t="shared" si="333"/>
        <v>31195.628500000003</v>
      </c>
      <c r="AO2652" s="14"/>
      <c r="AT2652" s="65"/>
    </row>
    <row r="2653" spans="1:46" ht="21" customHeight="1">
      <c r="A2653" s="39" t="s">
        <v>2263</v>
      </c>
      <c r="B2653" s="40" t="s">
        <v>17</v>
      </c>
      <c r="C2653" s="40">
        <v>51</v>
      </c>
      <c r="D2653" s="41" t="s">
        <v>1984</v>
      </c>
      <c r="E2653" s="42">
        <v>771</v>
      </c>
      <c r="F2653" s="43">
        <v>1023479820941</v>
      </c>
      <c r="G2653" s="44" t="s">
        <v>1985</v>
      </c>
      <c r="H2653" s="45"/>
      <c r="I2653" s="43"/>
      <c r="J2653" s="15"/>
      <c r="K2653" s="47" t="s">
        <v>813</v>
      </c>
      <c r="L2653" s="48">
        <v>4.2999999999999997E-2</v>
      </c>
      <c r="M2653" s="49">
        <v>126.84</v>
      </c>
      <c r="N2653" s="49">
        <v>1.2</v>
      </c>
      <c r="O2653" s="50">
        <v>1.2</v>
      </c>
      <c r="T2653" s="14"/>
      <c r="W2653" s="65"/>
      <c r="X2653" s="14"/>
      <c r="AA2653" s="65"/>
      <c r="AF2653" s="14"/>
      <c r="AG2653" s="15"/>
      <c r="AH2653" s="15"/>
      <c r="AI2653" s="65"/>
      <c r="AJ2653" s="55">
        <v>258</v>
      </c>
      <c r="AK2653" s="56">
        <v>365</v>
      </c>
      <c r="AL2653" s="57">
        <f t="shared" si="336"/>
        <v>5000</v>
      </c>
      <c r="AM2653" s="58">
        <f t="shared" si="336"/>
        <v>0.5</v>
      </c>
      <c r="AN2653" s="59">
        <f t="shared" si="333"/>
        <v>22640.316000000003</v>
      </c>
      <c r="AO2653" s="14"/>
      <c r="AT2653" s="65"/>
    </row>
    <row r="2654" spans="1:46" ht="21" customHeight="1">
      <c r="A2654" s="39" t="s">
        <v>2263</v>
      </c>
      <c r="B2654" s="40" t="s">
        <v>17</v>
      </c>
      <c r="C2654" s="40">
        <v>52</v>
      </c>
      <c r="D2654" s="41" t="s">
        <v>1986</v>
      </c>
      <c r="E2654" s="42">
        <v>826</v>
      </c>
      <c r="F2654" s="43">
        <v>1023497360519</v>
      </c>
      <c r="G2654" s="44" t="s">
        <v>1987</v>
      </c>
      <c r="H2654" s="45">
        <v>704</v>
      </c>
      <c r="I2654" s="43">
        <v>1023479109093</v>
      </c>
      <c r="J2654" s="15"/>
      <c r="K2654" s="47" t="s">
        <v>819</v>
      </c>
      <c r="L2654" s="48">
        <v>2E-3</v>
      </c>
      <c r="M2654" s="49">
        <v>146.18</v>
      </c>
      <c r="N2654" s="49">
        <v>0.8</v>
      </c>
      <c r="O2654" s="50">
        <v>0.8</v>
      </c>
      <c r="T2654" s="14"/>
      <c r="W2654" s="65"/>
      <c r="X2654" s="14"/>
      <c r="AA2654" s="65"/>
      <c r="AF2654" s="14"/>
      <c r="AG2654" s="15"/>
      <c r="AH2654" s="15"/>
      <c r="AI2654" s="65"/>
      <c r="AJ2654" s="55">
        <v>258</v>
      </c>
      <c r="AK2654" s="56">
        <v>365</v>
      </c>
      <c r="AL2654" s="57">
        <f t="shared" si="336"/>
        <v>5000</v>
      </c>
      <c r="AM2654" s="58">
        <f t="shared" si="336"/>
        <v>0.5</v>
      </c>
      <c r="AN2654" s="59">
        <f t="shared" si="333"/>
        <v>15146.457000000002</v>
      </c>
      <c r="AO2654" s="14"/>
      <c r="AT2654" s="65"/>
    </row>
    <row r="2655" spans="1:46" ht="21" customHeight="1">
      <c r="A2655" s="39" t="s">
        <v>2263</v>
      </c>
      <c r="B2655" s="40" t="s">
        <v>17</v>
      </c>
      <c r="C2655" s="40">
        <v>53</v>
      </c>
      <c r="D2655" s="41" t="s">
        <v>1988</v>
      </c>
      <c r="E2655" s="42">
        <v>823</v>
      </c>
      <c r="F2655" s="43">
        <v>1023477604661</v>
      </c>
      <c r="G2655" s="44" t="s">
        <v>1989</v>
      </c>
      <c r="H2655" s="45"/>
      <c r="I2655" s="43"/>
      <c r="J2655" s="15"/>
      <c r="K2655" s="47" t="s">
        <v>820</v>
      </c>
      <c r="L2655" s="48">
        <v>5.7000000000000002E-2</v>
      </c>
      <c r="M2655" s="49">
        <v>1364.5</v>
      </c>
      <c r="N2655" s="49">
        <v>1.04</v>
      </c>
      <c r="O2655" s="50">
        <v>1.04</v>
      </c>
      <c r="T2655" s="14"/>
      <c r="W2655" s="65"/>
      <c r="X2655" s="14"/>
      <c r="AA2655" s="65"/>
      <c r="AF2655" s="14"/>
      <c r="AG2655" s="15"/>
      <c r="AH2655" s="15"/>
      <c r="AI2655" s="65"/>
      <c r="AJ2655" s="55">
        <v>258</v>
      </c>
      <c r="AK2655" s="56">
        <v>365</v>
      </c>
      <c r="AL2655" s="57">
        <f t="shared" si="336"/>
        <v>5000</v>
      </c>
      <c r="AM2655" s="58">
        <f t="shared" si="336"/>
        <v>0.5</v>
      </c>
      <c r="AN2655" s="59">
        <f t="shared" si="333"/>
        <v>24328.075000000001</v>
      </c>
      <c r="AO2655" s="14"/>
      <c r="AT2655" s="65"/>
    </row>
    <row r="2656" spans="1:46" ht="21" customHeight="1">
      <c r="A2656" s="39" t="s">
        <v>2263</v>
      </c>
      <c r="B2656" s="40" t="s">
        <v>17</v>
      </c>
      <c r="C2656" s="40">
        <v>54</v>
      </c>
      <c r="D2656" s="41" t="s">
        <v>1990</v>
      </c>
      <c r="E2656" s="42">
        <v>825</v>
      </c>
      <c r="F2656" s="43">
        <v>1023478728447</v>
      </c>
      <c r="G2656" s="44" t="s">
        <v>1991</v>
      </c>
      <c r="H2656" s="45"/>
      <c r="I2656" s="43"/>
      <c r="J2656" s="15"/>
      <c r="K2656" s="47" t="s">
        <v>822</v>
      </c>
      <c r="L2656" s="48">
        <v>0.53200000000000003</v>
      </c>
      <c r="M2656" s="49">
        <v>390.19</v>
      </c>
      <c r="N2656" s="49">
        <v>1.99</v>
      </c>
      <c r="O2656" s="50">
        <v>1.99</v>
      </c>
      <c r="T2656" s="14"/>
      <c r="W2656" s="65"/>
      <c r="X2656" s="14"/>
      <c r="AA2656" s="65"/>
      <c r="AF2656" s="14"/>
      <c r="AG2656" s="15"/>
      <c r="AH2656" s="15"/>
      <c r="AI2656" s="65"/>
      <c r="AJ2656" s="55">
        <v>258</v>
      </c>
      <c r="AK2656" s="56">
        <v>365</v>
      </c>
      <c r="AL2656" s="57">
        <f t="shared" si="336"/>
        <v>5000</v>
      </c>
      <c r="AM2656" s="58">
        <f t="shared" si="336"/>
        <v>0.5</v>
      </c>
      <c r="AN2656" s="59">
        <f t="shared" si="333"/>
        <v>41173.093500000003</v>
      </c>
      <c r="AO2656" s="14"/>
      <c r="AT2656" s="65"/>
    </row>
    <row r="2657" spans="1:46" ht="21" customHeight="1">
      <c r="A2657" s="39" t="s">
        <v>2263</v>
      </c>
      <c r="B2657" s="40" t="s">
        <v>17</v>
      </c>
      <c r="C2657" s="40">
        <v>55</v>
      </c>
      <c r="D2657" s="41" t="s">
        <v>1992</v>
      </c>
      <c r="E2657" s="42">
        <v>796</v>
      </c>
      <c r="F2657" s="43">
        <v>1030059686387</v>
      </c>
      <c r="G2657" s="44" t="s">
        <v>1993</v>
      </c>
      <c r="H2657" s="45"/>
      <c r="I2657" s="43"/>
      <c r="J2657" s="15"/>
      <c r="K2657" s="47" t="s">
        <v>824</v>
      </c>
      <c r="L2657" s="48">
        <v>1E-3</v>
      </c>
      <c r="M2657" s="49">
        <v>40300.76</v>
      </c>
      <c r="N2657" s="49">
        <v>1.57</v>
      </c>
      <c r="O2657" s="50">
        <v>1.57</v>
      </c>
      <c r="T2657" s="14"/>
      <c r="W2657" s="65"/>
      <c r="X2657" s="14"/>
      <c r="AA2657" s="65"/>
      <c r="AF2657" s="14"/>
      <c r="AG2657" s="15"/>
      <c r="AH2657" s="15"/>
      <c r="AI2657" s="65"/>
      <c r="AJ2657" s="55">
        <v>258</v>
      </c>
      <c r="AK2657" s="56">
        <v>365</v>
      </c>
      <c r="AL2657" s="57">
        <f t="shared" si="336"/>
        <v>5000</v>
      </c>
      <c r="AM2657" s="58">
        <f t="shared" si="336"/>
        <v>0.5</v>
      </c>
      <c r="AN2657" s="59">
        <f t="shared" si="333"/>
        <v>175756.72400000002</v>
      </c>
      <c r="AO2657" s="14"/>
      <c r="AT2657" s="65"/>
    </row>
    <row r="2658" spans="1:46" ht="21" customHeight="1">
      <c r="A2658" s="39" t="s">
        <v>2263</v>
      </c>
      <c r="B2658" s="40" t="s">
        <v>17</v>
      </c>
      <c r="C2658" s="40">
        <v>56</v>
      </c>
      <c r="D2658" s="41" t="s">
        <v>1994</v>
      </c>
      <c r="E2658" s="42">
        <v>771</v>
      </c>
      <c r="F2658" s="43">
        <v>1030062915127</v>
      </c>
      <c r="G2658" s="44" t="s">
        <v>1995</v>
      </c>
      <c r="H2658" s="45"/>
      <c r="I2658" s="43"/>
      <c r="J2658" s="15"/>
      <c r="K2658" s="47" t="s">
        <v>828</v>
      </c>
      <c r="L2658" s="48">
        <v>0.74399999999999999</v>
      </c>
      <c r="M2658" s="49">
        <v>126.84</v>
      </c>
      <c r="N2658" s="49">
        <v>3.63</v>
      </c>
      <c r="O2658" s="50">
        <v>3.63</v>
      </c>
      <c r="T2658" s="14"/>
      <c r="W2658" s="65"/>
      <c r="X2658" s="14"/>
      <c r="AA2658" s="65"/>
      <c r="AF2658" s="14"/>
      <c r="AG2658" s="15"/>
      <c r="AH2658" s="15"/>
      <c r="AI2658" s="65"/>
      <c r="AJ2658" s="55">
        <v>258</v>
      </c>
      <c r="AK2658" s="56">
        <v>365</v>
      </c>
      <c r="AL2658" s="57">
        <f t="shared" si="336"/>
        <v>5000</v>
      </c>
      <c r="AM2658" s="58">
        <f t="shared" si="336"/>
        <v>0.5</v>
      </c>
      <c r="AN2658" s="59">
        <f t="shared" si="333"/>
        <v>71509.266000000003</v>
      </c>
      <c r="AO2658" s="14"/>
      <c r="AT2658" s="65"/>
    </row>
    <row r="2659" spans="1:46" ht="21" customHeight="1">
      <c r="A2659" s="39" t="s">
        <v>2263</v>
      </c>
      <c r="B2659" s="40" t="s">
        <v>17</v>
      </c>
      <c r="C2659" s="40">
        <v>57</v>
      </c>
      <c r="D2659" s="41" t="s">
        <v>1996</v>
      </c>
      <c r="E2659" s="42">
        <v>771</v>
      </c>
      <c r="F2659" s="43">
        <v>1014572268249</v>
      </c>
      <c r="G2659" s="44" t="s">
        <v>1997</v>
      </c>
      <c r="H2659" s="45"/>
      <c r="I2659" s="43"/>
      <c r="J2659" s="15"/>
      <c r="K2659" s="47" t="s">
        <v>830</v>
      </c>
      <c r="L2659" s="48">
        <v>1.1060000000000001</v>
      </c>
      <c r="M2659" s="49">
        <v>126.84</v>
      </c>
      <c r="N2659" s="49">
        <v>1.83</v>
      </c>
      <c r="O2659" s="50">
        <v>1.83</v>
      </c>
      <c r="T2659" s="14"/>
      <c r="W2659" s="65"/>
      <c r="X2659" s="14"/>
      <c r="AA2659" s="65"/>
      <c r="AF2659" s="14"/>
      <c r="AG2659" s="15"/>
      <c r="AH2659" s="15"/>
      <c r="AI2659" s="65"/>
      <c r="AJ2659" s="55">
        <v>258</v>
      </c>
      <c r="AK2659" s="56">
        <v>365</v>
      </c>
      <c r="AL2659" s="57">
        <f t="shared" si="336"/>
        <v>5000</v>
      </c>
      <c r="AM2659" s="58">
        <f t="shared" si="336"/>
        <v>0.5</v>
      </c>
      <c r="AN2659" s="59">
        <f t="shared" si="333"/>
        <v>40994.166000000005</v>
      </c>
      <c r="AO2659" s="14"/>
      <c r="AT2659" s="65"/>
    </row>
    <row r="2660" spans="1:46" ht="21" customHeight="1">
      <c r="A2660" s="39" t="s">
        <v>2263</v>
      </c>
      <c r="B2660" s="40" t="s">
        <v>17</v>
      </c>
      <c r="C2660" s="40">
        <v>58</v>
      </c>
      <c r="D2660" s="41" t="s">
        <v>1998</v>
      </c>
      <c r="E2660" s="42">
        <v>827</v>
      </c>
      <c r="F2660" s="43">
        <v>1023516114482</v>
      </c>
      <c r="G2660" s="44" t="s">
        <v>1999</v>
      </c>
      <c r="H2660" s="45"/>
      <c r="I2660" s="43"/>
      <c r="J2660" s="15"/>
      <c r="K2660" s="47" t="s">
        <v>2000</v>
      </c>
      <c r="L2660" s="48">
        <v>1E-3</v>
      </c>
      <c r="M2660" s="49">
        <v>390.19</v>
      </c>
      <c r="N2660" s="49">
        <v>5.88</v>
      </c>
      <c r="O2660" s="50">
        <v>5.88</v>
      </c>
      <c r="T2660" s="14"/>
      <c r="W2660" s="65"/>
      <c r="X2660" s="14"/>
      <c r="AA2660" s="65"/>
      <c r="AF2660" s="14"/>
      <c r="AG2660" s="15"/>
      <c r="AH2660" s="15"/>
      <c r="AI2660" s="65"/>
      <c r="AJ2660" s="55">
        <v>258</v>
      </c>
      <c r="AK2660" s="56">
        <v>365</v>
      </c>
      <c r="AL2660" s="57">
        <f t="shared" si="336"/>
        <v>5000</v>
      </c>
      <c r="AM2660" s="58">
        <f t="shared" si="336"/>
        <v>0.5</v>
      </c>
      <c r="AN2660" s="59">
        <f t="shared" si="333"/>
        <v>108740.64350000001</v>
      </c>
      <c r="AO2660" s="14"/>
      <c r="AT2660" s="65"/>
    </row>
    <row r="2661" spans="1:46" ht="21" customHeight="1">
      <c r="A2661" s="39" t="s">
        <v>2263</v>
      </c>
      <c r="B2661" s="40" t="s">
        <v>17</v>
      </c>
      <c r="C2661" s="40">
        <v>59</v>
      </c>
      <c r="D2661" s="41" t="s">
        <v>2001</v>
      </c>
      <c r="E2661" s="42">
        <v>828</v>
      </c>
      <c r="F2661" s="43">
        <v>1023533706269</v>
      </c>
      <c r="G2661" s="44" t="s">
        <v>2002</v>
      </c>
      <c r="H2661" s="45"/>
      <c r="I2661" s="43"/>
      <c r="J2661" s="15"/>
      <c r="K2661" s="47" t="s">
        <v>832</v>
      </c>
      <c r="L2661" s="48">
        <v>1E-3</v>
      </c>
      <c r="M2661" s="49">
        <v>3020.83</v>
      </c>
      <c r="N2661" s="49">
        <v>2.5</v>
      </c>
      <c r="O2661" s="50">
        <v>2.5</v>
      </c>
      <c r="T2661" s="14"/>
      <c r="W2661" s="65"/>
      <c r="X2661" s="14"/>
      <c r="AA2661" s="65"/>
      <c r="AF2661" s="14"/>
      <c r="AG2661" s="15"/>
      <c r="AH2661" s="15"/>
      <c r="AI2661" s="65"/>
      <c r="AJ2661" s="55">
        <v>258</v>
      </c>
      <c r="AK2661" s="56">
        <v>365</v>
      </c>
      <c r="AL2661" s="57">
        <f t="shared" si="336"/>
        <v>5000</v>
      </c>
      <c r="AM2661" s="58">
        <f t="shared" si="336"/>
        <v>0.5</v>
      </c>
      <c r="AN2661" s="59">
        <f t="shared" si="333"/>
        <v>56657.479500000001</v>
      </c>
      <c r="AO2661" s="14"/>
      <c r="AT2661" s="65"/>
    </row>
    <row r="2662" spans="1:46" ht="21" customHeight="1">
      <c r="A2662" s="39" t="s">
        <v>2263</v>
      </c>
      <c r="B2662" s="40" t="s">
        <v>17</v>
      </c>
      <c r="C2662" s="40">
        <v>60</v>
      </c>
      <c r="D2662" s="41" t="s">
        <v>2003</v>
      </c>
      <c r="E2662" s="42">
        <v>807</v>
      </c>
      <c r="F2662" s="43">
        <v>1014569560220</v>
      </c>
      <c r="G2662" s="44" t="s">
        <v>2004</v>
      </c>
      <c r="H2662" s="45"/>
      <c r="I2662" s="43"/>
      <c r="J2662" s="15"/>
      <c r="K2662" s="47" t="s">
        <v>834</v>
      </c>
      <c r="L2662" s="48">
        <v>0.85399999999999998</v>
      </c>
      <c r="M2662" s="49">
        <v>4774.6000000000004</v>
      </c>
      <c r="N2662" s="49">
        <v>2.38</v>
      </c>
      <c r="O2662" s="50">
        <v>2.38</v>
      </c>
      <c r="T2662" s="14"/>
      <c r="W2662" s="65"/>
      <c r="X2662" s="14"/>
      <c r="AA2662" s="65"/>
      <c r="AF2662" s="14"/>
      <c r="AG2662" s="15"/>
      <c r="AH2662" s="15"/>
      <c r="AI2662" s="65"/>
      <c r="AJ2662" s="55">
        <v>258</v>
      </c>
      <c r="AK2662" s="56">
        <v>365</v>
      </c>
      <c r="AL2662" s="57">
        <f t="shared" si="336"/>
        <v>5000</v>
      </c>
      <c r="AM2662" s="58">
        <f t="shared" si="336"/>
        <v>0.5</v>
      </c>
      <c r="AN2662" s="59">
        <f t="shared" si="333"/>
        <v>66370.59</v>
      </c>
      <c r="AO2662" s="14"/>
      <c r="AT2662" s="65"/>
    </row>
    <row r="2663" spans="1:46" ht="21" customHeight="1">
      <c r="A2663" s="39" t="s">
        <v>2263</v>
      </c>
      <c r="B2663" s="40" t="s">
        <v>17</v>
      </c>
      <c r="C2663" s="40">
        <v>61</v>
      </c>
      <c r="D2663" s="41" t="s">
        <v>2005</v>
      </c>
      <c r="E2663" s="42">
        <v>771</v>
      </c>
      <c r="F2663" s="43">
        <v>1030022814396</v>
      </c>
      <c r="G2663" s="44" t="s">
        <v>2006</v>
      </c>
      <c r="H2663" s="45"/>
      <c r="I2663" s="43"/>
      <c r="J2663" s="15"/>
      <c r="K2663" s="47" t="s">
        <v>836</v>
      </c>
      <c r="L2663" s="48"/>
      <c r="M2663" s="49">
        <v>253.69</v>
      </c>
      <c r="N2663" s="49">
        <v>2.74</v>
      </c>
      <c r="O2663" s="50">
        <v>2.74</v>
      </c>
      <c r="T2663" s="14"/>
      <c r="W2663" s="65"/>
      <c r="X2663" s="14"/>
      <c r="AA2663" s="65"/>
      <c r="AF2663" s="14"/>
      <c r="AG2663" s="15"/>
      <c r="AH2663" s="15"/>
      <c r="AI2663" s="65"/>
      <c r="AJ2663" s="55">
        <v>258</v>
      </c>
      <c r="AK2663" s="56">
        <v>365</v>
      </c>
      <c r="AL2663" s="57">
        <f t="shared" si="336"/>
        <v>5000</v>
      </c>
      <c r="AM2663" s="58">
        <f t="shared" si="336"/>
        <v>0.5</v>
      </c>
      <c r="AN2663" s="59">
        <f t="shared" si="333"/>
        <v>50930.96850000001</v>
      </c>
      <c r="AO2663" s="14"/>
      <c r="AT2663" s="65"/>
    </row>
    <row r="2664" spans="1:46" ht="21" customHeight="1">
      <c r="A2664" s="39" t="s">
        <v>2263</v>
      </c>
      <c r="B2664" s="40" t="s">
        <v>17</v>
      </c>
      <c r="C2664" s="40">
        <v>62</v>
      </c>
      <c r="D2664" s="41" t="s">
        <v>2007</v>
      </c>
      <c r="E2664" s="42">
        <v>840</v>
      </c>
      <c r="F2664" s="43">
        <v>1023478020044</v>
      </c>
      <c r="G2664" s="44" t="s">
        <v>2008</v>
      </c>
      <c r="H2664" s="45">
        <v>722</v>
      </c>
      <c r="I2664" s="43">
        <v>1023545945010</v>
      </c>
      <c r="J2664" s="15"/>
      <c r="K2664" s="47" t="s">
        <v>838</v>
      </c>
      <c r="L2664" s="48"/>
      <c r="M2664" s="49">
        <v>6727.81</v>
      </c>
      <c r="N2664" s="49">
        <v>2.99</v>
      </c>
      <c r="O2664" s="50">
        <v>2.99</v>
      </c>
      <c r="T2664" s="14"/>
      <c r="W2664" s="65"/>
      <c r="X2664" s="14"/>
      <c r="AA2664" s="65"/>
      <c r="AF2664" s="14"/>
      <c r="AG2664" s="15"/>
      <c r="AH2664" s="15"/>
      <c r="AI2664" s="65"/>
      <c r="AJ2664" s="55">
        <v>258</v>
      </c>
      <c r="AK2664" s="56">
        <v>365</v>
      </c>
      <c r="AL2664" s="57">
        <f t="shared" si="336"/>
        <v>5000</v>
      </c>
      <c r="AM2664" s="58">
        <f t="shared" si="336"/>
        <v>0.5</v>
      </c>
      <c r="AN2664" s="59">
        <f t="shared" si="333"/>
        <v>79124.006500000003</v>
      </c>
      <c r="AO2664" s="14"/>
      <c r="AT2664" s="65"/>
    </row>
    <row r="2665" spans="1:46" ht="21" customHeight="1">
      <c r="A2665" s="39" t="s">
        <v>2263</v>
      </c>
      <c r="B2665" s="40" t="s">
        <v>17</v>
      </c>
      <c r="C2665" s="40">
        <v>63</v>
      </c>
      <c r="D2665" s="41" t="s">
        <v>2009</v>
      </c>
      <c r="E2665" s="42">
        <v>841</v>
      </c>
      <c r="F2665" s="43">
        <v>1014572511580</v>
      </c>
      <c r="G2665" s="44" t="s">
        <v>2010</v>
      </c>
      <c r="H2665" s="45">
        <v>904</v>
      </c>
      <c r="I2665" s="43">
        <v>1050000085303</v>
      </c>
      <c r="J2665" s="15"/>
      <c r="K2665" s="47" t="s">
        <v>838</v>
      </c>
      <c r="L2665" s="48">
        <v>5.0000000000000001E-3</v>
      </c>
      <c r="M2665" s="49">
        <v>3363.91</v>
      </c>
      <c r="N2665" s="49">
        <v>3.33</v>
      </c>
      <c r="O2665" s="50">
        <v>3.33</v>
      </c>
      <c r="T2665" s="14"/>
      <c r="W2665" s="65"/>
      <c r="X2665" s="14"/>
      <c r="AA2665" s="65"/>
      <c r="AF2665" s="14"/>
      <c r="AG2665" s="15"/>
      <c r="AH2665" s="15"/>
      <c r="AI2665" s="65"/>
      <c r="AJ2665" s="55">
        <v>258</v>
      </c>
      <c r="AK2665" s="56">
        <v>365</v>
      </c>
      <c r="AL2665" s="57">
        <f t="shared" ref="AL2665:AM2684" si="337">AL$1</f>
        <v>5000</v>
      </c>
      <c r="AM2665" s="58">
        <f t="shared" si="337"/>
        <v>0.5</v>
      </c>
      <c r="AN2665" s="59">
        <f t="shared" si="333"/>
        <v>73083.021500000003</v>
      </c>
      <c r="AO2665" s="14"/>
      <c r="AT2665" s="65"/>
    </row>
    <row r="2666" spans="1:46" ht="21" customHeight="1">
      <c r="A2666" s="39" t="s">
        <v>2263</v>
      </c>
      <c r="B2666" s="40" t="s">
        <v>17</v>
      </c>
      <c r="C2666" s="40">
        <v>64</v>
      </c>
      <c r="D2666" s="41" t="s">
        <v>2011</v>
      </c>
      <c r="E2666" s="42">
        <v>842</v>
      </c>
      <c r="F2666" s="43">
        <v>1014572898446</v>
      </c>
      <c r="G2666" s="44" t="s">
        <v>2012</v>
      </c>
      <c r="H2666" s="45"/>
      <c r="I2666" s="43"/>
      <c r="J2666" s="15"/>
      <c r="K2666" s="47" t="s">
        <v>838</v>
      </c>
      <c r="L2666" s="48">
        <v>1.4E-2</v>
      </c>
      <c r="M2666" s="49">
        <v>7232.41</v>
      </c>
      <c r="N2666" s="49">
        <v>5.16</v>
      </c>
      <c r="O2666" s="50">
        <v>5.16</v>
      </c>
      <c r="T2666" s="14"/>
      <c r="W2666" s="65"/>
      <c r="X2666" s="14"/>
      <c r="AA2666" s="65"/>
      <c r="AF2666" s="14"/>
      <c r="AG2666" s="15"/>
      <c r="AH2666" s="15"/>
      <c r="AI2666" s="65"/>
      <c r="AJ2666" s="55">
        <v>258</v>
      </c>
      <c r="AK2666" s="56">
        <v>365</v>
      </c>
      <c r="AL2666" s="57">
        <f t="shared" si="337"/>
        <v>5000</v>
      </c>
      <c r="AM2666" s="58">
        <f t="shared" si="337"/>
        <v>0.5</v>
      </c>
      <c r="AN2666" s="59">
        <f t="shared" ref="AN2666:AN2729" si="338">0.01*(AJ2666*AL2666*AM2666*L2666+AK2666*(M2666+N2666*AL2666))</f>
        <v>120658.5965</v>
      </c>
      <c r="AO2666" s="14"/>
      <c r="AT2666" s="65"/>
    </row>
    <row r="2667" spans="1:46" ht="21" customHeight="1">
      <c r="A2667" s="39" t="s">
        <v>2263</v>
      </c>
      <c r="B2667" s="40" t="s">
        <v>17</v>
      </c>
      <c r="C2667" s="40">
        <v>65</v>
      </c>
      <c r="D2667" s="41" t="s">
        <v>2013</v>
      </c>
      <c r="E2667" s="42">
        <v>843</v>
      </c>
      <c r="F2667" s="43">
        <v>1014572578742</v>
      </c>
      <c r="G2667" s="44" t="s">
        <v>2014</v>
      </c>
      <c r="H2667" s="45">
        <v>721</v>
      </c>
      <c r="I2667" s="43">
        <v>1023545945029</v>
      </c>
      <c r="J2667" s="15"/>
      <c r="K2667" s="47" t="s">
        <v>838</v>
      </c>
      <c r="L2667" s="48"/>
      <c r="M2667" s="49">
        <v>6727.82</v>
      </c>
      <c r="N2667" s="49">
        <v>4.93</v>
      </c>
      <c r="O2667" s="50">
        <v>4.93</v>
      </c>
      <c r="T2667" s="14"/>
      <c r="W2667" s="65"/>
      <c r="X2667" s="14"/>
      <c r="AA2667" s="65"/>
      <c r="AF2667" s="14"/>
      <c r="AG2667" s="15"/>
      <c r="AH2667" s="15"/>
      <c r="AI2667" s="65"/>
      <c r="AJ2667" s="55">
        <v>258</v>
      </c>
      <c r="AK2667" s="56">
        <v>365</v>
      </c>
      <c r="AL2667" s="57">
        <f t="shared" si="337"/>
        <v>5000</v>
      </c>
      <c r="AM2667" s="58">
        <f t="shared" si="337"/>
        <v>0.5</v>
      </c>
      <c r="AN2667" s="59">
        <f t="shared" si="338"/>
        <v>114529.04300000001</v>
      </c>
      <c r="AO2667" s="14"/>
      <c r="AT2667" s="65"/>
    </row>
    <row r="2668" spans="1:46" ht="21" customHeight="1">
      <c r="A2668" s="39" t="s">
        <v>2263</v>
      </c>
      <c r="B2668" s="40" t="s">
        <v>17</v>
      </c>
      <c r="C2668" s="40">
        <v>66</v>
      </c>
      <c r="D2668" s="41" t="s">
        <v>2015</v>
      </c>
      <c r="E2668" s="42">
        <v>844</v>
      </c>
      <c r="F2668" s="43">
        <v>1014573096936</v>
      </c>
      <c r="G2668" s="44" t="s">
        <v>2016</v>
      </c>
      <c r="H2668" s="45">
        <v>904</v>
      </c>
      <c r="I2668" s="43">
        <v>1050000085505</v>
      </c>
      <c r="J2668" s="15"/>
      <c r="K2668" s="47" t="s">
        <v>838</v>
      </c>
      <c r="L2668" s="48"/>
      <c r="M2668" s="49">
        <v>3363.91</v>
      </c>
      <c r="N2668" s="49">
        <v>1.52</v>
      </c>
      <c r="O2668" s="50">
        <v>1.52</v>
      </c>
      <c r="T2668" s="14"/>
      <c r="W2668" s="65"/>
      <c r="X2668" s="14"/>
      <c r="AA2668" s="65"/>
      <c r="AF2668" s="14"/>
      <c r="AG2668" s="15"/>
      <c r="AH2668" s="15"/>
      <c r="AI2668" s="65"/>
      <c r="AJ2668" s="55">
        <v>258</v>
      </c>
      <c r="AK2668" s="56">
        <v>365</v>
      </c>
      <c r="AL2668" s="57">
        <f t="shared" si="337"/>
        <v>5000</v>
      </c>
      <c r="AM2668" s="58">
        <f t="shared" si="337"/>
        <v>0.5</v>
      </c>
      <c r="AN2668" s="59">
        <f t="shared" si="338"/>
        <v>40018.271500000003</v>
      </c>
      <c r="AO2668" s="14"/>
      <c r="AT2668" s="65"/>
    </row>
    <row r="2669" spans="1:46" ht="21" customHeight="1">
      <c r="A2669" s="39" t="s">
        <v>2263</v>
      </c>
      <c r="B2669" s="40" t="s">
        <v>17</v>
      </c>
      <c r="C2669" s="40">
        <v>67</v>
      </c>
      <c r="D2669" s="41" t="s">
        <v>2017</v>
      </c>
      <c r="E2669" s="42">
        <v>845</v>
      </c>
      <c r="F2669" s="43">
        <v>1014572986535</v>
      </c>
      <c r="G2669" s="44" t="s">
        <v>2018</v>
      </c>
      <c r="H2669" s="45">
        <v>904</v>
      </c>
      <c r="I2669" s="43">
        <v>1050000085480</v>
      </c>
      <c r="J2669" s="15"/>
      <c r="K2669" s="47" t="s">
        <v>838</v>
      </c>
      <c r="L2669" s="48"/>
      <c r="M2669" s="49">
        <v>6727.82</v>
      </c>
      <c r="N2669" s="49">
        <v>3.51</v>
      </c>
      <c r="O2669" s="50">
        <v>3.51</v>
      </c>
      <c r="T2669" s="14"/>
      <c r="W2669" s="65"/>
      <c r="X2669" s="14"/>
      <c r="AA2669" s="65"/>
      <c r="AF2669" s="14"/>
      <c r="AG2669" s="15"/>
      <c r="AH2669" s="15"/>
      <c r="AI2669" s="65"/>
      <c r="AJ2669" s="55">
        <v>258</v>
      </c>
      <c r="AK2669" s="56">
        <v>365</v>
      </c>
      <c r="AL2669" s="57">
        <f t="shared" si="337"/>
        <v>5000</v>
      </c>
      <c r="AM2669" s="58">
        <f t="shared" si="337"/>
        <v>0.5</v>
      </c>
      <c r="AN2669" s="59">
        <f t="shared" si="338"/>
        <v>88614.043000000005</v>
      </c>
      <c r="AO2669" s="14"/>
      <c r="AT2669" s="65"/>
    </row>
    <row r="2670" spans="1:46" ht="21" customHeight="1">
      <c r="A2670" s="39" t="s">
        <v>2263</v>
      </c>
      <c r="B2670" s="40" t="s">
        <v>17</v>
      </c>
      <c r="C2670" s="40">
        <v>68</v>
      </c>
      <c r="D2670" s="41" t="s">
        <v>2019</v>
      </c>
      <c r="E2670" s="42">
        <v>846</v>
      </c>
      <c r="F2670" s="43">
        <v>1014572901666</v>
      </c>
      <c r="G2670" s="44" t="s">
        <v>2020</v>
      </c>
      <c r="H2670" s="45">
        <v>904</v>
      </c>
      <c r="I2670" s="43">
        <v>1050000085471</v>
      </c>
      <c r="J2670" s="15"/>
      <c r="K2670" s="47" t="s">
        <v>838</v>
      </c>
      <c r="L2670" s="48"/>
      <c r="M2670" s="49">
        <v>3363.89</v>
      </c>
      <c r="N2670" s="49">
        <v>1.74</v>
      </c>
      <c r="O2670" s="50">
        <v>1.74</v>
      </c>
      <c r="T2670" s="14"/>
      <c r="W2670" s="65"/>
      <c r="X2670" s="14"/>
      <c r="AA2670" s="65"/>
      <c r="AF2670" s="14"/>
      <c r="AG2670" s="15"/>
      <c r="AH2670" s="15"/>
      <c r="AI2670" s="65"/>
      <c r="AJ2670" s="55">
        <v>258</v>
      </c>
      <c r="AK2670" s="56">
        <v>365</v>
      </c>
      <c r="AL2670" s="57">
        <f t="shared" si="337"/>
        <v>5000</v>
      </c>
      <c r="AM2670" s="58">
        <f t="shared" si="337"/>
        <v>0.5</v>
      </c>
      <c r="AN2670" s="59">
        <f t="shared" si="338"/>
        <v>44033.198499999999</v>
      </c>
      <c r="AO2670" s="14"/>
      <c r="AT2670" s="65"/>
    </row>
    <row r="2671" spans="1:46" ht="21" customHeight="1">
      <c r="A2671" s="39" t="s">
        <v>2263</v>
      </c>
      <c r="B2671" s="40" t="s">
        <v>17</v>
      </c>
      <c r="C2671" s="40">
        <v>69</v>
      </c>
      <c r="D2671" s="41" t="s">
        <v>2021</v>
      </c>
      <c r="E2671" s="42">
        <v>847</v>
      </c>
      <c r="F2671" s="43">
        <v>1014572780683</v>
      </c>
      <c r="G2671" s="44" t="s">
        <v>2022</v>
      </c>
      <c r="H2671" s="45">
        <v>904</v>
      </c>
      <c r="I2671" s="43">
        <v>1050000085444</v>
      </c>
      <c r="J2671" s="15"/>
      <c r="K2671" s="47" t="s">
        <v>838</v>
      </c>
      <c r="L2671" s="48"/>
      <c r="M2671" s="49">
        <v>8627.73</v>
      </c>
      <c r="N2671" s="49">
        <v>2.14</v>
      </c>
      <c r="O2671" s="50">
        <v>2.14</v>
      </c>
      <c r="T2671" s="14"/>
      <c r="W2671" s="65"/>
      <c r="X2671" s="14"/>
      <c r="AA2671" s="65"/>
      <c r="AF2671" s="14"/>
      <c r="AG2671" s="15"/>
      <c r="AH2671" s="15"/>
      <c r="AI2671" s="65"/>
      <c r="AJ2671" s="55">
        <v>258</v>
      </c>
      <c r="AK2671" s="56">
        <v>365</v>
      </c>
      <c r="AL2671" s="57">
        <f t="shared" si="337"/>
        <v>5000</v>
      </c>
      <c r="AM2671" s="58">
        <f t="shared" si="337"/>
        <v>0.5</v>
      </c>
      <c r="AN2671" s="59">
        <f t="shared" si="338"/>
        <v>70546.214500000002</v>
      </c>
      <c r="AO2671" s="14"/>
      <c r="AT2671" s="65"/>
    </row>
    <row r="2672" spans="1:46" ht="21" customHeight="1">
      <c r="A2672" s="39" t="s">
        <v>2263</v>
      </c>
      <c r="B2672" s="40" t="s">
        <v>17</v>
      </c>
      <c r="C2672" s="40">
        <v>70</v>
      </c>
      <c r="D2672" s="41" t="s">
        <v>2023</v>
      </c>
      <c r="E2672" s="42">
        <v>848</v>
      </c>
      <c r="F2672" s="43">
        <v>1014572821160</v>
      </c>
      <c r="G2672" s="44" t="s">
        <v>2024</v>
      </c>
      <c r="H2672" s="45">
        <v>723</v>
      </c>
      <c r="I2672" s="43">
        <v>1023545947499</v>
      </c>
      <c r="J2672" s="15"/>
      <c r="K2672" s="47" t="s">
        <v>838</v>
      </c>
      <c r="L2672" s="48">
        <v>1.4E-2</v>
      </c>
      <c r="M2672" s="49">
        <v>3363.91</v>
      </c>
      <c r="N2672" s="49">
        <v>3</v>
      </c>
      <c r="O2672" s="50">
        <v>3</v>
      </c>
      <c r="T2672" s="14"/>
      <c r="W2672" s="65"/>
      <c r="X2672" s="14"/>
      <c r="AA2672" s="65"/>
      <c r="AF2672" s="14"/>
      <c r="AG2672" s="15"/>
      <c r="AH2672" s="15"/>
      <c r="AI2672" s="65"/>
      <c r="AJ2672" s="55">
        <v>258</v>
      </c>
      <c r="AK2672" s="56">
        <v>365</v>
      </c>
      <c r="AL2672" s="57">
        <f t="shared" si="337"/>
        <v>5000</v>
      </c>
      <c r="AM2672" s="58">
        <f t="shared" si="337"/>
        <v>0.5</v>
      </c>
      <c r="AN2672" s="59">
        <f t="shared" si="338"/>
        <v>67118.571500000005</v>
      </c>
      <c r="AO2672" s="14"/>
      <c r="AT2672" s="65"/>
    </row>
    <row r="2673" spans="1:46" ht="21" customHeight="1">
      <c r="A2673" s="39" t="s">
        <v>2263</v>
      </c>
      <c r="B2673" s="40" t="s">
        <v>17</v>
      </c>
      <c r="C2673" s="40">
        <v>71</v>
      </c>
      <c r="D2673" s="41" t="s">
        <v>2025</v>
      </c>
      <c r="E2673" s="42">
        <v>849</v>
      </c>
      <c r="F2673" s="43">
        <v>1014573017580</v>
      </c>
      <c r="G2673" s="44" t="s">
        <v>2026</v>
      </c>
      <c r="H2673" s="45">
        <v>904</v>
      </c>
      <c r="I2673" s="43">
        <v>1050000085490</v>
      </c>
      <c r="J2673" s="15"/>
      <c r="K2673" s="47" t="s">
        <v>838</v>
      </c>
      <c r="L2673" s="48"/>
      <c r="M2673" s="49">
        <v>7459.13</v>
      </c>
      <c r="N2673" s="49">
        <v>2.0299999999999998</v>
      </c>
      <c r="O2673" s="50">
        <v>2.0299999999999998</v>
      </c>
      <c r="T2673" s="14"/>
      <c r="W2673" s="65"/>
      <c r="X2673" s="14"/>
      <c r="AA2673" s="65"/>
      <c r="AF2673" s="14"/>
      <c r="AG2673" s="15"/>
      <c r="AH2673" s="15"/>
      <c r="AI2673" s="65"/>
      <c r="AJ2673" s="55">
        <v>258</v>
      </c>
      <c r="AK2673" s="56">
        <v>365</v>
      </c>
      <c r="AL2673" s="57">
        <f t="shared" si="337"/>
        <v>5000</v>
      </c>
      <c r="AM2673" s="58">
        <f t="shared" si="337"/>
        <v>0.5</v>
      </c>
      <c r="AN2673" s="59">
        <f t="shared" si="338"/>
        <v>64273.324499999995</v>
      </c>
      <c r="AO2673" s="14"/>
      <c r="AT2673" s="65"/>
    </row>
    <row r="2674" spans="1:46" ht="21" customHeight="1">
      <c r="A2674" s="39" t="s">
        <v>2263</v>
      </c>
      <c r="B2674" s="40" t="s">
        <v>17</v>
      </c>
      <c r="C2674" s="40">
        <v>72</v>
      </c>
      <c r="D2674" s="41" t="s">
        <v>2027</v>
      </c>
      <c r="E2674" s="42">
        <v>850</v>
      </c>
      <c r="F2674" s="43">
        <v>1014572876363</v>
      </c>
      <c r="G2674" s="44" t="s">
        <v>2028</v>
      </c>
      <c r="H2674" s="45">
        <v>724</v>
      </c>
      <c r="I2674" s="43">
        <v>1023545944902</v>
      </c>
      <c r="J2674" s="15"/>
      <c r="K2674" s="47" t="s">
        <v>838</v>
      </c>
      <c r="L2674" s="48"/>
      <c r="M2674" s="49">
        <v>3363.9</v>
      </c>
      <c r="N2674" s="49">
        <v>2.92</v>
      </c>
      <c r="O2674" s="50">
        <v>2.92</v>
      </c>
      <c r="T2674" s="14"/>
      <c r="W2674" s="65"/>
      <c r="X2674" s="14"/>
      <c r="AA2674" s="65"/>
      <c r="AF2674" s="14"/>
      <c r="AG2674" s="15"/>
      <c r="AH2674" s="15"/>
      <c r="AI2674" s="65"/>
      <c r="AJ2674" s="55">
        <v>258</v>
      </c>
      <c r="AK2674" s="56">
        <v>365</v>
      </c>
      <c r="AL2674" s="57">
        <f t="shared" si="337"/>
        <v>5000</v>
      </c>
      <c r="AM2674" s="58">
        <f t="shared" si="337"/>
        <v>0.5</v>
      </c>
      <c r="AN2674" s="59">
        <f t="shared" si="338"/>
        <v>65568.235000000015</v>
      </c>
      <c r="AO2674" s="14"/>
      <c r="AT2674" s="65"/>
    </row>
    <row r="2675" spans="1:46" ht="21" customHeight="1">
      <c r="A2675" s="39" t="s">
        <v>2263</v>
      </c>
      <c r="B2675" s="40" t="s">
        <v>17</v>
      </c>
      <c r="C2675" s="40">
        <v>73</v>
      </c>
      <c r="D2675" s="41" t="s">
        <v>2029</v>
      </c>
      <c r="E2675" s="42">
        <v>851</v>
      </c>
      <c r="F2675" s="43">
        <v>1014573170075</v>
      </c>
      <c r="G2675" s="44" t="s">
        <v>2030</v>
      </c>
      <c r="H2675" s="45">
        <v>904</v>
      </c>
      <c r="I2675" s="43">
        <v>1050000085541</v>
      </c>
      <c r="J2675" s="15"/>
      <c r="K2675" s="47" t="s">
        <v>838</v>
      </c>
      <c r="L2675" s="48">
        <v>0.01</v>
      </c>
      <c r="M2675" s="49">
        <v>3363.91</v>
      </c>
      <c r="N2675" s="49">
        <v>3.63</v>
      </c>
      <c r="O2675" s="50">
        <v>3.63</v>
      </c>
      <c r="T2675" s="14"/>
      <c r="W2675" s="65"/>
      <c r="X2675" s="14"/>
      <c r="AA2675" s="65"/>
      <c r="AF2675" s="14"/>
      <c r="AG2675" s="15"/>
      <c r="AH2675" s="15"/>
      <c r="AI2675" s="65"/>
      <c r="AJ2675" s="55">
        <v>258</v>
      </c>
      <c r="AK2675" s="56">
        <v>365</v>
      </c>
      <c r="AL2675" s="57">
        <f t="shared" si="337"/>
        <v>5000</v>
      </c>
      <c r="AM2675" s="58">
        <f t="shared" si="337"/>
        <v>0.5</v>
      </c>
      <c r="AN2675" s="59">
        <f t="shared" si="338"/>
        <v>78590.271500000003</v>
      </c>
      <c r="AO2675" s="14"/>
      <c r="AT2675" s="65"/>
    </row>
    <row r="2676" spans="1:46" ht="21" customHeight="1">
      <c r="A2676" s="39" t="s">
        <v>2263</v>
      </c>
      <c r="B2676" s="40" t="s">
        <v>17</v>
      </c>
      <c r="C2676" s="40">
        <v>74</v>
      </c>
      <c r="D2676" s="41" t="s">
        <v>2031</v>
      </c>
      <c r="E2676" s="42">
        <v>852</v>
      </c>
      <c r="F2676" s="43">
        <v>1014573010682</v>
      </c>
      <c r="G2676" s="44" t="s">
        <v>2032</v>
      </c>
      <c r="H2676" s="45">
        <v>725</v>
      </c>
      <c r="I2676" s="43">
        <v>1023545944911</v>
      </c>
      <c r="J2676" s="15"/>
      <c r="K2676" s="47" t="s">
        <v>838</v>
      </c>
      <c r="L2676" s="48"/>
      <c r="M2676" s="49">
        <v>7232.4</v>
      </c>
      <c r="N2676" s="49">
        <v>2.68</v>
      </c>
      <c r="O2676" s="50">
        <v>2.68</v>
      </c>
      <c r="T2676" s="14"/>
      <c r="W2676" s="65"/>
      <c r="X2676" s="14"/>
      <c r="AA2676" s="65"/>
      <c r="AF2676" s="14"/>
      <c r="AG2676" s="15"/>
      <c r="AH2676" s="15"/>
      <c r="AI2676" s="65"/>
      <c r="AJ2676" s="55">
        <v>258</v>
      </c>
      <c r="AK2676" s="56">
        <v>365</v>
      </c>
      <c r="AL2676" s="57">
        <f t="shared" si="337"/>
        <v>5000</v>
      </c>
      <c r="AM2676" s="58">
        <f t="shared" si="337"/>
        <v>0.5</v>
      </c>
      <c r="AN2676" s="59">
        <f t="shared" si="338"/>
        <v>75308.260000000009</v>
      </c>
      <c r="AO2676" s="14"/>
      <c r="AT2676" s="65"/>
    </row>
    <row r="2677" spans="1:46" ht="21" customHeight="1">
      <c r="A2677" s="39" t="s">
        <v>2263</v>
      </c>
      <c r="B2677" s="40" t="s">
        <v>17</v>
      </c>
      <c r="C2677" s="40">
        <v>75</v>
      </c>
      <c r="D2677" s="41" t="s">
        <v>2033</v>
      </c>
      <c r="E2677" s="42">
        <v>853</v>
      </c>
      <c r="F2677" s="43">
        <v>1014572632104</v>
      </c>
      <c r="G2677" s="44" t="s">
        <v>2034</v>
      </c>
      <c r="H2677" s="45">
        <v>904</v>
      </c>
      <c r="I2677" s="43">
        <v>1050000085408</v>
      </c>
      <c r="J2677" s="15"/>
      <c r="K2677" s="47" t="s">
        <v>838</v>
      </c>
      <c r="L2677" s="48"/>
      <c r="M2677" s="49">
        <v>6727.82</v>
      </c>
      <c r="N2677" s="49">
        <v>2.19</v>
      </c>
      <c r="O2677" s="50">
        <v>2.19</v>
      </c>
      <c r="T2677" s="14"/>
      <c r="W2677" s="65"/>
      <c r="X2677" s="14"/>
      <c r="AA2677" s="65"/>
      <c r="AF2677" s="14"/>
      <c r="AG2677" s="15"/>
      <c r="AH2677" s="15"/>
      <c r="AI2677" s="65"/>
      <c r="AJ2677" s="55">
        <v>258</v>
      </c>
      <c r="AK2677" s="56">
        <v>365</v>
      </c>
      <c r="AL2677" s="57">
        <f t="shared" si="337"/>
        <v>5000</v>
      </c>
      <c r="AM2677" s="58">
        <f t="shared" si="337"/>
        <v>0.5</v>
      </c>
      <c r="AN2677" s="59">
        <f t="shared" si="338"/>
        <v>64524.042999999998</v>
      </c>
      <c r="AO2677" s="14"/>
      <c r="AT2677" s="65"/>
    </row>
    <row r="2678" spans="1:46" ht="21" customHeight="1">
      <c r="A2678" s="39" t="s">
        <v>2263</v>
      </c>
      <c r="B2678" s="40" t="s">
        <v>17</v>
      </c>
      <c r="C2678" s="40">
        <v>76</v>
      </c>
      <c r="D2678" s="41" t="s">
        <v>2035</v>
      </c>
      <c r="E2678" s="42">
        <v>855</v>
      </c>
      <c r="F2678" s="43">
        <v>1014572682017</v>
      </c>
      <c r="G2678" s="44" t="s">
        <v>2036</v>
      </c>
      <c r="H2678" s="45">
        <v>727</v>
      </c>
      <c r="I2678" s="43">
        <v>1023545944920</v>
      </c>
      <c r="J2678" s="15"/>
      <c r="K2678" s="47" t="s">
        <v>838</v>
      </c>
      <c r="L2678" s="48"/>
      <c r="M2678" s="49">
        <v>6727.82</v>
      </c>
      <c r="N2678" s="49">
        <v>4.5599999999999996</v>
      </c>
      <c r="O2678" s="50">
        <v>4.5599999999999996</v>
      </c>
      <c r="T2678" s="14"/>
      <c r="W2678" s="65"/>
      <c r="X2678" s="14"/>
      <c r="AA2678" s="65"/>
      <c r="AF2678" s="14"/>
      <c r="AG2678" s="15"/>
      <c r="AH2678" s="15"/>
      <c r="AI2678" s="65"/>
      <c r="AJ2678" s="55">
        <v>258</v>
      </c>
      <c r="AK2678" s="56">
        <v>365</v>
      </c>
      <c r="AL2678" s="57">
        <f t="shared" si="337"/>
        <v>5000</v>
      </c>
      <c r="AM2678" s="58">
        <f t="shared" si="337"/>
        <v>0.5</v>
      </c>
      <c r="AN2678" s="59">
        <f t="shared" si="338"/>
        <v>107776.54299999999</v>
      </c>
      <c r="AO2678" s="14"/>
      <c r="AT2678" s="65"/>
    </row>
    <row r="2679" spans="1:46" ht="21" customHeight="1">
      <c r="A2679" s="39" t="s">
        <v>2263</v>
      </c>
      <c r="B2679" s="40" t="s">
        <v>17</v>
      </c>
      <c r="C2679" s="40">
        <v>77</v>
      </c>
      <c r="D2679" s="41" t="s">
        <v>2037</v>
      </c>
      <c r="E2679" s="42">
        <v>854</v>
      </c>
      <c r="F2679" s="43">
        <v>1023478597119</v>
      </c>
      <c r="G2679" s="44" t="s">
        <v>2038</v>
      </c>
      <c r="H2679" s="45">
        <v>726</v>
      </c>
      <c r="I2679" s="43">
        <v>1023545945056</v>
      </c>
      <c r="J2679" s="15"/>
      <c r="K2679" s="47" t="s">
        <v>838</v>
      </c>
      <c r="L2679" s="48">
        <v>2E-3</v>
      </c>
      <c r="M2679" s="49">
        <v>6727.82</v>
      </c>
      <c r="N2679" s="49">
        <v>2.63</v>
      </c>
      <c r="O2679" s="50">
        <v>2.63</v>
      </c>
      <c r="T2679" s="14"/>
      <c r="W2679" s="65"/>
      <c r="X2679" s="14"/>
      <c r="AA2679" s="65"/>
      <c r="AF2679" s="14"/>
      <c r="AG2679" s="15"/>
      <c r="AH2679" s="15"/>
      <c r="AI2679" s="65"/>
      <c r="AJ2679" s="55">
        <v>258</v>
      </c>
      <c r="AK2679" s="56">
        <v>365</v>
      </c>
      <c r="AL2679" s="57">
        <f t="shared" si="337"/>
        <v>5000</v>
      </c>
      <c r="AM2679" s="58">
        <f t="shared" si="337"/>
        <v>0.5</v>
      </c>
      <c r="AN2679" s="59">
        <f t="shared" si="338"/>
        <v>72566.942999999999</v>
      </c>
      <c r="AO2679" s="14"/>
      <c r="AT2679" s="65"/>
    </row>
    <row r="2680" spans="1:46" ht="21" customHeight="1">
      <c r="A2680" s="39" t="s">
        <v>2263</v>
      </c>
      <c r="B2680" s="40" t="s">
        <v>17</v>
      </c>
      <c r="C2680" s="40">
        <v>78</v>
      </c>
      <c r="D2680" s="41" t="s">
        <v>2039</v>
      </c>
      <c r="E2680" s="42">
        <v>856</v>
      </c>
      <c r="F2680" s="43">
        <v>1014572602660</v>
      </c>
      <c r="G2680" s="44" t="s">
        <v>2040</v>
      </c>
      <c r="H2680" s="45">
        <v>728</v>
      </c>
      <c r="I2680" s="43">
        <v>1023545944930</v>
      </c>
      <c r="J2680" s="15"/>
      <c r="K2680" s="47" t="s">
        <v>838</v>
      </c>
      <c r="L2680" s="48">
        <v>2.1000000000000001E-2</v>
      </c>
      <c r="M2680" s="49">
        <v>6727.82</v>
      </c>
      <c r="N2680" s="49">
        <v>2.73</v>
      </c>
      <c r="O2680" s="50">
        <v>2.73</v>
      </c>
      <c r="T2680" s="14"/>
      <c r="W2680" s="65"/>
      <c r="X2680" s="14"/>
      <c r="AA2680" s="65"/>
      <c r="AF2680" s="14"/>
      <c r="AG2680" s="15"/>
      <c r="AH2680" s="15"/>
      <c r="AI2680" s="65"/>
      <c r="AJ2680" s="55">
        <v>258</v>
      </c>
      <c r="AK2680" s="56">
        <v>365</v>
      </c>
      <c r="AL2680" s="57">
        <f t="shared" si="337"/>
        <v>5000</v>
      </c>
      <c r="AM2680" s="58">
        <f t="shared" si="337"/>
        <v>0.5</v>
      </c>
      <c r="AN2680" s="59">
        <f t="shared" si="338"/>
        <v>74514.493000000002</v>
      </c>
      <c r="AO2680" s="14"/>
      <c r="AT2680" s="65"/>
    </row>
    <row r="2681" spans="1:46" ht="21" customHeight="1">
      <c r="A2681" s="39" t="s">
        <v>2263</v>
      </c>
      <c r="B2681" s="40" t="s">
        <v>17</v>
      </c>
      <c r="C2681" s="40">
        <v>79</v>
      </c>
      <c r="D2681" s="41" t="s">
        <v>2041</v>
      </c>
      <c r="E2681" s="42">
        <v>857</v>
      </c>
      <c r="F2681" s="43">
        <v>1014572719730</v>
      </c>
      <c r="G2681" s="44" t="s">
        <v>2042</v>
      </c>
      <c r="H2681" s="45">
        <v>729</v>
      </c>
      <c r="I2681" s="43">
        <v>1023545947968</v>
      </c>
      <c r="J2681" s="15"/>
      <c r="K2681" s="47" t="s">
        <v>838</v>
      </c>
      <c r="L2681" s="48">
        <v>8.9999999999999993E-3</v>
      </c>
      <c r="M2681" s="49">
        <v>6727.82</v>
      </c>
      <c r="N2681" s="49">
        <v>3.5</v>
      </c>
      <c r="O2681" s="50">
        <v>3.5</v>
      </c>
      <c r="T2681" s="14"/>
      <c r="W2681" s="65"/>
      <c r="X2681" s="14"/>
      <c r="AA2681" s="65"/>
      <c r="AF2681" s="14"/>
      <c r="AG2681" s="15"/>
      <c r="AH2681" s="15"/>
      <c r="AI2681" s="65"/>
      <c r="AJ2681" s="55">
        <v>258</v>
      </c>
      <c r="AK2681" s="56">
        <v>365</v>
      </c>
      <c r="AL2681" s="57">
        <f t="shared" si="337"/>
        <v>5000</v>
      </c>
      <c r="AM2681" s="58">
        <f t="shared" si="337"/>
        <v>0.5</v>
      </c>
      <c r="AN2681" s="59">
        <f t="shared" si="338"/>
        <v>88489.593000000008</v>
      </c>
      <c r="AO2681" s="14"/>
      <c r="AT2681" s="65"/>
    </row>
    <row r="2682" spans="1:46" ht="21" customHeight="1">
      <c r="A2682" s="39" t="s">
        <v>2263</v>
      </c>
      <c r="B2682" s="40" t="s">
        <v>17</v>
      </c>
      <c r="C2682" s="40">
        <v>80</v>
      </c>
      <c r="D2682" s="41" t="s">
        <v>2043</v>
      </c>
      <c r="E2682" s="42">
        <v>858</v>
      </c>
      <c r="F2682" s="43">
        <v>1014572853366</v>
      </c>
      <c r="G2682" s="44" t="s">
        <v>2044</v>
      </c>
      <c r="H2682" s="45">
        <v>904</v>
      </c>
      <c r="I2682" s="43">
        <v>1050000085462</v>
      </c>
      <c r="J2682" s="15"/>
      <c r="K2682" s="47" t="s">
        <v>838</v>
      </c>
      <c r="L2682" s="48"/>
      <c r="M2682" s="49">
        <v>8189.29</v>
      </c>
      <c r="N2682" s="49">
        <v>1.59</v>
      </c>
      <c r="O2682" s="50">
        <v>1.59</v>
      </c>
      <c r="T2682" s="14"/>
      <c r="W2682" s="65"/>
      <c r="X2682" s="14"/>
      <c r="AA2682" s="65"/>
      <c r="AF2682" s="14"/>
      <c r="AG2682" s="15"/>
      <c r="AH2682" s="15"/>
      <c r="AI2682" s="65"/>
      <c r="AJ2682" s="55">
        <v>258</v>
      </c>
      <c r="AK2682" s="56">
        <v>365</v>
      </c>
      <c r="AL2682" s="57">
        <f t="shared" si="337"/>
        <v>5000</v>
      </c>
      <c r="AM2682" s="58">
        <f t="shared" si="337"/>
        <v>0.5</v>
      </c>
      <c r="AN2682" s="59">
        <f t="shared" si="338"/>
        <v>58908.408500000005</v>
      </c>
      <c r="AO2682" s="14"/>
      <c r="AT2682" s="65"/>
    </row>
    <row r="2683" spans="1:46" ht="21" customHeight="1">
      <c r="A2683" s="39" t="s">
        <v>2263</v>
      </c>
      <c r="B2683" s="40" t="s">
        <v>17</v>
      </c>
      <c r="C2683" s="40">
        <v>81</v>
      </c>
      <c r="D2683" s="41" t="s">
        <v>2045</v>
      </c>
      <c r="E2683" s="42">
        <v>859</v>
      </c>
      <c r="F2683" s="43">
        <v>1014573142245</v>
      </c>
      <c r="G2683" s="44" t="s">
        <v>2046</v>
      </c>
      <c r="H2683" s="45">
        <v>904</v>
      </c>
      <c r="I2683" s="43">
        <v>1050000085532</v>
      </c>
      <c r="J2683" s="15"/>
      <c r="K2683" s="47" t="s">
        <v>838</v>
      </c>
      <c r="L2683" s="48">
        <v>1E-3</v>
      </c>
      <c r="M2683" s="49">
        <v>6727.82</v>
      </c>
      <c r="N2683" s="49">
        <v>2.1800000000000002</v>
      </c>
      <c r="O2683" s="50">
        <v>2.1800000000000002</v>
      </c>
      <c r="T2683" s="14"/>
      <c r="W2683" s="65"/>
      <c r="X2683" s="14"/>
      <c r="AA2683" s="65"/>
      <c r="AF2683" s="14"/>
      <c r="AG2683" s="15"/>
      <c r="AH2683" s="15"/>
      <c r="AI2683" s="65"/>
      <c r="AJ2683" s="55">
        <v>258</v>
      </c>
      <c r="AK2683" s="56">
        <v>365</v>
      </c>
      <c r="AL2683" s="57">
        <f t="shared" si="337"/>
        <v>5000</v>
      </c>
      <c r="AM2683" s="58">
        <f t="shared" si="337"/>
        <v>0.5</v>
      </c>
      <c r="AN2683" s="59">
        <f t="shared" si="338"/>
        <v>64347.993000000002</v>
      </c>
      <c r="AO2683" s="14"/>
      <c r="AT2683" s="65"/>
    </row>
    <row r="2684" spans="1:46" ht="21" customHeight="1">
      <c r="A2684" s="39" t="s">
        <v>2263</v>
      </c>
      <c r="B2684" s="40" t="s">
        <v>17</v>
      </c>
      <c r="C2684" s="40">
        <v>82</v>
      </c>
      <c r="D2684" s="41" t="s">
        <v>2047</v>
      </c>
      <c r="E2684" s="42">
        <v>860</v>
      </c>
      <c r="F2684" s="43">
        <v>1014573113954</v>
      </c>
      <c r="G2684" s="44" t="s">
        <v>2048</v>
      </c>
      <c r="H2684" s="45">
        <v>904</v>
      </c>
      <c r="I2684" s="43">
        <v>1050000085523</v>
      </c>
      <c r="J2684" s="15"/>
      <c r="K2684" s="47" t="s">
        <v>838</v>
      </c>
      <c r="L2684" s="48"/>
      <c r="M2684" s="49">
        <v>3363.91</v>
      </c>
      <c r="N2684" s="49">
        <v>4.55</v>
      </c>
      <c r="O2684" s="50">
        <v>4.55</v>
      </c>
      <c r="T2684" s="14"/>
      <c r="W2684" s="65"/>
      <c r="X2684" s="14"/>
      <c r="AA2684" s="65"/>
      <c r="AF2684" s="14"/>
      <c r="AG2684" s="15"/>
      <c r="AH2684" s="15"/>
      <c r="AI2684" s="65"/>
      <c r="AJ2684" s="55">
        <v>258</v>
      </c>
      <c r="AK2684" s="56">
        <v>365</v>
      </c>
      <c r="AL2684" s="57">
        <f t="shared" si="337"/>
        <v>5000</v>
      </c>
      <c r="AM2684" s="58">
        <f t="shared" si="337"/>
        <v>0.5</v>
      </c>
      <c r="AN2684" s="59">
        <f t="shared" si="338"/>
        <v>95315.771500000003</v>
      </c>
      <c r="AO2684" s="14"/>
      <c r="AT2684" s="65"/>
    </row>
    <row r="2685" spans="1:46" ht="21" customHeight="1">
      <c r="A2685" s="39" t="s">
        <v>2263</v>
      </c>
      <c r="B2685" s="40" t="s">
        <v>17</v>
      </c>
      <c r="C2685" s="40">
        <v>83</v>
      </c>
      <c r="D2685" s="41" t="s">
        <v>2049</v>
      </c>
      <c r="E2685" s="42">
        <v>861</v>
      </c>
      <c r="F2685" s="43">
        <v>1014572501466</v>
      </c>
      <c r="G2685" s="44" t="s">
        <v>2050</v>
      </c>
      <c r="H2685" s="45">
        <v>904</v>
      </c>
      <c r="I2685" s="43">
        <v>1050000085374</v>
      </c>
      <c r="J2685" s="15"/>
      <c r="K2685" s="47" t="s">
        <v>838</v>
      </c>
      <c r="L2685" s="48">
        <v>4.2999999999999997E-2</v>
      </c>
      <c r="M2685" s="49">
        <v>6727.82</v>
      </c>
      <c r="N2685" s="49">
        <v>4.32</v>
      </c>
      <c r="O2685" s="50">
        <v>4.32</v>
      </c>
      <c r="T2685" s="14"/>
      <c r="W2685" s="65"/>
      <c r="X2685" s="14"/>
      <c r="AA2685" s="65"/>
      <c r="AF2685" s="14"/>
      <c r="AG2685" s="15"/>
      <c r="AH2685" s="15"/>
      <c r="AI2685" s="65"/>
      <c r="AJ2685" s="55">
        <v>258</v>
      </c>
      <c r="AK2685" s="56">
        <v>365</v>
      </c>
      <c r="AL2685" s="57">
        <f t="shared" ref="AL2685:AM2704" si="339">AL$1</f>
        <v>5000</v>
      </c>
      <c r="AM2685" s="58">
        <f t="shared" si="339"/>
        <v>0.5</v>
      </c>
      <c r="AN2685" s="59">
        <f t="shared" si="338"/>
        <v>103673.89300000001</v>
      </c>
      <c r="AO2685" s="14"/>
      <c r="AT2685" s="65"/>
    </row>
    <row r="2686" spans="1:46" ht="21" customHeight="1">
      <c r="A2686" s="39" t="s">
        <v>2263</v>
      </c>
      <c r="B2686" s="40" t="s">
        <v>17</v>
      </c>
      <c r="C2686" s="40">
        <v>84</v>
      </c>
      <c r="D2686" s="41" t="s">
        <v>2051</v>
      </c>
      <c r="E2686" s="42">
        <v>771</v>
      </c>
      <c r="F2686" s="43">
        <v>1014572907871</v>
      </c>
      <c r="G2686" s="44" t="s">
        <v>2052</v>
      </c>
      <c r="H2686" s="45"/>
      <c r="I2686" s="43"/>
      <c r="J2686" s="15"/>
      <c r="K2686" s="47" t="s">
        <v>860</v>
      </c>
      <c r="L2686" s="48">
        <v>4.7809999999999997</v>
      </c>
      <c r="M2686" s="49">
        <v>126.84</v>
      </c>
      <c r="N2686" s="49">
        <v>4.34</v>
      </c>
      <c r="O2686" s="50">
        <v>4.34</v>
      </c>
      <c r="T2686" s="14"/>
      <c r="W2686" s="65"/>
      <c r="X2686" s="14"/>
      <c r="AA2686" s="65"/>
      <c r="AF2686" s="14"/>
      <c r="AG2686" s="15"/>
      <c r="AH2686" s="15"/>
      <c r="AI2686" s="65"/>
      <c r="AJ2686" s="55">
        <v>258</v>
      </c>
      <c r="AK2686" s="56">
        <v>365</v>
      </c>
      <c r="AL2686" s="57">
        <f t="shared" si="339"/>
        <v>5000</v>
      </c>
      <c r="AM2686" s="58">
        <f t="shared" si="339"/>
        <v>0.5</v>
      </c>
      <c r="AN2686" s="59">
        <f t="shared" si="338"/>
        <v>110505.416</v>
      </c>
      <c r="AO2686" s="14"/>
      <c r="AT2686" s="65"/>
    </row>
    <row r="2687" spans="1:46" ht="21" customHeight="1">
      <c r="A2687" s="39" t="s">
        <v>2263</v>
      </c>
      <c r="B2687" s="40" t="s">
        <v>17</v>
      </c>
      <c r="C2687" s="40">
        <v>85</v>
      </c>
      <c r="D2687" s="41" t="s">
        <v>2053</v>
      </c>
      <c r="E2687" s="42">
        <v>771</v>
      </c>
      <c r="F2687" s="43">
        <v>1030062357839</v>
      </c>
      <c r="G2687" s="44" t="s">
        <v>2054</v>
      </c>
      <c r="H2687" s="45"/>
      <c r="I2687" s="43"/>
      <c r="J2687" s="15"/>
      <c r="K2687" s="47" t="s">
        <v>862</v>
      </c>
      <c r="L2687" s="48">
        <v>0.85399999999999998</v>
      </c>
      <c r="M2687" s="49">
        <v>3795.6</v>
      </c>
      <c r="N2687" s="49">
        <v>1.73</v>
      </c>
      <c r="O2687" s="50">
        <v>1.73</v>
      </c>
      <c r="T2687" s="14"/>
      <c r="W2687" s="65"/>
      <c r="X2687" s="14"/>
      <c r="AA2687" s="65"/>
      <c r="AF2687" s="14"/>
      <c r="AG2687" s="15"/>
      <c r="AH2687" s="15"/>
      <c r="AI2687" s="65"/>
      <c r="AJ2687" s="55">
        <v>258</v>
      </c>
      <c r="AK2687" s="56">
        <v>365</v>
      </c>
      <c r="AL2687" s="57">
        <f t="shared" si="339"/>
        <v>5000</v>
      </c>
      <c r="AM2687" s="58">
        <f t="shared" si="339"/>
        <v>0.5</v>
      </c>
      <c r="AN2687" s="59">
        <f t="shared" si="338"/>
        <v>50934.74</v>
      </c>
      <c r="AO2687" s="14"/>
      <c r="AT2687" s="65"/>
    </row>
    <row r="2688" spans="1:46" ht="21" customHeight="1">
      <c r="A2688" s="39" t="s">
        <v>2263</v>
      </c>
      <c r="B2688" s="40" t="s">
        <v>17</v>
      </c>
      <c r="C2688" s="40">
        <v>86</v>
      </c>
      <c r="D2688" s="41" t="s">
        <v>2055</v>
      </c>
      <c r="E2688" s="42">
        <v>830</v>
      </c>
      <c r="F2688" s="43">
        <v>1030030431071</v>
      </c>
      <c r="G2688" s="44" t="s">
        <v>2056</v>
      </c>
      <c r="H2688" s="45"/>
      <c r="I2688" s="43"/>
      <c r="J2688" s="15"/>
      <c r="K2688" s="47" t="s">
        <v>864</v>
      </c>
      <c r="L2688" s="48">
        <v>1.518</v>
      </c>
      <c r="M2688" s="49">
        <v>5.37</v>
      </c>
      <c r="N2688" s="49">
        <v>1.17</v>
      </c>
      <c r="O2688" s="50">
        <v>1.17</v>
      </c>
      <c r="T2688" s="14"/>
      <c r="W2688" s="65"/>
      <c r="X2688" s="14"/>
      <c r="AA2688" s="65"/>
      <c r="AF2688" s="14"/>
      <c r="AG2688" s="15"/>
      <c r="AH2688" s="15"/>
      <c r="AI2688" s="65"/>
      <c r="AJ2688" s="55">
        <v>258</v>
      </c>
      <c r="AK2688" s="56">
        <v>365</v>
      </c>
      <c r="AL2688" s="57">
        <f t="shared" si="339"/>
        <v>5000</v>
      </c>
      <c r="AM2688" s="58">
        <f t="shared" si="339"/>
        <v>0.5</v>
      </c>
      <c r="AN2688" s="59">
        <f t="shared" si="338"/>
        <v>31163.200499999999</v>
      </c>
      <c r="AO2688" s="14"/>
      <c r="AT2688" s="65"/>
    </row>
    <row r="2689" spans="1:46" ht="21" customHeight="1">
      <c r="A2689" s="39" t="s">
        <v>2263</v>
      </c>
      <c r="B2689" s="40" t="s">
        <v>17</v>
      </c>
      <c r="C2689" s="40">
        <v>87</v>
      </c>
      <c r="D2689" s="41" t="s">
        <v>2057</v>
      </c>
      <c r="E2689" s="42">
        <v>831</v>
      </c>
      <c r="F2689" s="43">
        <v>1030062872341</v>
      </c>
      <c r="G2689" s="44" t="s">
        <v>2058</v>
      </c>
      <c r="H2689" s="45"/>
      <c r="I2689" s="43"/>
      <c r="J2689" s="15"/>
      <c r="K2689" s="47" t="s">
        <v>866</v>
      </c>
      <c r="L2689" s="48"/>
      <c r="M2689" s="49">
        <v>2417.4</v>
      </c>
      <c r="N2689" s="49">
        <v>2.69</v>
      </c>
      <c r="O2689" s="50">
        <v>2.69</v>
      </c>
      <c r="T2689" s="14"/>
      <c r="W2689" s="65"/>
      <c r="X2689" s="14"/>
      <c r="AA2689" s="65"/>
      <c r="AF2689" s="14"/>
      <c r="AG2689" s="15"/>
      <c r="AH2689" s="15"/>
      <c r="AI2689" s="65"/>
      <c r="AJ2689" s="55">
        <v>258</v>
      </c>
      <c r="AK2689" s="56">
        <v>365</v>
      </c>
      <c r="AL2689" s="57">
        <f t="shared" si="339"/>
        <v>5000</v>
      </c>
      <c r="AM2689" s="58">
        <f t="shared" si="339"/>
        <v>0.5</v>
      </c>
      <c r="AN2689" s="59">
        <f t="shared" si="338"/>
        <v>57916.01</v>
      </c>
      <c r="AO2689" s="14"/>
      <c r="AT2689" s="65"/>
    </row>
    <row r="2690" spans="1:46" ht="21" customHeight="1">
      <c r="A2690" s="39" t="s">
        <v>2263</v>
      </c>
      <c r="B2690" s="40" t="s">
        <v>17</v>
      </c>
      <c r="C2690" s="40">
        <v>88</v>
      </c>
      <c r="D2690" s="41" t="s">
        <v>2059</v>
      </c>
      <c r="E2690" s="42">
        <v>832</v>
      </c>
      <c r="F2690" s="43">
        <v>1014569523654</v>
      </c>
      <c r="G2690" s="44" t="s">
        <v>2060</v>
      </c>
      <c r="H2690" s="45"/>
      <c r="I2690" s="43"/>
      <c r="J2690" s="15"/>
      <c r="K2690" s="47" t="s">
        <v>1755</v>
      </c>
      <c r="L2690" s="48">
        <v>1.004</v>
      </c>
      <c r="M2690" s="49">
        <v>780.37</v>
      </c>
      <c r="N2690" s="49">
        <v>2.23</v>
      </c>
      <c r="O2690" s="50">
        <v>2.23</v>
      </c>
      <c r="T2690" s="14"/>
      <c r="W2690" s="65"/>
      <c r="X2690" s="14"/>
      <c r="AA2690" s="65"/>
      <c r="AF2690" s="14"/>
      <c r="AG2690" s="15"/>
      <c r="AH2690" s="15"/>
      <c r="AI2690" s="65"/>
      <c r="AJ2690" s="55">
        <v>258</v>
      </c>
      <c r="AK2690" s="56">
        <v>365</v>
      </c>
      <c r="AL2690" s="57">
        <f t="shared" si="339"/>
        <v>5000</v>
      </c>
      <c r="AM2690" s="58">
        <f t="shared" si="339"/>
        <v>0.5</v>
      </c>
      <c r="AN2690" s="59">
        <f t="shared" si="338"/>
        <v>50021.650500000011</v>
      </c>
      <c r="AO2690" s="14"/>
      <c r="AT2690" s="65"/>
    </row>
    <row r="2691" spans="1:46" ht="21" customHeight="1">
      <c r="A2691" s="39" t="s">
        <v>2263</v>
      </c>
      <c r="B2691" s="40" t="s">
        <v>17</v>
      </c>
      <c r="C2691" s="40">
        <v>89</v>
      </c>
      <c r="D2691" s="41" t="s">
        <v>2061</v>
      </c>
      <c r="E2691" s="42">
        <v>771</v>
      </c>
      <c r="F2691" s="43">
        <v>1014572632790</v>
      </c>
      <c r="G2691" s="44" t="s">
        <v>2062</v>
      </c>
      <c r="H2691" s="45"/>
      <c r="I2691" s="43"/>
      <c r="J2691" s="15"/>
      <c r="K2691" s="47" t="s">
        <v>1756</v>
      </c>
      <c r="L2691" s="48">
        <v>2.6819999999999999</v>
      </c>
      <c r="M2691" s="49">
        <v>126.84</v>
      </c>
      <c r="N2691" s="49">
        <v>5.78</v>
      </c>
      <c r="O2691" s="50">
        <v>5.78</v>
      </c>
      <c r="T2691" s="14"/>
      <c r="W2691" s="65"/>
      <c r="X2691" s="14"/>
      <c r="AA2691" s="65"/>
      <c r="AF2691" s="14"/>
      <c r="AG2691" s="15"/>
      <c r="AH2691" s="15"/>
      <c r="AI2691" s="65"/>
      <c r="AJ2691" s="55">
        <v>258</v>
      </c>
      <c r="AK2691" s="56">
        <v>365</v>
      </c>
      <c r="AL2691" s="57">
        <f t="shared" si="339"/>
        <v>5000</v>
      </c>
      <c r="AM2691" s="58">
        <f t="shared" si="339"/>
        <v>0.5</v>
      </c>
      <c r="AN2691" s="59">
        <f t="shared" si="338"/>
        <v>123246.86599999999</v>
      </c>
      <c r="AO2691" s="14"/>
      <c r="AT2691" s="65"/>
    </row>
    <row r="2692" spans="1:46" ht="21" customHeight="1">
      <c r="A2692" s="39" t="s">
        <v>2263</v>
      </c>
      <c r="B2692" s="40" t="s">
        <v>17</v>
      </c>
      <c r="C2692" s="40">
        <v>90</v>
      </c>
      <c r="D2692" s="41" t="s">
        <v>2063</v>
      </c>
      <c r="E2692" s="42">
        <v>771</v>
      </c>
      <c r="F2692" s="43">
        <v>1014572860726</v>
      </c>
      <c r="G2692" s="44" t="s">
        <v>2064</v>
      </c>
      <c r="H2692" s="45"/>
      <c r="I2692" s="43"/>
      <c r="J2692" s="15"/>
      <c r="K2692" s="47" t="s">
        <v>872</v>
      </c>
      <c r="L2692" s="48">
        <v>1.9890000000000001</v>
      </c>
      <c r="M2692" s="49">
        <v>126.84</v>
      </c>
      <c r="N2692" s="49">
        <v>3.81</v>
      </c>
      <c r="O2692" s="50">
        <v>3.81</v>
      </c>
      <c r="T2692" s="14"/>
      <c r="W2692" s="65"/>
      <c r="X2692" s="14"/>
      <c r="AA2692" s="65"/>
      <c r="AF2692" s="14"/>
      <c r="AG2692" s="15"/>
      <c r="AH2692" s="15"/>
      <c r="AI2692" s="65"/>
      <c r="AJ2692" s="55">
        <v>258</v>
      </c>
      <c r="AK2692" s="56">
        <v>365</v>
      </c>
      <c r="AL2692" s="57">
        <f t="shared" si="339"/>
        <v>5000</v>
      </c>
      <c r="AM2692" s="58">
        <f t="shared" si="339"/>
        <v>0.5</v>
      </c>
      <c r="AN2692" s="59">
        <f t="shared" si="338"/>
        <v>82824.516000000003</v>
      </c>
      <c r="AO2692" s="14"/>
      <c r="AT2692" s="65"/>
    </row>
    <row r="2693" spans="1:46" ht="21" customHeight="1">
      <c r="A2693" s="39" t="s">
        <v>2263</v>
      </c>
      <c r="B2693" s="40" t="s">
        <v>17</v>
      </c>
      <c r="C2693" s="40">
        <v>91</v>
      </c>
      <c r="D2693" s="41" t="s">
        <v>2065</v>
      </c>
      <c r="E2693" s="42">
        <v>771</v>
      </c>
      <c r="F2693" s="43">
        <v>1014572722956</v>
      </c>
      <c r="G2693" s="44" t="s">
        <v>2066</v>
      </c>
      <c r="H2693" s="45"/>
      <c r="I2693" s="43"/>
      <c r="J2693" s="15"/>
      <c r="K2693" s="47" t="s">
        <v>2067</v>
      </c>
      <c r="L2693" s="48">
        <v>1.4570000000000001</v>
      </c>
      <c r="M2693" s="49">
        <v>4577.42</v>
      </c>
      <c r="N2693" s="49">
        <v>4.26</v>
      </c>
      <c r="O2693" s="50">
        <v>4.26</v>
      </c>
      <c r="T2693" s="14"/>
      <c r="W2693" s="65"/>
      <c r="X2693" s="14"/>
      <c r="AA2693" s="65"/>
      <c r="AF2693" s="14"/>
      <c r="AG2693" s="15"/>
      <c r="AH2693" s="15"/>
      <c r="AI2693" s="65"/>
      <c r="AJ2693" s="55">
        <v>258</v>
      </c>
      <c r="AK2693" s="56">
        <v>365</v>
      </c>
      <c r="AL2693" s="57">
        <f t="shared" si="339"/>
        <v>5000</v>
      </c>
      <c r="AM2693" s="58">
        <f t="shared" si="339"/>
        <v>0.5</v>
      </c>
      <c r="AN2693" s="59">
        <f t="shared" si="338"/>
        <v>103850.23299999999</v>
      </c>
      <c r="AO2693" s="14"/>
      <c r="AT2693" s="65"/>
    </row>
    <row r="2694" spans="1:46" ht="21" customHeight="1">
      <c r="A2694" s="39" t="s">
        <v>2263</v>
      </c>
      <c r="B2694" s="40" t="s">
        <v>17</v>
      </c>
      <c r="C2694" s="40">
        <v>92</v>
      </c>
      <c r="D2694" s="41" t="s">
        <v>2068</v>
      </c>
      <c r="E2694" s="42">
        <v>771</v>
      </c>
      <c r="F2694" s="43">
        <v>1014572929954</v>
      </c>
      <c r="G2694" s="44" t="s">
        <v>2069</v>
      </c>
      <c r="H2694" s="45"/>
      <c r="I2694" s="43"/>
      <c r="J2694" s="15"/>
      <c r="K2694" s="47" t="s">
        <v>876</v>
      </c>
      <c r="L2694" s="48">
        <v>2.0550000000000002</v>
      </c>
      <c r="M2694" s="49">
        <v>63.42</v>
      </c>
      <c r="N2694" s="49">
        <v>6.5</v>
      </c>
      <c r="O2694" s="50">
        <v>6.5</v>
      </c>
      <c r="T2694" s="14"/>
      <c r="W2694" s="65"/>
      <c r="X2694" s="14"/>
      <c r="AA2694" s="65"/>
      <c r="AF2694" s="14"/>
      <c r="AG2694" s="15"/>
      <c r="AH2694" s="15"/>
      <c r="AI2694" s="65"/>
      <c r="AJ2694" s="55">
        <v>258</v>
      </c>
      <c r="AK2694" s="56">
        <v>365</v>
      </c>
      <c r="AL2694" s="57">
        <f t="shared" si="339"/>
        <v>5000</v>
      </c>
      <c r="AM2694" s="58">
        <f t="shared" si="339"/>
        <v>0.5</v>
      </c>
      <c r="AN2694" s="59">
        <f t="shared" si="338"/>
        <v>132111.23299999998</v>
      </c>
      <c r="AO2694" s="14"/>
      <c r="AT2694" s="65"/>
    </row>
    <row r="2695" spans="1:46" ht="21" customHeight="1">
      <c r="A2695" s="39" t="s">
        <v>2263</v>
      </c>
      <c r="B2695" s="40" t="s">
        <v>17</v>
      </c>
      <c r="C2695" s="40">
        <v>93</v>
      </c>
      <c r="D2695" s="41" t="s">
        <v>2070</v>
      </c>
      <c r="E2695" s="42">
        <v>862</v>
      </c>
      <c r="F2695" s="43">
        <v>1023487353212</v>
      </c>
      <c r="G2695" s="44" t="s">
        <v>2071</v>
      </c>
      <c r="H2695" s="45">
        <v>703</v>
      </c>
      <c r="I2695" s="43">
        <v>1023487353444</v>
      </c>
      <c r="J2695" s="15"/>
      <c r="K2695" s="47" t="s">
        <v>763</v>
      </c>
      <c r="L2695" s="48">
        <v>6.5250000000000004</v>
      </c>
      <c r="M2695" s="49">
        <v>21.13</v>
      </c>
      <c r="N2695" s="49">
        <v>1.31</v>
      </c>
      <c r="O2695" s="50">
        <v>1.31</v>
      </c>
      <c r="T2695" s="14"/>
      <c r="W2695" s="65"/>
      <c r="X2695" s="14"/>
      <c r="AA2695" s="65"/>
      <c r="AF2695" s="14"/>
      <c r="AG2695" s="15"/>
      <c r="AH2695" s="15"/>
      <c r="AI2695" s="65"/>
      <c r="AJ2695" s="55">
        <v>258</v>
      </c>
      <c r="AK2695" s="56">
        <v>365</v>
      </c>
      <c r="AL2695" s="57">
        <f t="shared" si="339"/>
        <v>5000</v>
      </c>
      <c r="AM2695" s="58">
        <f t="shared" si="339"/>
        <v>0.5</v>
      </c>
      <c r="AN2695" s="59">
        <f t="shared" si="338"/>
        <v>66070.874500000005</v>
      </c>
      <c r="AO2695" s="14"/>
      <c r="AT2695" s="65"/>
    </row>
    <row r="2696" spans="1:46" ht="21" customHeight="1">
      <c r="A2696" s="39" t="s">
        <v>2263</v>
      </c>
      <c r="B2696" s="40" t="s">
        <v>17</v>
      </c>
      <c r="C2696" s="40">
        <v>94</v>
      </c>
      <c r="D2696" s="41" t="s">
        <v>2072</v>
      </c>
      <c r="E2696" s="42">
        <v>771</v>
      </c>
      <c r="F2696" s="43">
        <v>1014712345991</v>
      </c>
      <c r="G2696" s="44" t="s">
        <v>2073</v>
      </c>
      <c r="H2696" s="45"/>
      <c r="I2696" s="43"/>
      <c r="J2696" s="15"/>
      <c r="K2696" s="47" t="s">
        <v>879</v>
      </c>
      <c r="L2696" s="48">
        <v>0.875</v>
      </c>
      <c r="M2696" s="49">
        <v>63.42</v>
      </c>
      <c r="N2696" s="49">
        <v>3.7</v>
      </c>
      <c r="O2696" s="50">
        <v>3.7</v>
      </c>
      <c r="T2696" s="14"/>
      <c r="W2696" s="65"/>
      <c r="X2696" s="14"/>
      <c r="AA2696" s="65"/>
      <c r="AF2696" s="14"/>
      <c r="AG2696" s="15"/>
      <c r="AH2696" s="15"/>
      <c r="AI2696" s="65"/>
      <c r="AJ2696" s="55">
        <v>258</v>
      </c>
      <c r="AK2696" s="56">
        <v>365</v>
      </c>
      <c r="AL2696" s="57">
        <f t="shared" si="339"/>
        <v>5000</v>
      </c>
      <c r="AM2696" s="58">
        <f t="shared" si="339"/>
        <v>0.5</v>
      </c>
      <c r="AN2696" s="59">
        <f t="shared" si="338"/>
        <v>73400.232999999993</v>
      </c>
      <c r="AO2696" s="14"/>
      <c r="AT2696" s="65"/>
    </row>
    <row r="2697" spans="1:46" ht="21" customHeight="1">
      <c r="A2697" s="39" t="s">
        <v>2263</v>
      </c>
      <c r="B2697" s="40" t="s">
        <v>17</v>
      </c>
      <c r="C2697" s="40">
        <v>95</v>
      </c>
      <c r="D2697" s="41" t="s">
        <v>2074</v>
      </c>
      <c r="E2697" s="42">
        <v>834</v>
      </c>
      <c r="F2697" s="43">
        <v>1030034117745</v>
      </c>
      <c r="G2697" s="44" t="s">
        <v>2075</v>
      </c>
      <c r="H2697" s="45"/>
      <c r="I2697" s="43"/>
      <c r="J2697" s="15"/>
      <c r="K2697" s="47" t="s">
        <v>881</v>
      </c>
      <c r="L2697" s="48">
        <v>0.96299999999999997</v>
      </c>
      <c r="M2697" s="49">
        <v>2.04</v>
      </c>
      <c r="N2697" s="49">
        <v>2.83</v>
      </c>
      <c r="O2697" s="50">
        <v>2.83</v>
      </c>
      <c r="T2697" s="14"/>
      <c r="W2697" s="65"/>
      <c r="X2697" s="14"/>
      <c r="AA2697" s="65"/>
      <c r="AF2697" s="14"/>
      <c r="AG2697" s="15"/>
      <c r="AH2697" s="15"/>
      <c r="AI2697" s="65"/>
      <c r="AJ2697" s="55">
        <v>258</v>
      </c>
      <c r="AK2697" s="56">
        <v>365</v>
      </c>
      <c r="AL2697" s="57">
        <f t="shared" si="339"/>
        <v>5000</v>
      </c>
      <c r="AM2697" s="58">
        <f t="shared" si="339"/>
        <v>0.5</v>
      </c>
      <c r="AN2697" s="59">
        <f t="shared" si="338"/>
        <v>57866.296000000009</v>
      </c>
      <c r="AO2697" s="14"/>
      <c r="AT2697" s="65"/>
    </row>
    <row r="2698" spans="1:46" ht="21" customHeight="1">
      <c r="A2698" s="39" t="s">
        <v>2263</v>
      </c>
      <c r="B2698" s="40" t="s">
        <v>17</v>
      </c>
      <c r="C2698" s="40">
        <v>96</v>
      </c>
      <c r="D2698" s="41" t="s">
        <v>2076</v>
      </c>
      <c r="E2698" s="42">
        <v>815</v>
      </c>
      <c r="F2698" s="43">
        <v>1030037720697</v>
      </c>
      <c r="G2698" s="44" t="s">
        <v>2077</v>
      </c>
      <c r="H2698" s="45">
        <v>708</v>
      </c>
      <c r="I2698" s="43">
        <v>1030037258397</v>
      </c>
      <c r="J2698" s="15"/>
      <c r="K2698" s="47" t="s">
        <v>790</v>
      </c>
      <c r="L2698" s="48">
        <v>0.86199999999999999</v>
      </c>
      <c r="M2698" s="49">
        <v>143.19999999999999</v>
      </c>
      <c r="N2698" s="49">
        <v>2.15</v>
      </c>
      <c r="O2698" s="50">
        <v>2.15</v>
      </c>
      <c r="T2698" s="14"/>
      <c r="W2698" s="65"/>
      <c r="X2698" s="14"/>
      <c r="AA2698" s="65"/>
      <c r="AF2698" s="14"/>
      <c r="AG2698" s="15"/>
      <c r="AH2698" s="15"/>
      <c r="AI2698" s="65"/>
      <c r="AJ2698" s="55">
        <v>258</v>
      </c>
      <c r="AK2698" s="56">
        <v>365</v>
      </c>
      <c r="AL2698" s="57">
        <f t="shared" si="339"/>
        <v>5000</v>
      </c>
      <c r="AM2698" s="58">
        <f t="shared" si="339"/>
        <v>0.5</v>
      </c>
      <c r="AN2698" s="59">
        <f t="shared" si="338"/>
        <v>45320.08</v>
      </c>
      <c r="AO2698" s="14"/>
      <c r="AT2698" s="65"/>
    </row>
    <row r="2699" spans="1:46" ht="21" customHeight="1">
      <c r="A2699" s="39" t="s">
        <v>2263</v>
      </c>
      <c r="B2699" s="40" t="s">
        <v>17</v>
      </c>
      <c r="C2699" s="40">
        <v>97</v>
      </c>
      <c r="D2699" s="41" t="s">
        <v>2078</v>
      </c>
      <c r="E2699" s="42">
        <v>771</v>
      </c>
      <c r="F2699" s="43">
        <v>1014570337858</v>
      </c>
      <c r="G2699" s="44" t="s">
        <v>2079</v>
      </c>
      <c r="H2699" s="45"/>
      <c r="I2699" s="43"/>
      <c r="J2699" s="15"/>
      <c r="K2699" s="47" t="s">
        <v>884</v>
      </c>
      <c r="L2699" s="48">
        <v>1.24</v>
      </c>
      <c r="M2699" s="49">
        <v>63.42</v>
      </c>
      <c r="N2699" s="49">
        <v>4.6900000000000004</v>
      </c>
      <c r="O2699" s="50">
        <v>4.6900000000000004</v>
      </c>
      <c r="T2699" s="14"/>
      <c r="W2699" s="65"/>
      <c r="X2699" s="14"/>
      <c r="AA2699" s="65"/>
      <c r="AF2699" s="14"/>
      <c r="AG2699" s="15"/>
      <c r="AH2699" s="15"/>
      <c r="AI2699" s="65"/>
      <c r="AJ2699" s="55">
        <v>258</v>
      </c>
      <c r="AK2699" s="56">
        <v>365</v>
      </c>
      <c r="AL2699" s="57">
        <f t="shared" si="339"/>
        <v>5000</v>
      </c>
      <c r="AM2699" s="58">
        <f t="shared" si="339"/>
        <v>0.5</v>
      </c>
      <c r="AN2699" s="59">
        <f t="shared" si="338"/>
        <v>93821.983000000007</v>
      </c>
      <c r="AO2699" s="14"/>
      <c r="AT2699" s="65"/>
    </row>
    <row r="2700" spans="1:46" ht="21" customHeight="1">
      <c r="A2700" s="39" t="s">
        <v>2263</v>
      </c>
      <c r="B2700" s="40" t="s">
        <v>17</v>
      </c>
      <c r="C2700" s="40">
        <v>98</v>
      </c>
      <c r="D2700" s="41" t="s">
        <v>2080</v>
      </c>
      <c r="E2700" s="42">
        <v>771</v>
      </c>
      <c r="F2700" s="43">
        <v>1014571768453</v>
      </c>
      <c r="G2700" s="44" t="s">
        <v>2081</v>
      </c>
      <c r="H2700" s="45"/>
      <c r="I2700" s="43"/>
      <c r="J2700" s="15"/>
      <c r="K2700" s="47" t="s">
        <v>886</v>
      </c>
      <c r="L2700" s="48">
        <v>2.3039999999999998</v>
      </c>
      <c r="M2700" s="49">
        <v>63.42</v>
      </c>
      <c r="N2700" s="49">
        <v>2.81</v>
      </c>
      <c r="O2700" s="50">
        <v>2.81</v>
      </c>
      <c r="T2700" s="14"/>
      <c r="W2700" s="65"/>
      <c r="X2700" s="14"/>
      <c r="AA2700" s="65"/>
      <c r="AF2700" s="14"/>
      <c r="AG2700" s="15"/>
      <c r="AH2700" s="15"/>
      <c r="AI2700" s="65"/>
      <c r="AJ2700" s="55">
        <v>258</v>
      </c>
      <c r="AK2700" s="56">
        <v>365</v>
      </c>
      <c r="AL2700" s="57">
        <f t="shared" si="339"/>
        <v>5000</v>
      </c>
      <c r="AM2700" s="58">
        <f t="shared" si="339"/>
        <v>0.5</v>
      </c>
      <c r="AN2700" s="59">
        <f t="shared" si="338"/>
        <v>66374.782999999996</v>
      </c>
      <c r="AO2700" s="14"/>
      <c r="AT2700" s="65"/>
    </row>
    <row r="2701" spans="1:46" ht="21" customHeight="1">
      <c r="A2701" s="39" t="s">
        <v>2263</v>
      </c>
      <c r="B2701" s="40" t="s">
        <v>17</v>
      </c>
      <c r="C2701" s="40">
        <v>99</v>
      </c>
      <c r="D2701" s="41" t="s">
        <v>2082</v>
      </c>
      <c r="E2701" s="42">
        <v>771</v>
      </c>
      <c r="F2701" s="43">
        <v>1014569969627</v>
      </c>
      <c r="G2701" s="44" t="s">
        <v>2083</v>
      </c>
      <c r="H2701" s="45"/>
      <c r="I2701" s="43"/>
      <c r="J2701" s="15"/>
      <c r="K2701" s="47" t="s">
        <v>888</v>
      </c>
      <c r="L2701" s="48">
        <v>0.52900000000000003</v>
      </c>
      <c r="M2701" s="49">
        <v>126.84</v>
      </c>
      <c r="N2701" s="49">
        <v>2.4300000000000002</v>
      </c>
      <c r="O2701" s="50">
        <v>2.4300000000000002</v>
      </c>
      <c r="T2701" s="14"/>
      <c r="W2701" s="65"/>
      <c r="X2701" s="14"/>
      <c r="AA2701" s="65"/>
      <c r="AF2701" s="14"/>
      <c r="AG2701" s="15"/>
      <c r="AH2701" s="15"/>
      <c r="AI2701" s="65"/>
      <c r="AJ2701" s="55">
        <v>258</v>
      </c>
      <c r="AK2701" s="56">
        <v>365</v>
      </c>
      <c r="AL2701" s="57">
        <f t="shared" si="339"/>
        <v>5000</v>
      </c>
      <c r="AM2701" s="58">
        <f t="shared" si="339"/>
        <v>0.5</v>
      </c>
      <c r="AN2701" s="59">
        <f t="shared" si="338"/>
        <v>48222.515999999996</v>
      </c>
      <c r="AO2701" s="14"/>
      <c r="AT2701" s="65"/>
    </row>
    <row r="2702" spans="1:46" ht="21" customHeight="1">
      <c r="A2702" s="39" t="s">
        <v>2263</v>
      </c>
      <c r="B2702" s="40" t="s">
        <v>17</v>
      </c>
      <c r="C2702" s="40">
        <v>100</v>
      </c>
      <c r="D2702" s="41" t="s">
        <v>2084</v>
      </c>
      <c r="E2702" s="42">
        <v>836</v>
      </c>
      <c r="F2702" s="43">
        <v>1023545564889</v>
      </c>
      <c r="G2702" s="44" t="s">
        <v>2085</v>
      </c>
      <c r="H2702" s="45">
        <v>716</v>
      </c>
      <c r="I2702" s="43">
        <v>1023545564903</v>
      </c>
      <c r="J2702" s="15"/>
      <c r="K2702" s="47" t="s">
        <v>890</v>
      </c>
      <c r="L2702" s="48"/>
      <c r="M2702" s="49">
        <v>15.59</v>
      </c>
      <c r="N2702" s="49">
        <v>1.97</v>
      </c>
      <c r="O2702" s="50">
        <v>1.97</v>
      </c>
      <c r="T2702" s="14"/>
      <c r="W2702" s="65"/>
      <c r="X2702" s="14"/>
      <c r="AA2702" s="65"/>
      <c r="AF2702" s="14"/>
      <c r="AG2702" s="15"/>
      <c r="AH2702" s="15"/>
      <c r="AI2702" s="65"/>
      <c r="AJ2702" s="55">
        <v>258</v>
      </c>
      <c r="AK2702" s="56">
        <v>365</v>
      </c>
      <c r="AL2702" s="57">
        <f t="shared" si="339"/>
        <v>5000</v>
      </c>
      <c r="AM2702" s="58">
        <f t="shared" si="339"/>
        <v>0.5</v>
      </c>
      <c r="AN2702" s="59">
        <f t="shared" si="338"/>
        <v>36009.4035</v>
      </c>
      <c r="AO2702" s="14"/>
      <c r="AT2702" s="65"/>
    </row>
    <row r="2703" spans="1:46" ht="21" customHeight="1">
      <c r="A2703" s="39" t="s">
        <v>2263</v>
      </c>
      <c r="B2703" s="40" t="s">
        <v>17</v>
      </c>
      <c r="C2703" s="40">
        <v>101</v>
      </c>
      <c r="D2703" s="41" t="s">
        <v>2086</v>
      </c>
      <c r="E2703" s="42"/>
      <c r="F2703" s="43">
        <v>1099000000372</v>
      </c>
      <c r="G2703" s="44" t="s">
        <v>2087</v>
      </c>
      <c r="H2703" s="45"/>
      <c r="I2703" s="43"/>
      <c r="J2703" s="15"/>
      <c r="K2703" s="47" t="s">
        <v>807</v>
      </c>
      <c r="L2703" s="48">
        <v>5.3999999999999999E-2</v>
      </c>
      <c r="M2703" s="49">
        <v>2880.25</v>
      </c>
      <c r="N2703" s="49">
        <v>1.44</v>
      </c>
      <c r="O2703" s="50">
        <v>1.44</v>
      </c>
      <c r="T2703" s="14"/>
      <c r="W2703" s="65"/>
      <c r="X2703" s="14"/>
      <c r="AA2703" s="65"/>
      <c r="AF2703" s="14"/>
      <c r="AG2703" s="15"/>
      <c r="AH2703" s="15"/>
      <c r="AI2703" s="65"/>
      <c r="AJ2703" s="55">
        <v>258</v>
      </c>
      <c r="AK2703" s="56">
        <v>365</v>
      </c>
      <c r="AL2703" s="57">
        <f t="shared" si="339"/>
        <v>5000</v>
      </c>
      <c r="AM2703" s="58">
        <f t="shared" si="339"/>
        <v>0.5</v>
      </c>
      <c r="AN2703" s="59">
        <f t="shared" si="338"/>
        <v>37141.212500000001</v>
      </c>
      <c r="AO2703" s="14"/>
      <c r="AT2703" s="65"/>
    </row>
    <row r="2704" spans="1:46" ht="21" customHeight="1">
      <c r="A2704" s="39" t="s">
        <v>2263</v>
      </c>
      <c r="B2704" s="40" t="s">
        <v>17</v>
      </c>
      <c r="C2704" s="40">
        <v>102</v>
      </c>
      <c r="D2704" s="41" t="s">
        <v>2088</v>
      </c>
      <c r="E2704" s="42">
        <v>837</v>
      </c>
      <c r="F2704" s="43">
        <v>1014573023334</v>
      </c>
      <c r="G2704" s="44" t="s">
        <v>2089</v>
      </c>
      <c r="H2704" s="45"/>
      <c r="I2704" s="43"/>
      <c r="J2704" s="15"/>
      <c r="K2704" s="47" t="s">
        <v>892</v>
      </c>
      <c r="L2704" s="48">
        <v>0.90800000000000003</v>
      </c>
      <c r="M2704" s="49">
        <v>975.46</v>
      </c>
      <c r="N2704" s="49">
        <v>1.31</v>
      </c>
      <c r="O2704" s="50">
        <v>1.31</v>
      </c>
      <c r="T2704" s="14"/>
      <c r="W2704" s="65"/>
      <c r="X2704" s="14"/>
      <c r="AA2704" s="65"/>
      <c r="AF2704" s="14"/>
      <c r="AG2704" s="15"/>
      <c r="AH2704" s="15"/>
      <c r="AI2704" s="65"/>
      <c r="AJ2704" s="55">
        <v>258</v>
      </c>
      <c r="AK2704" s="56">
        <v>365</v>
      </c>
      <c r="AL2704" s="57">
        <f t="shared" si="339"/>
        <v>5000</v>
      </c>
      <c r="AM2704" s="58">
        <f t="shared" si="339"/>
        <v>0.5</v>
      </c>
      <c r="AN2704" s="59">
        <f t="shared" si="338"/>
        <v>33324.529000000002</v>
      </c>
      <c r="AO2704" s="14"/>
      <c r="AT2704" s="65"/>
    </row>
    <row r="2705" spans="1:46" ht="21" customHeight="1">
      <c r="A2705" s="39" t="s">
        <v>2263</v>
      </c>
      <c r="B2705" s="40" t="s">
        <v>17</v>
      </c>
      <c r="C2705" s="40">
        <v>103</v>
      </c>
      <c r="D2705" s="41" t="s">
        <v>2090</v>
      </c>
      <c r="E2705" s="42"/>
      <c r="F2705" s="43" t="s">
        <v>894</v>
      </c>
      <c r="G2705" s="44" t="s">
        <v>2091</v>
      </c>
      <c r="H2705" s="45">
        <v>799</v>
      </c>
      <c r="I2705" s="43" t="s">
        <v>894</v>
      </c>
      <c r="J2705" s="15"/>
      <c r="K2705" s="47" t="s">
        <v>2092</v>
      </c>
      <c r="L2705" s="48">
        <v>0.47</v>
      </c>
      <c r="M2705" s="49">
        <v>35.700000000000003</v>
      </c>
      <c r="N2705" s="49">
        <v>1.02</v>
      </c>
      <c r="O2705" s="50">
        <v>1.02</v>
      </c>
      <c r="T2705" s="14"/>
      <c r="W2705" s="65"/>
      <c r="X2705" s="14"/>
      <c r="AA2705" s="65"/>
      <c r="AF2705" s="14"/>
      <c r="AG2705" s="15"/>
      <c r="AH2705" s="15"/>
      <c r="AI2705" s="65"/>
      <c r="AJ2705" s="55">
        <v>258</v>
      </c>
      <c r="AK2705" s="56">
        <v>365</v>
      </c>
      <c r="AL2705" s="57">
        <f t="shared" ref="AL2705:AM2724" si="340">AL$1</f>
        <v>5000</v>
      </c>
      <c r="AM2705" s="58">
        <f t="shared" si="340"/>
        <v>0.5</v>
      </c>
      <c r="AN2705" s="59">
        <f t="shared" si="338"/>
        <v>21776.805</v>
      </c>
      <c r="AO2705" s="14"/>
      <c r="AT2705" s="65"/>
    </row>
    <row r="2706" spans="1:46" ht="21" customHeight="1">
      <c r="A2706" s="39" t="s">
        <v>2263</v>
      </c>
      <c r="B2706" s="40" t="s">
        <v>17</v>
      </c>
      <c r="C2706" s="40">
        <v>104</v>
      </c>
      <c r="D2706" s="41" t="s">
        <v>2093</v>
      </c>
      <c r="E2706" s="42">
        <v>838</v>
      </c>
      <c r="F2706" s="43">
        <v>1030037478730</v>
      </c>
      <c r="G2706" s="44" t="s">
        <v>2094</v>
      </c>
      <c r="H2706" s="45">
        <v>717</v>
      </c>
      <c r="I2706" s="43">
        <v>1030037478509</v>
      </c>
      <c r="J2706" s="15"/>
      <c r="K2706" s="47" t="s">
        <v>898</v>
      </c>
      <c r="L2706" s="48">
        <v>0.92300000000000004</v>
      </c>
      <c r="M2706" s="49">
        <v>178.66</v>
      </c>
      <c r="N2706" s="49">
        <v>1.22</v>
      </c>
      <c r="O2706" s="50">
        <v>1.22</v>
      </c>
      <c r="T2706" s="14"/>
      <c r="W2706" s="65"/>
      <c r="X2706" s="14"/>
      <c r="AA2706" s="65"/>
      <c r="AF2706" s="14"/>
      <c r="AG2706" s="15"/>
      <c r="AH2706" s="15"/>
      <c r="AI2706" s="65"/>
      <c r="AJ2706" s="55">
        <v>258</v>
      </c>
      <c r="AK2706" s="56">
        <v>365</v>
      </c>
      <c r="AL2706" s="57">
        <f t="shared" si="340"/>
        <v>5000</v>
      </c>
      <c r="AM2706" s="58">
        <f t="shared" si="340"/>
        <v>0.5</v>
      </c>
      <c r="AN2706" s="59">
        <f t="shared" si="338"/>
        <v>28870.458999999999</v>
      </c>
      <c r="AO2706" s="14"/>
      <c r="AT2706" s="65"/>
    </row>
    <row r="2707" spans="1:46" ht="21" customHeight="1">
      <c r="A2707" s="39" t="s">
        <v>2263</v>
      </c>
      <c r="B2707" s="40" t="s">
        <v>17</v>
      </c>
      <c r="C2707" s="40">
        <v>105</v>
      </c>
      <c r="D2707" s="41" t="s">
        <v>2095</v>
      </c>
      <c r="E2707" s="42"/>
      <c r="F2707" s="43" t="s">
        <v>901</v>
      </c>
      <c r="G2707" s="44" t="s">
        <v>2096</v>
      </c>
      <c r="H2707" s="45"/>
      <c r="I2707" s="43"/>
      <c r="J2707" s="15"/>
      <c r="K2707" s="47" t="s">
        <v>2097</v>
      </c>
      <c r="L2707" s="48">
        <v>5.0000000000000001E-3</v>
      </c>
      <c r="M2707" s="49"/>
      <c r="N2707" s="49">
        <v>6.74</v>
      </c>
      <c r="O2707" s="50">
        <v>6.74</v>
      </c>
      <c r="T2707" s="14"/>
      <c r="W2707" s="65"/>
      <c r="X2707" s="14"/>
      <c r="AA2707" s="65"/>
      <c r="AF2707" s="14"/>
      <c r="AG2707" s="15"/>
      <c r="AH2707" s="15"/>
      <c r="AI2707" s="65"/>
      <c r="AJ2707" s="55">
        <v>258</v>
      </c>
      <c r="AK2707" s="56">
        <v>365</v>
      </c>
      <c r="AL2707" s="57">
        <f t="shared" si="340"/>
        <v>5000</v>
      </c>
      <c r="AM2707" s="58">
        <f t="shared" si="340"/>
        <v>0.5</v>
      </c>
      <c r="AN2707" s="59">
        <f t="shared" si="338"/>
        <v>123037.25</v>
      </c>
      <c r="AO2707" s="14"/>
      <c r="AT2707" s="65"/>
    </row>
    <row r="2708" spans="1:46" ht="21" customHeight="1">
      <c r="A2708" s="39" t="s">
        <v>2263</v>
      </c>
      <c r="B2708" s="40" t="s">
        <v>17</v>
      </c>
      <c r="C2708" s="40">
        <v>106</v>
      </c>
      <c r="D2708" s="41" t="s">
        <v>2098</v>
      </c>
      <c r="E2708" s="42">
        <v>802</v>
      </c>
      <c r="F2708" s="43">
        <v>1030047519845</v>
      </c>
      <c r="G2708" s="44" t="s">
        <v>2099</v>
      </c>
      <c r="H2708" s="45"/>
      <c r="I2708" s="43"/>
      <c r="J2708" s="15"/>
      <c r="K2708" s="47" t="s">
        <v>905</v>
      </c>
      <c r="L2708" s="48">
        <v>0.29199999999999998</v>
      </c>
      <c r="M2708" s="49">
        <v>13933.61</v>
      </c>
      <c r="N2708" s="49">
        <v>1.94</v>
      </c>
      <c r="O2708" s="50">
        <v>1.94</v>
      </c>
      <c r="T2708" s="14"/>
      <c r="W2708" s="65"/>
      <c r="X2708" s="14"/>
      <c r="AA2708" s="65"/>
      <c r="AF2708" s="14"/>
      <c r="AG2708" s="15"/>
      <c r="AH2708" s="15"/>
      <c r="AI2708" s="65"/>
      <c r="AJ2708" s="55">
        <v>258</v>
      </c>
      <c r="AK2708" s="56">
        <v>365</v>
      </c>
      <c r="AL2708" s="57">
        <f t="shared" si="340"/>
        <v>5000</v>
      </c>
      <c r="AM2708" s="58">
        <f t="shared" si="340"/>
        <v>0.5</v>
      </c>
      <c r="AN2708" s="59">
        <f t="shared" si="338"/>
        <v>88146.07650000001</v>
      </c>
      <c r="AO2708" s="14"/>
      <c r="AT2708" s="65"/>
    </row>
    <row r="2709" spans="1:46" ht="21" customHeight="1">
      <c r="A2709" s="39" t="s">
        <v>2263</v>
      </c>
      <c r="B2709" s="40" t="s">
        <v>17</v>
      </c>
      <c r="C2709" s="40">
        <v>107</v>
      </c>
      <c r="D2709" s="41" t="s">
        <v>2100</v>
      </c>
      <c r="E2709" s="42">
        <v>801</v>
      </c>
      <c r="F2709" s="43">
        <v>1015685338293</v>
      </c>
      <c r="G2709" s="44" t="s">
        <v>2101</v>
      </c>
      <c r="H2709" s="45"/>
      <c r="I2709" s="43"/>
      <c r="J2709" s="15"/>
      <c r="K2709" s="47" t="s">
        <v>907</v>
      </c>
      <c r="L2709" s="48"/>
      <c r="M2709" s="49">
        <v>126.84</v>
      </c>
      <c r="N2709" s="49">
        <v>2.63</v>
      </c>
      <c r="O2709" s="50">
        <v>2.63</v>
      </c>
      <c r="T2709" s="14"/>
      <c r="W2709" s="65"/>
      <c r="X2709" s="14"/>
      <c r="AA2709" s="65"/>
      <c r="AF2709" s="14"/>
      <c r="AG2709" s="15"/>
      <c r="AH2709" s="15"/>
      <c r="AI2709" s="65"/>
      <c r="AJ2709" s="55">
        <v>258</v>
      </c>
      <c r="AK2709" s="56">
        <v>365</v>
      </c>
      <c r="AL2709" s="57">
        <f t="shared" si="340"/>
        <v>5000</v>
      </c>
      <c r="AM2709" s="58">
        <f t="shared" si="340"/>
        <v>0.5</v>
      </c>
      <c r="AN2709" s="59">
        <f t="shared" si="338"/>
        <v>48460.466</v>
      </c>
      <c r="AO2709" s="14"/>
      <c r="AT2709" s="65"/>
    </row>
    <row r="2710" spans="1:46" ht="21" customHeight="1">
      <c r="A2710" s="39" t="s">
        <v>2263</v>
      </c>
      <c r="B2710" s="40" t="s">
        <v>17</v>
      </c>
      <c r="C2710" s="40">
        <v>108</v>
      </c>
      <c r="D2710" s="41" t="s">
        <v>2102</v>
      </c>
      <c r="E2710" s="42">
        <v>833</v>
      </c>
      <c r="F2710" s="43">
        <v>1023478133661</v>
      </c>
      <c r="G2710" s="44" t="s">
        <v>2103</v>
      </c>
      <c r="H2710" s="45"/>
      <c r="I2710" s="43"/>
      <c r="J2710" s="15"/>
      <c r="K2710" s="47" t="s">
        <v>909</v>
      </c>
      <c r="L2710" s="48">
        <v>1.9E-2</v>
      </c>
      <c r="M2710" s="49">
        <v>2592.36</v>
      </c>
      <c r="N2710" s="49">
        <v>3.11</v>
      </c>
      <c r="O2710" s="50">
        <v>3.11</v>
      </c>
      <c r="T2710" s="14"/>
      <c r="W2710" s="65"/>
      <c r="X2710" s="14"/>
      <c r="AA2710" s="65"/>
      <c r="AF2710" s="14"/>
      <c r="AG2710" s="15"/>
      <c r="AH2710" s="15"/>
      <c r="AI2710" s="65"/>
      <c r="AJ2710" s="55">
        <v>258</v>
      </c>
      <c r="AK2710" s="56">
        <v>365</v>
      </c>
      <c r="AL2710" s="57">
        <f t="shared" si="340"/>
        <v>5000</v>
      </c>
      <c r="AM2710" s="58">
        <f t="shared" si="340"/>
        <v>0.5</v>
      </c>
      <c r="AN2710" s="59">
        <f t="shared" si="338"/>
        <v>66342.164000000004</v>
      </c>
      <c r="AO2710" s="14"/>
      <c r="AT2710" s="65"/>
    </row>
    <row r="2711" spans="1:46" ht="21" customHeight="1">
      <c r="A2711" s="39" t="s">
        <v>2263</v>
      </c>
      <c r="B2711" s="40" t="s">
        <v>17</v>
      </c>
      <c r="C2711" s="40">
        <v>109</v>
      </c>
      <c r="D2711" s="41" t="s">
        <v>2104</v>
      </c>
      <c r="E2711" s="42">
        <v>771</v>
      </c>
      <c r="F2711" s="43">
        <v>1014573052317</v>
      </c>
      <c r="G2711" s="44" t="s">
        <v>2105</v>
      </c>
      <c r="H2711" s="45"/>
      <c r="I2711" s="43"/>
      <c r="J2711" s="15"/>
      <c r="K2711" s="47" t="s">
        <v>911</v>
      </c>
      <c r="L2711" s="48">
        <v>1.27</v>
      </c>
      <c r="M2711" s="49">
        <v>126.84</v>
      </c>
      <c r="N2711" s="49">
        <v>5.41</v>
      </c>
      <c r="O2711" s="50">
        <v>5.41</v>
      </c>
      <c r="T2711" s="14"/>
      <c r="W2711" s="65"/>
      <c r="X2711" s="14"/>
      <c r="AA2711" s="65"/>
      <c r="AF2711" s="14"/>
      <c r="AG2711" s="15"/>
      <c r="AH2711" s="15"/>
      <c r="AI2711" s="65"/>
      <c r="AJ2711" s="55">
        <v>258</v>
      </c>
      <c r="AK2711" s="56">
        <v>365</v>
      </c>
      <c r="AL2711" s="57">
        <f t="shared" si="340"/>
        <v>5000</v>
      </c>
      <c r="AM2711" s="58">
        <f t="shared" si="340"/>
        <v>0.5</v>
      </c>
      <c r="AN2711" s="59">
        <f t="shared" si="338"/>
        <v>107386.966</v>
      </c>
      <c r="AO2711" s="14"/>
      <c r="AT2711" s="65"/>
    </row>
    <row r="2712" spans="1:46" ht="21" customHeight="1">
      <c r="A2712" s="39" t="s">
        <v>2263</v>
      </c>
      <c r="B2712" s="40" t="s">
        <v>17</v>
      </c>
      <c r="C2712" s="40">
        <v>110</v>
      </c>
      <c r="D2712" s="41" t="s">
        <v>2106</v>
      </c>
      <c r="E2712" s="42">
        <v>771</v>
      </c>
      <c r="F2712" s="43">
        <v>1030065428330</v>
      </c>
      <c r="G2712" s="44" t="s">
        <v>2107</v>
      </c>
      <c r="H2712" s="45"/>
      <c r="I2712" s="43"/>
      <c r="J2712" s="15"/>
      <c r="K2712" s="47" t="s">
        <v>913</v>
      </c>
      <c r="L2712" s="48">
        <v>0.19700000000000001</v>
      </c>
      <c r="M2712" s="49">
        <v>5145.0200000000004</v>
      </c>
      <c r="N2712" s="49">
        <v>1.42</v>
      </c>
      <c r="O2712" s="50">
        <v>1.42</v>
      </c>
      <c r="T2712" s="14"/>
      <c r="W2712" s="65"/>
      <c r="X2712" s="14"/>
      <c r="AA2712" s="65"/>
      <c r="AF2712" s="14"/>
      <c r="AG2712" s="15"/>
      <c r="AH2712" s="15"/>
      <c r="AI2712" s="65"/>
      <c r="AJ2712" s="55">
        <v>258</v>
      </c>
      <c r="AK2712" s="56">
        <v>365</v>
      </c>
      <c r="AL2712" s="57">
        <f t="shared" si="340"/>
        <v>5000</v>
      </c>
      <c r="AM2712" s="58">
        <f t="shared" si="340"/>
        <v>0.5</v>
      </c>
      <c r="AN2712" s="59">
        <f t="shared" si="338"/>
        <v>45964.972999999998</v>
      </c>
      <c r="AO2712" s="14"/>
      <c r="AT2712" s="65"/>
    </row>
    <row r="2713" spans="1:46" ht="21" customHeight="1">
      <c r="A2713" s="39" t="s">
        <v>2263</v>
      </c>
      <c r="B2713" s="40" t="s">
        <v>17</v>
      </c>
      <c r="C2713" s="40">
        <v>111</v>
      </c>
      <c r="D2713" s="41" t="s">
        <v>2108</v>
      </c>
      <c r="E2713" s="42">
        <v>771</v>
      </c>
      <c r="F2713" s="43">
        <v>1014571158953</v>
      </c>
      <c r="G2713" s="44" t="s">
        <v>2109</v>
      </c>
      <c r="H2713" s="45"/>
      <c r="I2713" s="43"/>
      <c r="J2713" s="15"/>
      <c r="K2713" s="47" t="s">
        <v>915</v>
      </c>
      <c r="L2713" s="48">
        <v>0.158</v>
      </c>
      <c r="M2713" s="49">
        <v>253.69</v>
      </c>
      <c r="N2713" s="49">
        <v>3.11</v>
      </c>
      <c r="O2713" s="50">
        <v>3.11</v>
      </c>
      <c r="T2713" s="14"/>
      <c r="W2713" s="65"/>
      <c r="X2713" s="14"/>
      <c r="AA2713" s="65"/>
      <c r="AF2713" s="14"/>
      <c r="AG2713" s="15"/>
      <c r="AH2713" s="15"/>
      <c r="AI2713" s="65"/>
      <c r="AJ2713" s="55">
        <v>258</v>
      </c>
      <c r="AK2713" s="56">
        <v>365</v>
      </c>
      <c r="AL2713" s="57">
        <f t="shared" si="340"/>
        <v>5000</v>
      </c>
      <c r="AM2713" s="58">
        <f t="shared" si="340"/>
        <v>0.5</v>
      </c>
      <c r="AN2713" s="59">
        <f t="shared" si="338"/>
        <v>58702.568500000008</v>
      </c>
      <c r="AO2713" s="14"/>
      <c r="AT2713" s="65"/>
    </row>
    <row r="2714" spans="1:46" ht="21" customHeight="1">
      <c r="A2714" s="39" t="s">
        <v>2263</v>
      </c>
      <c r="B2714" s="40" t="s">
        <v>17</v>
      </c>
      <c r="C2714" s="40">
        <v>112</v>
      </c>
      <c r="D2714" s="41" t="s">
        <v>2110</v>
      </c>
      <c r="E2714" s="42">
        <v>771</v>
      </c>
      <c r="F2714" s="43">
        <v>1030076325049</v>
      </c>
      <c r="G2714" s="44" t="s">
        <v>2111</v>
      </c>
      <c r="H2714" s="45"/>
      <c r="I2714" s="43"/>
      <c r="J2714" s="15"/>
      <c r="K2714" s="47" t="s">
        <v>2112</v>
      </c>
      <c r="L2714" s="48">
        <v>0.40300000000000002</v>
      </c>
      <c r="M2714" s="49">
        <v>4963.7299999999996</v>
      </c>
      <c r="N2714" s="49">
        <v>2.82</v>
      </c>
      <c r="O2714" s="50">
        <v>2.82</v>
      </c>
      <c r="T2714" s="14"/>
      <c r="W2714" s="65"/>
      <c r="X2714" s="14"/>
      <c r="AA2714" s="65"/>
      <c r="AF2714" s="14"/>
      <c r="AG2714" s="15"/>
      <c r="AH2714" s="15"/>
      <c r="AI2714" s="65"/>
      <c r="AJ2714" s="55">
        <v>258</v>
      </c>
      <c r="AK2714" s="56">
        <v>365</v>
      </c>
      <c r="AL2714" s="57">
        <f t="shared" si="340"/>
        <v>5000</v>
      </c>
      <c r="AM2714" s="58">
        <f t="shared" si="340"/>
        <v>0.5</v>
      </c>
      <c r="AN2714" s="59">
        <f t="shared" si="338"/>
        <v>72181.964500000002</v>
      </c>
      <c r="AO2714" s="14"/>
      <c r="AT2714" s="65"/>
    </row>
    <row r="2715" spans="1:46" ht="21" customHeight="1">
      <c r="A2715" s="39" t="s">
        <v>2263</v>
      </c>
      <c r="B2715" s="40" t="s">
        <v>17</v>
      </c>
      <c r="C2715" s="40">
        <v>113</v>
      </c>
      <c r="D2715" s="41" t="s">
        <v>2113</v>
      </c>
      <c r="E2715" s="42">
        <v>796</v>
      </c>
      <c r="F2715" s="43">
        <v>1030078016464</v>
      </c>
      <c r="G2715" s="44" t="s">
        <v>2114</v>
      </c>
      <c r="H2715" s="45">
        <v>797</v>
      </c>
      <c r="I2715" s="43">
        <v>1030078016924</v>
      </c>
      <c r="J2715" s="15"/>
      <c r="K2715" s="47" t="s">
        <v>2115</v>
      </c>
      <c r="L2715" s="48">
        <v>1.038</v>
      </c>
      <c r="M2715" s="49">
        <v>8.09</v>
      </c>
      <c r="N2715" s="49">
        <v>4.8</v>
      </c>
      <c r="O2715" s="50">
        <v>4.8</v>
      </c>
      <c r="T2715" s="14"/>
      <c r="W2715" s="65"/>
      <c r="X2715" s="14"/>
      <c r="AA2715" s="65"/>
      <c r="AF2715" s="14"/>
      <c r="AG2715" s="15"/>
      <c r="AH2715" s="15"/>
      <c r="AI2715" s="65"/>
      <c r="AJ2715" s="55">
        <v>258</v>
      </c>
      <c r="AK2715" s="56">
        <v>365</v>
      </c>
      <c r="AL2715" s="57">
        <f t="shared" si="340"/>
        <v>5000</v>
      </c>
      <c r="AM2715" s="58">
        <f t="shared" si="340"/>
        <v>0.5</v>
      </c>
      <c r="AN2715" s="59">
        <f t="shared" si="338"/>
        <v>94324.628499999992</v>
      </c>
      <c r="AO2715" s="14"/>
      <c r="AT2715" s="65"/>
    </row>
    <row r="2716" spans="1:46" ht="21" customHeight="1">
      <c r="A2716" s="39" t="s">
        <v>2263</v>
      </c>
      <c r="B2716" s="40" t="s">
        <v>17</v>
      </c>
      <c r="C2716" s="40">
        <v>114</v>
      </c>
      <c r="D2716" s="41" t="s">
        <v>2116</v>
      </c>
      <c r="E2716" s="42">
        <v>796</v>
      </c>
      <c r="F2716" s="43">
        <v>1030079196591</v>
      </c>
      <c r="G2716" s="44" t="s">
        <v>2117</v>
      </c>
      <c r="H2716" s="45">
        <v>797</v>
      </c>
      <c r="I2716" s="43">
        <v>1030079196820</v>
      </c>
      <c r="J2716" s="15"/>
      <c r="K2716" s="47" t="s">
        <v>2118</v>
      </c>
      <c r="L2716" s="48">
        <v>0.78100000000000003</v>
      </c>
      <c r="M2716" s="49">
        <v>18.55</v>
      </c>
      <c r="N2716" s="49">
        <v>2</v>
      </c>
      <c r="O2716" s="50">
        <v>2</v>
      </c>
      <c r="T2716" s="14"/>
      <c r="W2716" s="65"/>
      <c r="X2716" s="14"/>
      <c r="AA2716" s="65"/>
      <c r="AF2716" s="14"/>
      <c r="AG2716" s="15"/>
      <c r="AH2716" s="15"/>
      <c r="AI2716" s="65"/>
      <c r="AJ2716" s="55">
        <v>258</v>
      </c>
      <c r="AK2716" s="56">
        <v>365</v>
      </c>
      <c r="AL2716" s="57">
        <f t="shared" si="340"/>
        <v>5000</v>
      </c>
      <c r="AM2716" s="58">
        <f t="shared" si="340"/>
        <v>0.5</v>
      </c>
      <c r="AN2716" s="59">
        <f t="shared" si="338"/>
        <v>41605.157499999994</v>
      </c>
      <c r="AO2716" s="14"/>
      <c r="AT2716" s="65"/>
    </row>
    <row r="2717" spans="1:46" ht="21" customHeight="1">
      <c r="A2717" s="39" t="s">
        <v>2263</v>
      </c>
      <c r="B2717" s="40" t="s">
        <v>17</v>
      </c>
      <c r="C2717" s="40">
        <v>115</v>
      </c>
      <c r="D2717" s="41" t="s">
        <v>2119</v>
      </c>
      <c r="E2717" s="42">
        <v>819</v>
      </c>
      <c r="F2717" s="43">
        <v>1030027859903</v>
      </c>
      <c r="G2717" s="44" t="s">
        <v>2120</v>
      </c>
      <c r="H2717" s="45"/>
      <c r="I2717" s="43"/>
      <c r="J2717" s="15"/>
      <c r="K2717" s="47" t="s">
        <v>1758</v>
      </c>
      <c r="L2717" s="48">
        <v>0.85299999999999998</v>
      </c>
      <c r="M2717" s="49">
        <v>975</v>
      </c>
      <c r="N2717" s="49">
        <v>3.41</v>
      </c>
      <c r="O2717" s="50">
        <v>3.41</v>
      </c>
      <c r="T2717" s="14"/>
      <c r="W2717" s="65"/>
      <c r="X2717" s="14"/>
      <c r="AA2717" s="65"/>
      <c r="AF2717" s="14"/>
      <c r="AG2717" s="15"/>
      <c r="AH2717" s="15"/>
      <c r="AI2717" s="65"/>
      <c r="AJ2717" s="55">
        <v>258</v>
      </c>
      <c r="AK2717" s="56">
        <v>365</v>
      </c>
      <c r="AL2717" s="57">
        <f t="shared" si="340"/>
        <v>5000</v>
      </c>
      <c r="AM2717" s="58">
        <f t="shared" si="340"/>
        <v>0.5</v>
      </c>
      <c r="AN2717" s="59">
        <f t="shared" si="338"/>
        <v>71293.100000000006</v>
      </c>
      <c r="AO2717" s="14"/>
      <c r="AT2717" s="65"/>
    </row>
    <row r="2718" spans="1:46" ht="21" customHeight="1">
      <c r="A2718" s="39" t="s">
        <v>2263</v>
      </c>
      <c r="B2718" s="40" t="s">
        <v>17</v>
      </c>
      <c r="C2718" s="40">
        <v>116</v>
      </c>
      <c r="D2718" s="41" t="s">
        <v>2121</v>
      </c>
      <c r="E2718" s="42">
        <v>839</v>
      </c>
      <c r="F2718" s="43">
        <v>1023479303448</v>
      </c>
      <c r="G2718" s="44" t="s">
        <v>2122</v>
      </c>
      <c r="H2718" s="45">
        <v>712</v>
      </c>
      <c r="I2718" s="43">
        <v>1023477563953</v>
      </c>
      <c r="J2718" s="15"/>
      <c r="K2718" s="47" t="s">
        <v>763</v>
      </c>
      <c r="L2718" s="48">
        <v>3.6999999999999998E-2</v>
      </c>
      <c r="M2718" s="49">
        <v>75.989999999999995</v>
      </c>
      <c r="N2718" s="49">
        <v>0.78</v>
      </c>
      <c r="O2718" s="50">
        <v>0.78</v>
      </c>
      <c r="T2718" s="14"/>
      <c r="W2718" s="65"/>
      <c r="X2718" s="14"/>
      <c r="AA2718" s="65"/>
      <c r="AF2718" s="14"/>
      <c r="AG2718" s="15"/>
      <c r="AH2718" s="15"/>
      <c r="AI2718" s="65"/>
      <c r="AJ2718" s="55">
        <v>258</v>
      </c>
      <c r="AK2718" s="56">
        <v>365</v>
      </c>
      <c r="AL2718" s="57">
        <f t="shared" si="340"/>
        <v>5000</v>
      </c>
      <c r="AM2718" s="58">
        <f t="shared" si="340"/>
        <v>0.5</v>
      </c>
      <c r="AN2718" s="59">
        <f t="shared" si="338"/>
        <v>14751.013499999999</v>
      </c>
      <c r="AO2718" s="14"/>
      <c r="AT2718" s="65"/>
    </row>
    <row r="2719" spans="1:46" ht="21" customHeight="1">
      <c r="A2719" s="39" t="s">
        <v>2263</v>
      </c>
      <c r="B2719" s="40" t="s">
        <v>17</v>
      </c>
      <c r="C2719" s="40">
        <v>117</v>
      </c>
      <c r="D2719" s="41" t="s">
        <v>2123</v>
      </c>
      <c r="E2719" s="42">
        <v>771</v>
      </c>
      <c r="F2719" s="43">
        <v>1030059750786</v>
      </c>
      <c r="G2719" s="44" t="s">
        <v>2124</v>
      </c>
      <c r="H2719" s="45"/>
      <c r="I2719" s="43"/>
      <c r="J2719" s="15"/>
      <c r="K2719" s="47" t="s">
        <v>927</v>
      </c>
      <c r="L2719" s="48">
        <v>4.2999999999999997E-2</v>
      </c>
      <c r="M2719" s="49">
        <v>17485.259999999998</v>
      </c>
      <c r="N2719" s="49">
        <v>3.36</v>
      </c>
      <c r="O2719" s="50">
        <v>3.36</v>
      </c>
      <c r="T2719" s="14"/>
      <c r="W2719" s="65"/>
      <c r="X2719" s="14"/>
      <c r="AA2719" s="65"/>
      <c r="AF2719" s="14"/>
      <c r="AG2719" s="15"/>
      <c r="AH2719" s="15"/>
      <c r="AI2719" s="65"/>
      <c r="AJ2719" s="55">
        <v>258</v>
      </c>
      <c r="AK2719" s="56">
        <v>365</v>
      </c>
      <c r="AL2719" s="57">
        <f t="shared" si="340"/>
        <v>5000</v>
      </c>
      <c r="AM2719" s="58">
        <f t="shared" si="340"/>
        <v>0.5</v>
      </c>
      <c r="AN2719" s="59">
        <f t="shared" si="338"/>
        <v>125418.54899999998</v>
      </c>
      <c r="AO2719" s="14"/>
      <c r="AT2719" s="65"/>
    </row>
    <row r="2720" spans="1:46" ht="21" customHeight="1">
      <c r="A2720" s="39" t="s">
        <v>2263</v>
      </c>
      <c r="B2720" s="40" t="s">
        <v>18</v>
      </c>
      <c r="C2720" s="40">
        <v>4</v>
      </c>
      <c r="D2720" s="41" t="s">
        <v>2125</v>
      </c>
      <c r="E2720" s="42">
        <v>808</v>
      </c>
      <c r="F2720" s="43">
        <v>1200052044763</v>
      </c>
      <c r="G2720" s="44"/>
      <c r="H2720" s="45"/>
      <c r="I2720" s="43"/>
      <c r="J2720" s="15"/>
      <c r="K2720" s="47" t="s">
        <v>2126</v>
      </c>
      <c r="L2720" s="48">
        <v>3.2970000000000002</v>
      </c>
      <c r="M2720" s="49">
        <v>871.66</v>
      </c>
      <c r="N2720" s="49">
        <v>4.49</v>
      </c>
      <c r="O2720" s="50">
        <v>4.49</v>
      </c>
      <c r="T2720" s="14"/>
      <c r="W2720" s="65"/>
      <c r="X2720" s="14"/>
      <c r="AA2720" s="65"/>
      <c r="AF2720" s="14"/>
      <c r="AG2720" s="15"/>
      <c r="AH2720" s="15"/>
      <c r="AI2720" s="65"/>
      <c r="AJ2720" s="55">
        <v>453</v>
      </c>
      <c r="AK2720" s="56">
        <v>365</v>
      </c>
      <c r="AL2720" s="57">
        <f t="shared" si="340"/>
        <v>5000</v>
      </c>
      <c r="AM2720" s="58">
        <f t="shared" si="340"/>
        <v>0.5</v>
      </c>
      <c r="AN2720" s="59">
        <f t="shared" si="338"/>
        <v>122462.584</v>
      </c>
      <c r="AO2720" s="14"/>
      <c r="AT2720" s="65"/>
    </row>
    <row r="2721" spans="1:46" ht="21" customHeight="1">
      <c r="A2721" s="39" t="s">
        <v>2263</v>
      </c>
      <c r="B2721" s="40" t="s">
        <v>18</v>
      </c>
      <c r="C2721" s="40">
        <v>5</v>
      </c>
      <c r="D2721" s="41" t="s">
        <v>2127</v>
      </c>
      <c r="E2721" s="42">
        <v>798</v>
      </c>
      <c r="F2721" s="43">
        <v>1200060787109</v>
      </c>
      <c r="G2721" s="44" t="s">
        <v>2128</v>
      </c>
      <c r="H2721" s="45">
        <v>799</v>
      </c>
      <c r="I2721" s="43">
        <v>1200060787118</v>
      </c>
      <c r="J2721" s="15"/>
      <c r="K2721" s="47" t="s">
        <v>929</v>
      </c>
      <c r="L2721" s="48">
        <v>0</v>
      </c>
      <c r="M2721" s="49">
        <v>1475.59</v>
      </c>
      <c r="N2721" s="49">
        <v>0.51</v>
      </c>
      <c r="O2721" s="50">
        <v>0.51</v>
      </c>
      <c r="T2721" s="14"/>
      <c r="W2721" s="65"/>
      <c r="X2721" s="14"/>
      <c r="AA2721" s="65"/>
      <c r="AF2721" s="14"/>
      <c r="AG2721" s="15"/>
      <c r="AH2721" s="15"/>
      <c r="AI2721" s="65"/>
      <c r="AJ2721" s="55">
        <v>453</v>
      </c>
      <c r="AK2721" s="56">
        <v>365</v>
      </c>
      <c r="AL2721" s="57">
        <f t="shared" si="340"/>
        <v>5000</v>
      </c>
      <c r="AM2721" s="58">
        <f t="shared" si="340"/>
        <v>0.5</v>
      </c>
      <c r="AN2721" s="59">
        <f t="shared" si="338"/>
        <v>14693.4035</v>
      </c>
      <c r="AO2721" s="14"/>
      <c r="AT2721" s="65"/>
    </row>
    <row r="2722" spans="1:46" ht="21" customHeight="1">
      <c r="A2722" s="39" t="s">
        <v>2263</v>
      </c>
      <c r="B2722" s="40" t="s">
        <v>18</v>
      </c>
      <c r="C2722" s="40">
        <v>6</v>
      </c>
      <c r="D2722" s="41" t="s">
        <v>2129</v>
      </c>
      <c r="E2722" s="42"/>
      <c r="F2722" s="43" t="s">
        <v>935</v>
      </c>
      <c r="G2722" s="44"/>
      <c r="H2722" s="45"/>
      <c r="I2722" s="43"/>
      <c r="J2722" s="15"/>
      <c r="K2722" s="47" t="s">
        <v>934</v>
      </c>
      <c r="L2722" s="48">
        <v>0</v>
      </c>
      <c r="M2722" s="49"/>
      <c r="N2722" s="49">
        <v>3.67</v>
      </c>
      <c r="O2722" s="50">
        <v>3.67</v>
      </c>
      <c r="T2722" s="14"/>
      <c r="W2722" s="65"/>
      <c r="X2722" s="14"/>
      <c r="AA2722" s="65"/>
      <c r="AF2722" s="14"/>
      <c r="AG2722" s="15"/>
      <c r="AH2722" s="15"/>
      <c r="AI2722" s="65"/>
      <c r="AJ2722" s="55">
        <v>453</v>
      </c>
      <c r="AK2722" s="56">
        <v>365</v>
      </c>
      <c r="AL2722" s="57">
        <f t="shared" si="340"/>
        <v>5000</v>
      </c>
      <c r="AM2722" s="58">
        <f t="shared" si="340"/>
        <v>0.5</v>
      </c>
      <c r="AN2722" s="59">
        <f t="shared" si="338"/>
        <v>66977.5</v>
      </c>
      <c r="AO2722" s="14"/>
      <c r="AT2722" s="65"/>
    </row>
    <row r="2723" spans="1:46" ht="21" customHeight="1">
      <c r="A2723" s="39" t="s">
        <v>2263</v>
      </c>
      <c r="B2723" s="40" t="s">
        <v>18</v>
      </c>
      <c r="C2723" s="40">
        <v>7</v>
      </c>
      <c r="D2723" s="41" t="s">
        <v>2130</v>
      </c>
      <c r="E2723" s="42"/>
      <c r="F2723" s="43" t="s">
        <v>938</v>
      </c>
      <c r="G2723" s="44"/>
      <c r="H2723" s="45"/>
      <c r="I2723" s="43"/>
      <c r="J2723" s="15"/>
      <c r="K2723" s="47" t="s">
        <v>2131</v>
      </c>
      <c r="L2723" s="48">
        <v>0.182</v>
      </c>
      <c r="M2723" s="49"/>
      <c r="N2723" s="49">
        <v>3.36</v>
      </c>
      <c r="O2723" s="50">
        <v>3.36</v>
      </c>
      <c r="T2723" s="14"/>
      <c r="W2723" s="65"/>
      <c r="X2723" s="14"/>
      <c r="AA2723" s="65"/>
      <c r="AF2723" s="14"/>
      <c r="AG2723" s="15"/>
      <c r="AH2723" s="15"/>
      <c r="AI2723" s="65"/>
      <c r="AJ2723" s="55">
        <v>453</v>
      </c>
      <c r="AK2723" s="56">
        <v>365</v>
      </c>
      <c r="AL2723" s="57">
        <f t="shared" si="340"/>
        <v>5000</v>
      </c>
      <c r="AM2723" s="58">
        <f t="shared" si="340"/>
        <v>0.5</v>
      </c>
      <c r="AN2723" s="59">
        <f t="shared" si="338"/>
        <v>63381.15</v>
      </c>
      <c r="AO2723" s="14"/>
      <c r="AT2723" s="65"/>
    </row>
    <row r="2724" spans="1:46" ht="21" customHeight="1">
      <c r="A2724" s="39" t="s">
        <v>2263</v>
      </c>
      <c r="B2724" s="40" t="s">
        <v>18</v>
      </c>
      <c r="C2724" s="40">
        <v>8</v>
      </c>
      <c r="D2724" s="41" t="s">
        <v>2132</v>
      </c>
      <c r="E2724" s="42"/>
      <c r="F2724" s="43" t="s">
        <v>938</v>
      </c>
      <c r="G2724" s="44"/>
      <c r="H2724" s="45"/>
      <c r="I2724" s="43"/>
      <c r="J2724" s="15"/>
      <c r="K2724" s="47" t="s">
        <v>2133</v>
      </c>
      <c r="L2724" s="48">
        <v>0.17799999999999999</v>
      </c>
      <c r="M2724" s="49"/>
      <c r="N2724" s="49">
        <v>2.48</v>
      </c>
      <c r="O2724" s="50">
        <v>2.48</v>
      </c>
      <c r="T2724" s="14"/>
      <c r="W2724" s="65"/>
      <c r="X2724" s="14"/>
      <c r="AA2724" s="65"/>
      <c r="AF2724" s="14"/>
      <c r="AG2724" s="15"/>
      <c r="AH2724" s="15"/>
      <c r="AI2724" s="65"/>
      <c r="AJ2724" s="55">
        <v>453</v>
      </c>
      <c r="AK2724" s="56">
        <v>365</v>
      </c>
      <c r="AL2724" s="57">
        <f t="shared" si="340"/>
        <v>5000</v>
      </c>
      <c r="AM2724" s="58">
        <f t="shared" si="340"/>
        <v>0.5</v>
      </c>
      <c r="AN2724" s="59">
        <f t="shared" si="338"/>
        <v>47275.85</v>
      </c>
      <c r="AO2724" s="14"/>
      <c r="AT2724" s="65"/>
    </row>
    <row r="2725" spans="1:46" ht="21" customHeight="1">
      <c r="A2725" s="39" t="s">
        <v>2263</v>
      </c>
      <c r="B2725" s="40" t="s">
        <v>18</v>
      </c>
      <c r="C2725" s="40">
        <v>9</v>
      </c>
      <c r="D2725" s="41" t="s">
        <v>2134</v>
      </c>
      <c r="E2725" s="42"/>
      <c r="F2725" s="43" t="s">
        <v>941</v>
      </c>
      <c r="G2725" s="44"/>
      <c r="H2725" s="45"/>
      <c r="I2725" s="43"/>
      <c r="J2725" s="15"/>
      <c r="K2725" s="47" t="s">
        <v>942</v>
      </c>
      <c r="L2725" s="48">
        <v>0</v>
      </c>
      <c r="M2725" s="49">
        <v>6.71</v>
      </c>
      <c r="N2725" s="49">
        <v>1</v>
      </c>
      <c r="O2725" s="50">
        <v>1</v>
      </c>
      <c r="T2725" s="14"/>
      <c r="W2725" s="65"/>
      <c r="X2725" s="14"/>
      <c r="AA2725" s="65"/>
      <c r="AF2725" s="14"/>
      <c r="AG2725" s="15"/>
      <c r="AH2725" s="15"/>
      <c r="AI2725" s="65"/>
      <c r="AJ2725" s="55">
        <v>453</v>
      </c>
      <c r="AK2725" s="56">
        <v>365</v>
      </c>
      <c r="AL2725" s="57">
        <f t="shared" ref="AL2725:AM2744" si="341">AL$1</f>
        <v>5000</v>
      </c>
      <c r="AM2725" s="58">
        <f t="shared" si="341"/>
        <v>0.5</v>
      </c>
      <c r="AN2725" s="59">
        <f t="shared" si="338"/>
        <v>18274.4915</v>
      </c>
      <c r="AO2725" s="14"/>
      <c r="AT2725" s="65"/>
    </row>
    <row r="2726" spans="1:46" ht="21" customHeight="1">
      <c r="A2726" s="39" t="s">
        <v>2263</v>
      </c>
      <c r="B2726" s="40" t="s">
        <v>18</v>
      </c>
      <c r="C2726" s="40">
        <v>10</v>
      </c>
      <c r="D2726" s="41" t="s">
        <v>2135</v>
      </c>
      <c r="E2726" s="42"/>
      <c r="F2726" s="43" t="s">
        <v>2136</v>
      </c>
      <c r="G2726" s="44"/>
      <c r="H2726" s="45"/>
      <c r="I2726" s="43"/>
      <c r="J2726" s="15"/>
      <c r="K2726" s="47" t="s">
        <v>2137</v>
      </c>
      <c r="L2726" s="48">
        <v>0.02</v>
      </c>
      <c r="M2726" s="49"/>
      <c r="N2726" s="49">
        <v>1.95</v>
      </c>
      <c r="O2726" s="50">
        <v>1.95</v>
      </c>
      <c r="T2726" s="14"/>
      <c r="W2726" s="65"/>
      <c r="X2726" s="14"/>
      <c r="AA2726" s="65"/>
      <c r="AF2726" s="14"/>
      <c r="AG2726" s="15"/>
      <c r="AH2726" s="15"/>
      <c r="AI2726" s="65"/>
      <c r="AJ2726" s="55">
        <v>453</v>
      </c>
      <c r="AK2726" s="56">
        <v>365</v>
      </c>
      <c r="AL2726" s="57">
        <f t="shared" si="341"/>
        <v>5000</v>
      </c>
      <c r="AM2726" s="58">
        <f t="shared" si="341"/>
        <v>0.5</v>
      </c>
      <c r="AN2726" s="59">
        <f t="shared" si="338"/>
        <v>35814</v>
      </c>
      <c r="AO2726" s="14"/>
      <c r="AT2726" s="65"/>
    </row>
    <row r="2727" spans="1:46" ht="21" customHeight="1">
      <c r="A2727" s="39" t="s">
        <v>2263</v>
      </c>
      <c r="B2727" s="40" t="s">
        <v>18</v>
      </c>
      <c r="C2727" s="40">
        <v>11</v>
      </c>
      <c r="D2727" s="41" t="s">
        <v>2138</v>
      </c>
      <c r="E2727" s="42"/>
      <c r="F2727" s="43" t="s">
        <v>946</v>
      </c>
      <c r="G2727" s="44"/>
      <c r="H2727" s="45"/>
      <c r="I2727" s="43"/>
      <c r="J2727" s="15"/>
      <c r="K2727" s="47" t="s">
        <v>2139</v>
      </c>
      <c r="L2727" s="48">
        <v>2.4E-2</v>
      </c>
      <c r="M2727" s="49"/>
      <c r="N2727" s="49">
        <v>1.89</v>
      </c>
      <c r="O2727" s="50">
        <v>1.89</v>
      </c>
      <c r="T2727" s="14"/>
      <c r="W2727" s="65"/>
      <c r="X2727" s="14"/>
      <c r="AA2727" s="65"/>
      <c r="AF2727" s="14"/>
      <c r="AG2727" s="15"/>
      <c r="AH2727" s="15"/>
      <c r="AI2727" s="65"/>
      <c r="AJ2727" s="55">
        <v>453</v>
      </c>
      <c r="AK2727" s="56">
        <v>365</v>
      </c>
      <c r="AL2727" s="57">
        <f t="shared" si="341"/>
        <v>5000</v>
      </c>
      <c r="AM2727" s="58">
        <f t="shared" si="341"/>
        <v>0.5</v>
      </c>
      <c r="AN2727" s="59">
        <f t="shared" si="338"/>
        <v>34764.300000000003</v>
      </c>
      <c r="AO2727" s="14"/>
      <c r="AT2727" s="65"/>
    </row>
    <row r="2728" spans="1:46" ht="21" customHeight="1">
      <c r="A2728" s="39" t="s">
        <v>2263</v>
      </c>
      <c r="B2728" s="40" t="s">
        <v>18</v>
      </c>
      <c r="C2728" s="40">
        <v>12</v>
      </c>
      <c r="D2728" s="41" t="s">
        <v>2140</v>
      </c>
      <c r="E2728" s="42">
        <v>771</v>
      </c>
      <c r="F2728" s="43">
        <v>1200050913681</v>
      </c>
      <c r="G2728" s="44"/>
      <c r="H2728" s="45"/>
      <c r="I2728" s="43"/>
      <c r="J2728" s="15"/>
      <c r="K2728" s="47" t="s">
        <v>950</v>
      </c>
      <c r="L2728" s="48">
        <v>0</v>
      </c>
      <c r="M2728" s="49">
        <v>5953.88</v>
      </c>
      <c r="N2728" s="49">
        <v>2.2799999999999998</v>
      </c>
      <c r="O2728" s="50">
        <v>2.2799999999999998</v>
      </c>
      <c r="T2728" s="14"/>
      <c r="W2728" s="65"/>
      <c r="X2728" s="14"/>
      <c r="AA2728" s="65"/>
      <c r="AF2728" s="14"/>
      <c r="AG2728" s="15"/>
      <c r="AH2728" s="15"/>
      <c r="AI2728" s="65"/>
      <c r="AJ2728" s="55">
        <v>453</v>
      </c>
      <c r="AK2728" s="56">
        <v>365</v>
      </c>
      <c r="AL2728" s="57">
        <f t="shared" si="341"/>
        <v>5000</v>
      </c>
      <c r="AM2728" s="58">
        <f t="shared" si="341"/>
        <v>0.5</v>
      </c>
      <c r="AN2728" s="59">
        <f t="shared" si="338"/>
        <v>63341.661999999997</v>
      </c>
      <c r="AO2728" s="14"/>
      <c r="AT2728" s="65"/>
    </row>
    <row r="2729" spans="1:46" ht="21" customHeight="1">
      <c r="A2729" s="39" t="s">
        <v>2263</v>
      </c>
      <c r="B2729" s="40" t="s">
        <v>18</v>
      </c>
      <c r="C2729" s="40">
        <v>13</v>
      </c>
      <c r="D2729" s="41" t="s">
        <v>2141</v>
      </c>
      <c r="E2729" s="42">
        <v>809</v>
      </c>
      <c r="F2729" s="43">
        <v>1200010175632</v>
      </c>
      <c r="G2729" s="44" t="s">
        <v>2142</v>
      </c>
      <c r="H2729" s="45">
        <v>799</v>
      </c>
      <c r="I2729" s="43">
        <v>1200010261618</v>
      </c>
      <c r="J2729" s="15"/>
      <c r="K2729" s="47" t="s">
        <v>792</v>
      </c>
      <c r="L2729" s="48">
        <v>0.14000000000000001</v>
      </c>
      <c r="M2729" s="49">
        <v>4445.54</v>
      </c>
      <c r="N2729" s="49">
        <v>1.08</v>
      </c>
      <c r="O2729" s="50">
        <v>1.08</v>
      </c>
      <c r="T2729" s="14"/>
      <c r="W2729" s="65"/>
      <c r="X2729" s="14"/>
      <c r="AA2729" s="65"/>
      <c r="AF2729" s="14"/>
      <c r="AG2729" s="15"/>
      <c r="AH2729" s="15"/>
      <c r="AI2729" s="65"/>
      <c r="AJ2729" s="55">
        <v>453</v>
      </c>
      <c r="AK2729" s="56">
        <v>365</v>
      </c>
      <c r="AL2729" s="57">
        <f t="shared" si="341"/>
        <v>5000</v>
      </c>
      <c r="AM2729" s="58">
        <f t="shared" si="341"/>
        <v>0.5</v>
      </c>
      <c r="AN2729" s="59">
        <f t="shared" si="338"/>
        <v>37521.721000000005</v>
      </c>
      <c r="AO2729" s="14"/>
      <c r="AT2729" s="65"/>
    </row>
    <row r="2730" spans="1:46" ht="21" customHeight="1">
      <c r="A2730" s="39" t="s">
        <v>2263</v>
      </c>
      <c r="B2730" s="40" t="s">
        <v>18</v>
      </c>
      <c r="C2730" s="40">
        <v>14</v>
      </c>
      <c r="D2730" s="41" t="s">
        <v>2143</v>
      </c>
      <c r="E2730" s="42"/>
      <c r="F2730" s="43" t="s">
        <v>953</v>
      </c>
      <c r="G2730" s="44"/>
      <c r="H2730" s="45"/>
      <c r="I2730" s="43"/>
      <c r="J2730" s="15"/>
      <c r="K2730" s="47" t="s">
        <v>1018</v>
      </c>
      <c r="L2730" s="48">
        <v>0</v>
      </c>
      <c r="M2730" s="49"/>
      <c r="N2730" s="49">
        <v>1.1499999999999999</v>
      </c>
      <c r="O2730" s="50">
        <v>1.1499999999999999</v>
      </c>
      <c r="T2730" s="14"/>
      <c r="W2730" s="65"/>
      <c r="X2730" s="14"/>
      <c r="AA2730" s="65"/>
      <c r="AF2730" s="14"/>
      <c r="AG2730" s="15"/>
      <c r="AH2730" s="15"/>
      <c r="AI2730" s="65"/>
      <c r="AJ2730" s="55">
        <v>453</v>
      </c>
      <c r="AK2730" s="56">
        <v>365</v>
      </c>
      <c r="AL2730" s="57">
        <f t="shared" si="341"/>
        <v>5000</v>
      </c>
      <c r="AM2730" s="58">
        <f t="shared" si="341"/>
        <v>0.5</v>
      </c>
      <c r="AN2730" s="59">
        <f t="shared" ref="AN2730:AN2793" si="342">0.01*(AJ2730*AL2730*AM2730*L2730+AK2730*(M2730+N2730*AL2730))</f>
        <v>20987.5</v>
      </c>
      <c r="AO2730" s="14"/>
      <c r="AT2730" s="65"/>
    </row>
    <row r="2731" spans="1:46" ht="21" customHeight="1">
      <c r="A2731" s="39" t="s">
        <v>2263</v>
      </c>
      <c r="B2731" s="40" t="s">
        <v>18</v>
      </c>
      <c r="C2731" s="40">
        <v>15</v>
      </c>
      <c r="D2731" s="41" t="s">
        <v>2144</v>
      </c>
      <c r="E2731" s="42"/>
      <c r="F2731" s="43" t="s">
        <v>957</v>
      </c>
      <c r="G2731" s="44"/>
      <c r="H2731" s="45"/>
      <c r="I2731" s="43"/>
      <c r="J2731" s="15"/>
      <c r="K2731" s="47" t="s">
        <v>822</v>
      </c>
      <c r="L2731" s="48">
        <v>0</v>
      </c>
      <c r="M2731" s="49">
        <v>134.16</v>
      </c>
      <c r="N2731" s="49">
        <v>1.1200000000000001</v>
      </c>
      <c r="O2731" s="50">
        <v>1.1200000000000001</v>
      </c>
      <c r="T2731" s="14"/>
      <c r="W2731" s="65"/>
      <c r="X2731" s="14"/>
      <c r="AA2731" s="65"/>
      <c r="AF2731" s="14"/>
      <c r="AG2731" s="15"/>
      <c r="AH2731" s="15"/>
      <c r="AI2731" s="65"/>
      <c r="AJ2731" s="55">
        <v>453</v>
      </c>
      <c r="AK2731" s="56">
        <v>365</v>
      </c>
      <c r="AL2731" s="57">
        <f t="shared" si="341"/>
        <v>5000</v>
      </c>
      <c r="AM2731" s="58">
        <f t="shared" si="341"/>
        <v>0.5</v>
      </c>
      <c r="AN2731" s="59">
        <f t="shared" si="342"/>
        <v>20929.684000000005</v>
      </c>
      <c r="AO2731" s="14"/>
      <c r="AT2731" s="65"/>
    </row>
    <row r="2732" spans="1:46" ht="21" customHeight="1">
      <c r="A2732" s="39" t="s">
        <v>2263</v>
      </c>
      <c r="B2732" s="40" t="s">
        <v>18</v>
      </c>
      <c r="C2732" s="40">
        <v>16</v>
      </c>
      <c r="D2732" s="41" t="s">
        <v>2145</v>
      </c>
      <c r="E2732" s="42">
        <v>796</v>
      </c>
      <c r="F2732" s="43">
        <v>1200060323207</v>
      </c>
      <c r="G2732" s="44"/>
      <c r="H2732" s="45"/>
      <c r="I2732" s="43"/>
      <c r="J2732" s="15"/>
      <c r="K2732" s="47" t="s">
        <v>2146</v>
      </c>
      <c r="L2732" s="48">
        <v>1.3680000000000001</v>
      </c>
      <c r="M2732" s="49">
        <v>4626.63</v>
      </c>
      <c r="N2732" s="49">
        <v>0.43</v>
      </c>
      <c r="O2732" s="50">
        <v>0.43</v>
      </c>
      <c r="T2732" s="14"/>
      <c r="W2732" s="65"/>
      <c r="X2732" s="14"/>
      <c r="AA2732" s="65"/>
      <c r="AF2732" s="14"/>
      <c r="AG2732" s="15"/>
      <c r="AH2732" s="15"/>
      <c r="AI2732" s="65"/>
      <c r="AJ2732" s="55">
        <v>453</v>
      </c>
      <c r="AK2732" s="56">
        <v>365</v>
      </c>
      <c r="AL2732" s="57">
        <f t="shared" si="341"/>
        <v>5000</v>
      </c>
      <c r="AM2732" s="58">
        <f t="shared" si="341"/>
        <v>0.5</v>
      </c>
      <c r="AN2732" s="59">
        <f t="shared" si="342"/>
        <v>40227.299500000001</v>
      </c>
      <c r="AO2732" s="14"/>
      <c r="AT2732" s="65"/>
    </row>
    <row r="2733" spans="1:46" ht="21" customHeight="1">
      <c r="A2733" s="39" t="s">
        <v>2263</v>
      </c>
      <c r="B2733" s="40" t="s">
        <v>18</v>
      </c>
      <c r="C2733" s="40">
        <v>17</v>
      </c>
      <c r="D2733" s="41" t="s">
        <v>2147</v>
      </c>
      <c r="E2733" s="42">
        <v>796</v>
      </c>
      <c r="F2733" s="43" t="s">
        <v>273</v>
      </c>
      <c r="G2733" s="44"/>
      <c r="H2733" s="45"/>
      <c r="I2733" s="43"/>
      <c r="J2733" s="15"/>
      <c r="K2733" s="47" t="s">
        <v>822</v>
      </c>
      <c r="L2733" s="48"/>
      <c r="M2733" s="49">
        <v>6310.69</v>
      </c>
      <c r="N2733" s="49">
        <v>0.97</v>
      </c>
      <c r="O2733" s="50">
        <v>0.97</v>
      </c>
      <c r="T2733" s="14"/>
      <c r="W2733" s="65"/>
      <c r="X2733" s="14"/>
      <c r="AA2733" s="65"/>
      <c r="AF2733" s="14"/>
      <c r="AG2733" s="15"/>
      <c r="AH2733" s="15"/>
      <c r="AI2733" s="65"/>
      <c r="AJ2733" s="55">
        <v>453</v>
      </c>
      <c r="AK2733" s="56">
        <v>365</v>
      </c>
      <c r="AL2733" s="57">
        <f t="shared" si="341"/>
        <v>5000</v>
      </c>
      <c r="AM2733" s="58">
        <f t="shared" si="341"/>
        <v>0.5</v>
      </c>
      <c r="AN2733" s="59">
        <f t="shared" si="342"/>
        <v>40736.518499999998</v>
      </c>
      <c r="AO2733" s="14"/>
      <c r="AT2733" s="65"/>
    </row>
    <row r="2734" spans="1:46" ht="21" customHeight="1">
      <c r="A2734" s="39" t="s">
        <v>2263</v>
      </c>
      <c r="B2734" s="40" t="s">
        <v>18</v>
      </c>
      <c r="C2734" s="40">
        <v>18</v>
      </c>
      <c r="D2734" s="41" t="s">
        <v>2148</v>
      </c>
      <c r="E2734" s="42">
        <v>796</v>
      </c>
      <c r="F2734" s="43">
        <v>1200060323191</v>
      </c>
      <c r="G2734" s="44"/>
      <c r="H2734" s="45"/>
      <c r="I2734" s="43"/>
      <c r="J2734" s="15"/>
      <c r="K2734" s="47" t="s">
        <v>2149</v>
      </c>
      <c r="L2734" s="48">
        <v>0</v>
      </c>
      <c r="M2734" s="49">
        <v>5271.53</v>
      </c>
      <c r="N2734" s="49">
        <v>0.21</v>
      </c>
      <c r="O2734" s="50">
        <v>0.21</v>
      </c>
      <c r="T2734" s="14"/>
      <c r="W2734" s="65"/>
      <c r="X2734" s="14"/>
      <c r="AA2734" s="65"/>
      <c r="AF2734" s="14"/>
      <c r="AG2734" s="15"/>
      <c r="AH2734" s="15"/>
      <c r="AI2734" s="65"/>
      <c r="AJ2734" s="55">
        <v>453</v>
      </c>
      <c r="AK2734" s="56">
        <v>365</v>
      </c>
      <c r="AL2734" s="57">
        <f t="shared" si="341"/>
        <v>5000</v>
      </c>
      <c r="AM2734" s="58">
        <f t="shared" si="341"/>
        <v>0.5</v>
      </c>
      <c r="AN2734" s="59">
        <f t="shared" si="342"/>
        <v>23073.584499999997</v>
      </c>
      <c r="AO2734" s="14"/>
      <c r="AT2734" s="65"/>
    </row>
    <row r="2735" spans="1:46" ht="21" customHeight="1">
      <c r="A2735" s="39" t="s">
        <v>2263</v>
      </c>
      <c r="B2735" s="40" t="s">
        <v>18</v>
      </c>
      <c r="C2735" s="40">
        <v>19</v>
      </c>
      <c r="D2735" s="41" t="s">
        <v>2150</v>
      </c>
      <c r="E2735" s="42">
        <v>838</v>
      </c>
      <c r="F2735" s="43">
        <v>1200050376902</v>
      </c>
      <c r="G2735" s="44"/>
      <c r="H2735" s="45"/>
      <c r="I2735" s="43"/>
      <c r="J2735" s="15"/>
      <c r="K2735" s="47" t="s">
        <v>822</v>
      </c>
      <c r="L2735" s="48">
        <v>0</v>
      </c>
      <c r="M2735" s="49">
        <v>28908.3</v>
      </c>
      <c r="N2735" s="49">
        <v>1.71</v>
      </c>
      <c r="O2735" s="50">
        <v>1.71</v>
      </c>
      <c r="T2735" s="14"/>
      <c r="W2735" s="65"/>
      <c r="X2735" s="14"/>
      <c r="AA2735" s="65"/>
      <c r="AF2735" s="14"/>
      <c r="AG2735" s="15"/>
      <c r="AH2735" s="15"/>
      <c r="AI2735" s="65"/>
      <c r="AJ2735" s="55">
        <v>453</v>
      </c>
      <c r="AK2735" s="56">
        <v>365</v>
      </c>
      <c r="AL2735" s="57">
        <f t="shared" si="341"/>
        <v>5000</v>
      </c>
      <c r="AM2735" s="58">
        <f t="shared" si="341"/>
        <v>0.5</v>
      </c>
      <c r="AN2735" s="59">
        <f t="shared" si="342"/>
        <v>136722.79500000001</v>
      </c>
      <c r="AO2735" s="14"/>
      <c r="AT2735" s="65"/>
    </row>
    <row r="2736" spans="1:46" ht="21" customHeight="1">
      <c r="A2736" s="39" t="s">
        <v>2263</v>
      </c>
      <c r="B2736" s="40" t="s">
        <v>18</v>
      </c>
      <c r="C2736" s="40">
        <v>20</v>
      </c>
      <c r="D2736" s="41" t="s">
        <v>2151</v>
      </c>
      <c r="E2736" s="42">
        <v>837</v>
      </c>
      <c r="F2736" s="43">
        <v>1200010200926</v>
      </c>
      <c r="G2736" s="44"/>
      <c r="H2736" s="45"/>
      <c r="I2736" s="43"/>
      <c r="J2736" s="15"/>
      <c r="K2736" s="47" t="s">
        <v>822</v>
      </c>
      <c r="L2736" s="48">
        <v>0</v>
      </c>
      <c r="M2736" s="49">
        <v>18851.14</v>
      </c>
      <c r="N2736" s="49">
        <v>1.04</v>
      </c>
      <c r="O2736" s="50">
        <v>1.04</v>
      </c>
      <c r="T2736" s="14"/>
      <c r="W2736" s="65"/>
      <c r="X2736" s="14"/>
      <c r="AA2736" s="65"/>
      <c r="AF2736" s="14"/>
      <c r="AG2736" s="15"/>
      <c r="AH2736" s="15"/>
      <c r="AI2736" s="65"/>
      <c r="AJ2736" s="55">
        <v>453</v>
      </c>
      <c r="AK2736" s="56">
        <v>365</v>
      </c>
      <c r="AL2736" s="57">
        <f t="shared" si="341"/>
        <v>5000</v>
      </c>
      <c r="AM2736" s="58">
        <f t="shared" si="341"/>
        <v>0.5</v>
      </c>
      <c r="AN2736" s="59">
        <f t="shared" si="342"/>
        <v>87786.660999999993</v>
      </c>
      <c r="AO2736" s="14"/>
      <c r="AT2736" s="65"/>
    </row>
    <row r="2737" spans="1:46" ht="21" customHeight="1">
      <c r="A2737" s="39" t="s">
        <v>2263</v>
      </c>
      <c r="B2737" s="40" t="s">
        <v>18</v>
      </c>
      <c r="C2737" s="40">
        <v>21</v>
      </c>
      <c r="D2737" s="41" t="s">
        <v>2152</v>
      </c>
      <c r="E2737" s="42">
        <v>829</v>
      </c>
      <c r="F2737" s="43">
        <v>1200010255535</v>
      </c>
      <c r="G2737" s="44"/>
      <c r="H2737" s="45"/>
      <c r="I2737" s="43"/>
      <c r="J2737" s="15"/>
      <c r="K2737" s="47" t="s">
        <v>2153</v>
      </c>
      <c r="L2737" s="48">
        <v>0</v>
      </c>
      <c r="M2737" s="49">
        <v>30635.13</v>
      </c>
      <c r="N2737" s="49">
        <v>0.81</v>
      </c>
      <c r="O2737" s="50">
        <v>0.81</v>
      </c>
      <c r="T2737" s="14"/>
      <c r="W2737" s="65"/>
      <c r="X2737" s="14"/>
      <c r="AA2737" s="65"/>
      <c r="AF2737" s="14"/>
      <c r="AG2737" s="15"/>
      <c r="AH2737" s="15"/>
      <c r="AI2737" s="65"/>
      <c r="AJ2737" s="55">
        <v>453</v>
      </c>
      <c r="AK2737" s="56">
        <v>365</v>
      </c>
      <c r="AL2737" s="57">
        <f t="shared" si="341"/>
        <v>5000</v>
      </c>
      <c r="AM2737" s="58">
        <f t="shared" si="341"/>
        <v>0.5</v>
      </c>
      <c r="AN2737" s="59">
        <f t="shared" si="342"/>
        <v>126600.72450000001</v>
      </c>
      <c r="AO2737" s="14"/>
      <c r="AT2737" s="65"/>
    </row>
    <row r="2738" spans="1:46" ht="21" customHeight="1">
      <c r="A2738" s="39" t="s">
        <v>2263</v>
      </c>
      <c r="B2738" s="40" t="s">
        <v>18</v>
      </c>
      <c r="C2738" s="40">
        <v>22</v>
      </c>
      <c r="D2738" s="41" t="s">
        <v>2154</v>
      </c>
      <c r="E2738" s="42">
        <v>839</v>
      </c>
      <c r="F2738" s="43">
        <v>1200010157225</v>
      </c>
      <c r="G2738" s="44"/>
      <c r="H2738" s="45"/>
      <c r="I2738" s="43"/>
      <c r="J2738" s="15"/>
      <c r="K2738" s="47" t="s">
        <v>822</v>
      </c>
      <c r="L2738" s="48">
        <v>0</v>
      </c>
      <c r="M2738" s="49">
        <v>4894.96</v>
      </c>
      <c r="N2738" s="49">
        <v>1.47</v>
      </c>
      <c r="O2738" s="50">
        <v>1.47</v>
      </c>
      <c r="T2738" s="14"/>
      <c r="W2738" s="65"/>
      <c r="X2738" s="14"/>
      <c r="AA2738" s="65"/>
      <c r="AF2738" s="14"/>
      <c r="AG2738" s="15"/>
      <c r="AH2738" s="15"/>
      <c r="AI2738" s="65"/>
      <c r="AJ2738" s="55">
        <v>453</v>
      </c>
      <c r="AK2738" s="56">
        <v>365</v>
      </c>
      <c r="AL2738" s="57">
        <f t="shared" si="341"/>
        <v>5000</v>
      </c>
      <c r="AM2738" s="58">
        <f t="shared" si="341"/>
        <v>0.5</v>
      </c>
      <c r="AN2738" s="59">
        <f t="shared" si="342"/>
        <v>44694.103999999992</v>
      </c>
      <c r="AO2738" s="14"/>
      <c r="AT2738" s="65"/>
    </row>
    <row r="2739" spans="1:46" ht="21" customHeight="1">
      <c r="A2739" s="39" t="s">
        <v>2263</v>
      </c>
      <c r="B2739" s="40" t="s">
        <v>18</v>
      </c>
      <c r="C2739" s="40">
        <v>23</v>
      </c>
      <c r="D2739" s="41" t="s">
        <v>2155</v>
      </c>
      <c r="E2739" s="42">
        <v>817</v>
      </c>
      <c r="F2739" s="43">
        <v>1200010151863</v>
      </c>
      <c r="G2739" s="44"/>
      <c r="H2739" s="45"/>
      <c r="I2739" s="43"/>
      <c r="J2739" s="15"/>
      <c r="K2739" s="47" t="s">
        <v>966</v>
      </c>
      <c r="L2739" s="48">
        <v>0</v>
      </c>
      <c r="M2739" s="49">
        <v>0</v>
      </c>
      <c r="N2739" s="49">
        <v>0.28000000000000003</v>
      </c>
      <c r="O2739" s="50">
        <v>0.28000000000000003</v>
      </c>
      <c r="T2739" s="14"/>
      <c r="W2739" s="65"/>
      <c r="X2739" s="14"/>
      <c r="AA2739" s="65"/>
      <c r="AF2739" s="14"/>
      <c r="AG2739" s="15"/>
      <c r="AH2739" s="15"/>
      <c r="AI2739" s="65"/>
      <c r="AJ2739" s="55">
        <v>453</v>
      </c>
      <c r="AK2739" s="56">
        <v>365</v>
      </c>
      <c r="AL2739" s="57">
        <f t="shared" si="341"/>
        <v>5000</v>
      </c>
      <c r="AM2739" s="58">
        <f t="shared" si="341"/>
        <v>0.5</v>
      </c>
      <c r="AN2739" s="59">
        <f t="shared" si="342"/>
        <v>5110.0000000000009</v>
      </c>
      <c r="AO2739" s="14"/>
      <c r="AT2739" s="65"/>
    </row>
    <row r="2740" spans="1:46" ht="21" customHeight="1">
      <c r="A2740" s="39" t="s">
        <v>2263</v>
      </c>
      <c r="B2740" s="40" t="s">
        <v>18</v>
      </c>
      <c r="C2740" s="40">
        <v>24</v>
      </c>
      <c r="D2740" s="41" t="s">
        <v>2156</v>
      </c>
      <c r="E2740" s="42">
        <v>807</v>
      </c>
      <c r="F2740" s="43">
        <v>1200060280440</v>
      </c>
      <c r="G2740" s="44" t="s">
        <v>2157</v>
      </c>
      <c r="H2740" s="45">
        <v>799</v>
      </c>
      <c r="I2740" s="43">
        <v>1200060280430</v>
      </c>
      <c r="J2740" s="15"/>
      <c r="K2740" s="47" t="s">
        <v>838</v>
      </c>
      <c r="L2740" s="48">
        <v>0</v>
      </c>
      <c r="M2740" s="49">
        <v>5631.66</v>
      </c>
      <c r="N2740" s="49">
        <v>2.5099999999999998</v>
      </c>
      <c r="O2740" s="50">
        <v>2.5099999999999998</v>
      </c>
      <c r="T2740" s="14"/>
      <c r="W2740" s="65"/>
      <c r="X2740" s="14"/>
      <c r="AA2740" s="65"/>
      <c r="AF2740" s="14"/>
      <c r="AG2740" s="15"/>
      <c r="AH2740" s="15"/>
      <c r="AI2740" s="65"/>
      <c r="AJ2740" s="55">
        <v>453</v>
      </c>
      <c r="AK2740" s="56">
        <v>365</v>
      </c>
      <c r="AL2740" s="57">
        <f t="shared" si="341"/>
        <v>5000</v>
      </c>
      <c r="AM2740" s="58">
        <f t="shared" si="341"/>
        <v>0.5</v>
      </c>
      <c r="AN2740" s="59">
        <f t="shared" si="342"/>
        <v>66363.058999999979</v>
      </c>
      <c r="AO2740" s="14"/>
      <c r="AT2740" s="65"/>
    </row>
    <row r="2741" spans="1:46" ht="21" customHeight="1">
      <c r="A2741" s="39" t="s">
        <v>2263</v>
      </c>
      <c r="B2741" s="40" t="s">
        <v>18</v>
      </c>
      <c r="C2741" s="40">
        <v>25</v>
      </c>
      <c r="D2741" s="41" t="s">
        <v>2158</v>
      </c>
      <c r="E2741" s="42">
        <v>847</v>
      </c>
      <c r="F2741" s="43">
        <v>1200010251559</v>
      </c>
      <c r="G2741" s="44"/>
      <c r="H2741" s="45"/>
      <c r="I2741" s="43"/>
      <c r="J2741" s="15"/>
      <c r="K2741" s="47" t="s">
        <v>838</v>
      </c>
      <c r="L2741" s="48">
        <v>0</v>
      </c>
      <c r="M2741" s="49">
        <v>2345.87</v>
      </c>
      <c r="N2741" s="49">
        <v>1.9</v>
      </c>
      <c r="O2741" s="50">
        <v>1.9</v>
      </c>
      <c r="T2741" s="14"/>
      <c r="W2741" s="65"/>
      <c r="X2741" s="14"/>
      <c r="AA2741" s="65"/>
      <c r="AF2741" s="14"/>
      <c r="AG2741" s="15"/>
      <c r="AH2741" s="15"/>
      <c r="AI2741" s="65"/>
      <c r="AJ2741" s="55">
        <v>453</v>
      </c>
      <c r="AK2741" s="56">
        <v>365</v>
      </c>
      <c r="AL2741" s="57">
        <f t="shared" si="341"/>
        <v>5000</v>
      </c>
      <c r="AM2741" s="58">
        <f t="shared" si="341"/>
        <v>0.5</v>
      </c>
      <c r="AN2741" s="59">
        <f t="shared" si="342"/>
        <v>43237.425499999998</v>
      </c>
      <c r="AO2741" s="14"/>
      <c r="AT2741" s="65"/>
    </row>
    <row r="2742" spans="1:46" ht="21" customHeight="1">
      <c r="A2742" s="39" t="s">
        <v>2263</v>
      </c>
      <c r="B2742" s="40" t="s">
        <v>18</v>
      </c>
      <c r="C2742" s="40">
        <v>26</v>
      </c>
      <c r="D2742" s="41" t="s">
        <v>2159</v>
      </c>
      <c r="E2742" s="42">
        <v>846</v>
      </c>
      <c r="F2742" s="43">
        <v>1200010251521</v>
      </c>
      <c r="G2742" s="44"/>
      <c r="H2742" s="45"/>
      <c r="I2742" s="43"/>
      <c r="J2742" s="15"/>
      <c r="K2742" s="47" t="s">
        <v>838</v>
      </c>
      <c r="L2742" s="48">
        <v>0</v>
      </c>
      <c r="M2742" s="49">
        <v>87.23</v>
      </c>
      <c r="N2742" s="49">
        <v>1.57</v>
      </c>
      <c r="O2742" s="50">
        <v>1.57</v>
      </c>
      <c r="T2742" s="14"/>
      <c r="W2742" s="65"/>
      <c r="X2742" s="14"/>
      <c r="AA2742" s="65"/>
      <c r="AF2742" s="14"/>
      <c r="AG2742" s="15"/>
      <c r="AH2742" s="15"/>
      <c r="AI2742" s="65"/>
      <c r="AJ2742" s="55">
        <v>453</v>
      </c>
      <c r="AK2742" s="56">
        <v>365</v>
      </c>
      <c r="AL2742" s="57">
        <f t="shared" si="341"/>
        <v>5000</v>
      </c>
      <c r="AM2742" s="58">
        <f t="shared" si="341"/>
        <v>0.5</v>
      </c>
      <c r="AN2742" s="59">
        <f t="shared" si="342"/>
        <v>28970.889499999997</v>
      </c>
      <c r="AO2742" s="14"/>
      <c r="AT2742" s="65"/>
    </row>
    <row r="2743" spans="1:46" ht="21" customHeight="1">
      <c r="A2743" s="39" t="s">
        <v>2263</v>
      </c>
      <c r="B2743" s="40" t="s">
        <v>18</v>
      </c>
      <c r="C2743" s="40">
        <v>27</v>
      </c>
      <c r="D2743" s="41" t="s">
        <v>2160</v>
      </c>
      <c r="E2743" s="42">
        <v>840</v>
      </c>
      <c r="F2743" s="43">
        <v>1200010251540</v>
      </c>
      <c r="G2743" s="44"/>
      <c r="H2743" s="45"/>
      <c r="I2743" s="43"/>
      <c r="J2743" s="15"/>
      <c r="K2743" s="47" t="s">
        <v>838</v>
      </c>
      <c r="L2743" s="48">
        <v>8.0020000000000007</v>
      </c>
      <c r="M2743" s="49">
        <v>87.23</v>
      </c>
      <c r="N2743" s="49">
        <v>3.12</v>
      </c>
      <c r="O2743" s="50">
        <v>3.12</v>
      </c>
      <c r="T2743" s="14"/>
      <c r="W2743" s="65"/>
      <c r="X2743" s="14"/>
      <c r="AA2743" s="65"/>
      <c r="AF2743" s="14"/>
      <c r="AG2743" s="15"/>
      <c r="AH2743" s="15"/>
      <c r="AI2743" s="65"/>
      <c r="AJ2743" s="55">
        <v>453</v>
      </c>
      <c r="AK2743" s="56">
        <v>365</v>
      </c>
      <c r="AL2743" s="57">
        <f t="shared" si="341"/>
        <v>5000</v>
      </c>
      <c r="AM2743" s="58">
        <f t="shared" si="341"/>
        <v>0.5</v>
      </c>
      <c r="AN2743" s="59">
        <f t="shared" si="342"/>
        <v>147881.03949999998</v>
      </c>
      <c r="AO2743" s="14"/>
      <c r="AT2743" s="65"/>
    </row>
    <row r="2744" spans="1:46" ht="21" customHeight="1">
      <c r="A2744" s="39" t="s">
        <v>2263</v>
      </c>
      <c r="B2744" s="40" t="s">
        <v>18</v>
      </c>
      <c r="C2744" s="40">
        <v>28</v>
      </c>
      <c r="D2744" s="41" t="s">
        <v>2161</v>
      </c>
      <c r="E2744" s="42">
        <v>845</v>
      </c>
      <c r="F2744" s="43">
        <v>1200010251530</v>
      </c>
      <c r="G2744" s="44"/>
      <c r="H2744" s="45"/>
      <c r="I2744" s="43"/>
      <c r="J2744" s="15"/>
      <c r="K2744" s="47" t="s">
        <v>838</v>
      </c>
      <c r="L2744" s="48"/>
      <c r="M2744" s="49">
        <v>1507.55</v>
      </c>
      <c r="N2744" s="49">
        <v>0.99</v>
      </c>
      <c r="O2744" s="50">
        <v>0.99</v>
      </c>
      <c r="T2744" s="14"/>
      <c r="W2744" s="65"/>
      <c r="X2744" s="14"/>
      <c r="AA2744" s="65"/>
      <c r="AF2744" s="14"/>
      <c r="AG2744" s="15"/>
      <c r="AH2744" s="15"/>
      <c r="AI2744" s="65"/>
      <c r="AJ2744" s="55">
        <v>453</v>
      </c>
      <c r="AK2744" s="56">
        <v>365</v>
      </c>
      <c r="AL2744" s="57">
        <f t="shared" si="341"/>
        <v>5000</v>
      </c>
      <c r="AM2744" s="58">
        <f t="shared" si="341"/>
        <v>0.5</v>
      </c>
      <c r="AN2744" s="59">
        <f t="shared" si="342"/>
        <v>23570.057499999999</v>
      </c>
      <c r="AO2744" s="14"/>
      <c r="AT2744" s="65"/>
    </row>
    <row r="2745" spans="1:46" ht="21" customHeight="1">
      <c r="A2745" s="39" t="s">
        <v>2263</v>
      </c>
      <c r="B2745" s="40" t="s">
        <v>18</v>
      </c>
      <c r="C2745" s="40">
        <v>29</v>
      </c>
      <c r="D2745" s="41" t="s">
        <v>2162</v>
      </c>
      <c r="E2745" s="42">
        <v>841</v>
      </c>
      <c r="F2745" s="43">
        <v>1200010251512</v>
      </c>
      <c r="G2745" s="44"/>
      <c r="H2745" s="45"/>
      <c r="I2745" s="43"/>
      <c r="J2745" s="15"/>
      <c r="K2745" s="47" t="s">
        <v>838</v>
      </c>
      <c r="L2745" s="48">
        <v>0</v>
      </c>
      <c r="M2745" s="49">
        <v>4512.54</v>
      </c>
      <c r="N2745" s="49">
        <v>1.26</v>
      </c>
      <c r="O2745" s="50">
        <v>1.26</v>
      </c>
      <c r="T2745" s="14"/>
      <c r="W2745" s="65"/>
      <c r="X2745" s="14"/>
      <c r="AA2745" s="65"/>
      <c r="AF2745" s="14"/>
      <c r="AG2745" s="15"/>
      <c r="AH2745" s="15"/>
      <c r="AI2745" s="65"/>
      <c r="AJ2745" s="55">
        <v>453</v>
      </c>
      <c r="AK2745" s="56">
        <v>365</v>
      </c>
      <c r="AL2745" s="57">
        <f t="shared" ref="AL2745:AM2764" si="343">AL$1</f>
        <v>5000</v>
      </c>
      <c r="AM2745" s="58">
        <f t="shared" si="343"/>
        <v>0.5</v>
      </c>
      <c r="AN2745" s="59">
        <f t="shared" si="342"/>
        <v>39465.771000000001</v>
      </c>
      <c r="AO2745" s="14"/>
      <c r="AT2745" s="65"/>
    </row>
    <row r="2746" spans="1:46" ht="21" customHeight="1">
      <c r="A2746" s="39" t="s">
        <v>2263</v>
      </c>
      <c r="B2746" s="40" t="s">
        <v>18</v>
      </c>
      <c r="C2746" s="40">
        <v>30</v>
      </c>
      <c r="D2746" s="41" t="s">
        <v>2163</v>
      </c>
      <c r="E2746" s="42">
        <v>842</v>
      </c>
      <c r="F2746" s="43">
        <v>1200010251498</v>
      </c>
      <c r="G2746" s="44" t="s">
        <v>2164</v>
      </c>
      <c r="H2746" s="45">
        <v>799</v>
      </c>
      <c r="I2746" s="43">
        <v>1200052486866</v>
      </c>
      <c r="J2746" s="15"/>
      <c r="K2746" s="47" t="s">
        <v>838</v>
      </c>
      <c r="L2746" s="48">
        <v>0</v>
      </c>
      <c r="M2746" s="49">
        <v>7342.43</v>
      </c>
      <c r="N2746" s="49">
        <v>1.04</v>
      </c>
      <c r="O2746" s="50">
        <v>1.04</v>
      </c>
      <c r="T2746" s="14"/>
      <c r="W2746" s="65"/>
      <c r="X2746" s="14"/>
      <c r="AA2746" s="65"/>
      <c r="AF2746" s="14"/>
      <c r="AG2746" s="15"/>
      <c r="AH2746" s="15"/>
      <c r="AI2746" s="65"/>
      <c r="AJ2746" s="55">
        <v>453</v>
      </c>
      <c r="AK2746" s="56">
        <v>365</v>
      </c>
      <c r="AL2746" s="57">
        <f t="shared" si="343"/>
        <v>5000</v>
      </c>
      <c r="AM2746" s="58">
        <f t="shared" si="343"/>
        <v>0.5</v>
      </c>
      <c r="AN2746" s="59">
        <f t="shared" si="342"/>
        <v>45779.869500000001</v>
      </c>
      <c r="AO2746" s="14"/>
      <c r="AT2746" s="65"/>
    </row>
    <row r="2747" spans="1:46" ht="21" customHeight="1">
      <c r="A2747" s="39" t="s">
        <v>2263</v>
      </c>
      <c r="B2747" s="40" t="s">
        <v>18</v>
      </c>
      <c r="C2747" s="40">
        <v>31</v>
      </c>
      <c r="D2747" s="41" t="s">
        <v>2165</v>
      </c>
      <c r="E2747" s="42">
        <v>848</v>
      </c>
      <c r="F2747" s="43">
        <v>1200010251568</v>
      </c>
      <c r="G2747" s="44" t="s">
        <v>2166</v>
      </c>
      <c r="H2747" s="45">
        <v>799</v>
      </c>
      <c r="I2747" s="43">
        <v>1200052486875</v>
      </c>
      <c r="J2747" s="15"/>
      <c r="K2747" s="47" t="s">
        <v>838</v>
      </c>
      <c r="L2747" s="48">
        <v>0.08</v>
      </c>
      <c r="M2747" s="49">
        <v>4760.79</v>
      </c>
      <c r="N2747" s="49">
        <v>0.82</v>
      </c>
      <c r="O2747" s="50">
        <v>0.82</v>
      </c>
      <c r="T2747" s="14"/>
      <c r="W2747" s="65"/>
      <c r="X2747" s="14"/>
      <c r="AA2747" s="65"/>
      <c r="AF2747" s="14"/>
      <c r="AG2747" s="15"/>
      <c r="AH2747" s="15"/>
      <c r="AI2747" s="65"/>
      <c r="AJ2747" s="55">
        <v>453</v>
      </c>
      <c r="AK2747" s="56">
        <v>365</v>
      </c>
      <c r="AL2747" s="57">
        <f t="shared" si="343"/>
        <v>5000</v>
      </c>
      <c r="AM2747" s="58">
        <f t="shared" si="343"/>
        <v>0.5</v>
      </c>
      <c r="AN2747" s="59">
        <f t="shared" si="342"/>
        <v>33247.883500000004</v>
      </c>
      <c r="AO2747" s="14"/>
      <c r="AT2747" s="65"/>
    </row>
    <row r="2748" spans="1:46" ht="21" customHeight="1">
      <c r="A2748" s="39" t="s">
        <v>2263</v>
      </c>
      <c r="B2748" s="40" t="s">
        <v>18</v>
      </c>
      <c r="C2748" s="40">
        <v>32</v>
      </c>
      <c r="D2748" s="41" t="s">
        <v>2167</v>
      </c>
      <c r="E2748" s="42">
        <v>849</v>
      </c>
      <c r="F2748" s="43">
        <v>1200050493611</v>
      </c>
      <c r="G2748" s="44"/>
      <c r="H2748" s="45"/>
      <c r="I2748" s="43"/>
      <c r="J2748" s="15"/>
      <c r="K2748" s="47" t="s">
        <v>838</v>
      </c>
      <c r="L2748" s="48">
        <v>2.4849999999999999</v>
      </c>
      <c r="M2748" s="49">
        <v>87.23</v>
      </c>
      <c r="N2748" s="49">
        <v>1.65</v>
      </c>
      <c r="O2748" s="50">
        <v>1.65</v>
      </c>
      <c r="T2748" s="14"/>
      <c r="W2748" s="65"/>
      <c r="X2748" s="14"/>
      <c r="AA2748" s="65"/>
      <c r="AF2748" s="14"/>
      <c r="AG2748" s="15"/>
      <c r="AH2748" s="15"/>
      <c r="AI2748" s="65"/>
      <c r="AJ2748" s="55">
        <v>453</v>
      </c>
      <c r="AK2748" s="56">
        <v>365</v>
      </c>
      <c r="AL2748" s="57">
        <f t="shared" si="343"/>
        <v>5000</v>
      </c>
      <c r="AM2748" s="58">
        <f t="shared" si="343"/>
        <v>0.5</v>
      </c>
      <c r="AN2748" s="59">
        <f t="shared" si="342"/>
        <v>58573.51449999999</v>
      </c>
      <c r="AO2748" s="14"/>
      <c r="AT2748" s="65"/>
    </row>
    <row r="2749" spans="1:46" ht="21" customHeight="1">
      <c r="A2749" s="39" t="s">
        <v>2263</v>
      </c>
      <c r="B2749" s="40" t="s">
        <v>18</v>
      </c>
      <c r="C2749" s="40">
        <v>33</v>
      </c>
      <c r="D2749" s="41" t="s">
        <v>2168</v>
      </c>
      <c r="E2749" s="42">
        <v>844</v>
      </c>
      <c r="F2749" s="43">
        <v>1200010200874</v>
      </c>
      <c r="G2749" s="44"/>
      <c r="H2749" s="45"/>
      <c r="I2749" s="43"/>
      <c r="J2749" s="15"/>
      <c r="K2749" s="47" t="s">
        <v>838</v>
      </c>
      <c r="L2749" s="48"/>
      <c r="M2749" s="49">
        <v>6739.1</v>
      </c>
      <c r="N2749" s="49">
        <v>0.75</v>
      </c>
      <c r="O2749" s="50">
        <v>0.75</v>
      </c>
      <c r="T2749" s="14"/>
      <c r="W2749" s="65"/>
      <c r="X2749" s="14"/>
      <c r="AA2749" s="65"/>
      <c r="AF2749" s="14"/>
      <c r="AG2749" s="15"/>
      <c r="AH2749" s="15"/>
      <c r="AI2749" s="65"/>
      <c r="AJ2749" s="55">
        <v>453</v>
      </c>
      <c r="AK2749" s="56">
        <v>365</v>
      </c>
      <c r="AL2749" s="57">
        <f t="shared" si="343"/>
        <v>5000</v>
      </c>
      <c r="AM2749" s="58">
        <f t="shared" si="343"/>
        <v>0.5</v>
      </c>
      <c r="AN2749" s="59">
        <f t="shared" si="342"/>
        <v>38285.215000000004</v>
      </c>
      <c r="AO2749" s="14"/>
      <c r="AT2749" s="65"/>
    </row>
    <row r="2750" spans="1:46" ht="21" customHeight="1">
      <c r="A2750" s="39" t="s">
        <v>2263</v>
      </c>
      <c r="B2750" s="40" t="s">
        <v>18</v>
      </c>
      <c r="C2750" s="40">
        <v>34</v>
      </c>
      <c r="D2750" s="41" t="s">
        <v>2169</v>
      </c>
      <c r="E2750" s="42">
        <v>827</v>
      </c>
      <c r="F2750" s="43">
        <v>1200010175650</v>
      </c>
      <c r="G2750" s="44" t="s">
        <v>2170</v>
      </c>
      <c r="H2750" s="45">
        <v>730</v>
      </c>
      <c r="I2750" s="43">
        <v>1200010258304</v>
      </c>
      <c r="J2750" s="15"/>
      <c r="K2750" s="47" t="s">
        <v>978</v>
      </c>
      <c r="L2750" s="48">
        <v>6.4039999999999999</v>
      </c>
      <c r="M2750" s="49">
        <v>238.57</v>
      </c>
      <c r="N2750" s="49">
        <v>1.06</v>
      </c>
      <c r="O2750" s="50">
        <v>1.06</v>
      </c>
      <c r="T2750" s="14"/>
      <c r="W2750" s="65"/>
      <c r="X2750" s="14"/>
      <c r="AA2750" s="65"/>
      <c r="AF2750" s="14"/>
      <c r="AG2750" s="15"/>
      <c r="AH2750" s="15"/>
      <c r="AI2750" s="65"/>
      <c r="AJ2750" s="55">
        <v>453</v>
      </c>
      <c r="AK2750" s="56">
        <v>365</v>
      </c>
      <c r="AL2750" s="57">
        <f t="shared" si="343"/>
        <v>5000</v>
      </c>
      <c r="AM2750" s="58">
        <f t="shared" si="343"/>
        <v>0.5</v>
      </c>
      <c r="AN2750" s="59">
        <f t="shared" si="342"/>
        <v>92741.080500000011</v>
      </c>
      <c r="AO2750" s="14"/>
      <c r="AT2750" s="65"/>
    </row>
    <row r="2751" spans="1:46" ht="21" customHeight="1">
      <c r="A2751" s="39" t="s">
        <v>2263</v>
      </c>
      <c r="B2751" s="40" t="s">
        <v>18</v>
      </c>
      <c r="C2751" s="40">
        <v>35</v>
      </c>
      <c r="D2751" s="41" t="s">
        <v>2171</v>
      </c>
      <c r="E2751" s="42">
        <v>796</v>
      </c>
      <c r="F2751" s="43">
        <v>1200060951114</v>
      </c>
      <c r="G2751" s="44"/>
      <c r="H2751" s="45"/>
      <c r="I2751" s="43"/>
      <c r="J2751" s="15"/>
      <c r="K2751" s="47" t="s">
        <v>980</v>
      </c>
      <c r="L2751" s="48">
        <v>8.5000000000000006E-2</v>
      </c>
      <c r="M2751" s="49">
        <v>1080.4100000000001</v>
      </c>
      <c r="N2751" s="49">
        <v>1.52</v>
      </c>
      <c r="O2751" s="50">
        <v>1.52</v>
      </c>
      <c r="T2751" s="14"/>
      <c r="W2751" s="65"/>
      <c r="X2751" s="14"/>
      <c r="AA2751" s="65"/>
      <c r="AF2751" s="14"/>
      <c r="AG2751" s="15"/>
      <c r="AH2751" s="15"/>
      <c r="AI2751" s="65"/>
      <c r="AJ2751" s="55">
        <v>453</v>
      </c>
      <c r="AK2751" s="56">
        <v>365</v>
      </c>
      <c r="AL2751" s="57">
        <f t="shared" si="343"/>
        <v>5000</v>
      </c>
      <c r="AM2751" s="58">
        <f t="shared" si="343"/>
        <v>0.5</v>
      </c>
      <c r="AN2751" s="59">
        <f t="shared" si="342"/>
        <v>32646.121500000001</v>
      </c>
      <c r="AO2751" s="14"/>
      <c r="AT2751" s="65"/>
    </row>
    <row r="2752" spans="1:46" ht="21" customHeight="1">
      <c r="A2752" s="39" t="s">
        <v>2263</v>
      </c>
      <c r="B2752" s="40" t="s">
        <v>18</v>
      </c>
      <c r="C2752" s="40">
        <v>36</v>
      </c>
      <c r="D2752" s="41" t="s">
        <v>2172</v>
      </c>
      <c r="E2752" s="42">
        <v>828</v>
      </c>
      <c r="F2752" s="43">
        <v>1200010146171</v>
      </c>
      <c r="G2752" s="44" t="s">
        <v>2173</v>
      </c>
      <c r="H2752" s="45">
        <v>799</v>
      </c>
      <c r="I2752" s="43">
        <v>1200061219394</v>
      </c>
      <c r="J2752" s="15"/>
      <c r="K2752" s="47" t="s">
        <v>982</v>
      </c>
      <c r="L2752" s="48"/>
      <c r="M2752" s="49">
        <v>4778.62</v>
      </c>
      <c r="N2752" s="49">
        <v>0.49</v>
      </c>
      <c r="O2752" s="50">
        <v>0.49</v>
      </c>
      <c r="T2752" s="14"/>
      <c r="W2752" s="65"/>
      <c r="X2752" s="14"/>
      <c r="AA2752" s="65"/>
      <c r="AF2752" s="14"/>
      <c r="AG2752" s="15"/>
      <c r="AH2752" s="15"/>
      <c r="AI2752" s="65"/>
      <c r="AJ2752" s="55">
        <v>453</v>
      </c>
      <c r="AK2752" s="56">
        <v>365</v>
      </c>
      <c r="AL2752" s="57">
        <f t="shared" si="343"/>
        <v>5000</v>
      </c>
      <c r="AM2752" s="58">
        <f t="shared" si="343"/>
        <v>0.5</v>
      </c>
      <c r="AN2752" s="59">
        <f t="shared" si="342"/>
        <v>26384.463</v>
      </c>
      <c r="AO2752" s="14"/>
      <c r="AT2752" s="65"/>
    </row>
    <row r="2753" spans="1:46" ht="21" customHeight="1">
      <c r="A2753" s="39" t="s">
        <v>2263</v>
      </c>
      <c r="B2753" s="40" t="s">
        <v>18</v>
      </c>
      <c r="C2753" s="40">
        <v>37</v>
      </c>
      <c r="D2753" s="41" t="s">
        <v>2174</v>
      </c>
      <c r="E2753" s="42">
        <v>796</v>
      </c>
      <c r="F2753" s="43">
        <v>1200061171324</v>
      </c>
      <c r="G2753" s="44" t="s">
        <v>2175</v>
      </c>
      <c r="H2753" s="45">
        <v>797</v>
      </c>
      <c r="I2753" s="43">
        <v>1200061171342</v>
      </c>
      <c r="J2753" s="15"/>
      <c r="K2753" s="47" t="s">
        <v>982</v>
      </c>
      <c r="L2753" s="48">
        <v>0</v>
      </c>
      <c r="M2753" s="49">
        <v>2667.68</v>
      </c>
      <c r="N2753" s="49">
        <v>0.65</v>
      </c>
      <c r="O2753" s="50">
        <v>0.65</v>
      </c>
      <c r="T2753" s="14"/>
      <c r="W2753" s="65"/>
      <c r="X2753" s="14"/>
      <c r="AA2753" s="65"/>
      <c r="AF2753" s="14"/>
      <c r="AG2753" s="15"/>
      <c r="AH2753" s="15"/>
      <c r="AI2753" s="65"/>
      <c r="AJ2753" s="55">
        <v>453</v>
      </c>
      <c r="AK2753" s="56">
        <v>365</v>
      </c>
      <c r="AL2753" s="57">
        <f t="shared" si="343"/>
        <v>5000</v>
      </c>
      <c r="AM2753" s="58">
        <f t="shared" si="343"/>
        <v>0.5</v>
      </c>
      <c r="AN2753" s="59">
        <f t="shared" si="342"/>
        <v>21599.532000000003</v>
      </c>
      <c r="AO2753" s="14"/>
      <c r="AT2753" s="65"/>
    </row>
    <row r="2754" spans="1:46" ht="21" customHeight="1">
      <c r="A2754" s="39" t="s">
        <v>2263</v>
      </c>
      <c r="B2754" s="40" t="s">
        <v>19</v>
      </c>
      <c r="C2754" s="40">
        <v>4</v>
      </c>
      <c r="D2754" s="41" t="s">
        <v>2176</v>
      </c>
      <c r="E2754" s="42">
        <v>868</v>
      </c>
      <c r="F2754" s="43">
        <v>1900060216613</v>
      </c>
      <c r="G2754" s="44" t="s">
        <v>2177</v>
      </c>
      <c r="H2754" s="45">
        <v>725</v>
      </c>
      <c r="I2754" s="43">
        <v>1900060436880</v>
      </c>
      <c r="J2754" s="15"/>
      <c r="K2754" s="47" t="s">
        <v>989</v>
      </c>
      <c r="L2754" s="48">
        <v>1.421</v>
      </c>
      <c r="M2754" s="49">
        <v>225.73</v>
      </c>
      <c r="N2754" s="49">
        <v>1.08</v>
      </c>
      <c r="O2754" s="50">
        <v>1.08</v>
      </c>
      <c r="T2754" s="14"/>
      <c r="W2754" s="65"/>
      <c r="X2754" s="14"/>
      <c r="AA2754" s="65"/>
      <c r="AF2754" s="14"/>
      <c r="AG2754" s="15"/>
      <c r="AH2754" s="15"/>
      <c r="AI2754" s="65"/>
      <c r="AJ2754" s="55">
        <v>258</v>
      </c>
      <c r="AK2754" s="56">
        <v>365</v>
      </c>
      <c r="AL2754" s="57">
        <f t="shared" si="343"/>
        <v>5000</v>
      </c>
      <c r="AM2754" s="58">
        <f t="shared" si="343"/>
        <v>0.5</v>
      </c>
      <c r="AN2754" s="59">
        <f t="shared" si="342"/>
        <v>29699.364500000003</v>
      </c>
      <c r="AO2754" s="14"/>
      <c r="AT2754" s="65"/>
    </row>
    <row r="2755" spans="1:46" ht="21" customHeight="1">
      <c r="A2755" s="39" t="s">
        <v>2263</v>
      </c>
      <c r="B2755" s="40" t="s">
        <v>19</v>
      </c>
      <c r="C2755" s="40">
        <v>5</v>
      </c>
      <c r="D2755" s="41" t="s">
        <v>2178</v>
      </c>
      <c r="E2755" s="42">
        <v>771</v>
      </c>
      <c r="F2755" s="43">
        <v>1900035000482</v>
      </c>
      <c r="G2755" s="44"/>
      <c r="H2755" s="45"/>
      <c r="I2755" s="43"/>
      <c r="J2755" s="15"/>
      <c r="K2755" s="47" t="s">
        <v>990</v>
      </c>
      <c r="L2755" s="48">
        <v>0.39100000000000001</v>
      </c>
      <c r="M2755" s="49">
        <v>110.92</v>
      </c>
      <c r="N2755" s="49">
        <v>3.49</v>
      </c>
      <c r="O2755" s="50">
        <v>3.49</v>
      </c>
      <c r="T2755" s="14"/>
      <c r="W2755" s="65"/>
      <c r="X2755" s="14"/>
      <c r="AA2755" s="65"/>
      <c r="AF2755" s="14"/>
      <c r="AG2755" s="15"/>
      <c r="AH2755" s="15"/>
      <c r="AI2755" s="65"/>
      <c r="AJ2755" s="55">
        <v>258</v>
      </c>
      <c r="AK2755" s="56">
        <v>365</v>
      </c>
      <c r="AL2755" s="57">
        <f t="shared" si="343"/>
        <v>5000</v>
      </c>
      <c r="AM2755" s="58">
        <f t="shared" si="343"/>
        <v>0.5</v>
      </c>
      <c r="AN2755" s="59">
        <f t="shared" si="342"/>
        <v>66619.308000000005</v>
      </c>
      <c r="AO2755" s="14"/>
      <c r="AT2755" s="65"/>
    </row>
    <row r="2756" spans="1:46" ht="21" customHeight="1">
      <c r="A2756" s="39" t="s">
        <v>2263</v>
      </c>
      <c r="B2756" s="40" t="s">
        <v>19</v>
      </c>
      <c r="C2756" s="40">
        <v>6</v>
      </c>
      <c r="D2756" s="41" t="s">
        <v>2179</v>
      </c>
      <c r="E2756" s="42">
        <v>771</v>
      </c>
      <c r="F2756" s="43">
        <v>1900070745640</v>
      </c>
      <c r="G2756" s="44"/>
      <c r="H2756" s="45"/>
      <c r="I2756" s="43"/>
      <c r="J2756" s="15"/>
      <c r="K2756" s="47" t="s">
        <v>1760</v>
      </c>
      <c r="L2756" s="48"/>
      <c r="M2756" s="49">
        <v>2205.96</v>
      </c>
      <c r="N2756" s="49">
        <v>1.07</v>
      </c>
      <c r="O2756" s="50">
        <v>1.07</v>
      </c>
      <c r="T2756" s="14"/>
      <c r="W2756" s="65"/>
      <c r="X2756" s="14"/>
      <c r="AA2756" s="65"/>
      <c r="AF2756" s="14"/>
      <c r="AG2756" s="15"/>
      <c r="AH2756" s="15"/>
      <c r="AI2756" s="65"/>
      <c r="AJ2756" s="55">
        <v>258</v>
      </c>
      <c r="AK2756" s="56">
        <v>365</v>
      </c>
      <c r="AL2756" s="57">
        <f t="shared" si="343"/>
        <v>5000</v>
      </c>
      <c r="AM2756" s="58">
        <f t="shared" si="343"/>
        <v>0.5</v>
      </c>
      <c r="AN2756" s="59">
        <f t="shared" si="342"/>
        <v>27579.254000000001</v>
      </c>
      <c r="AO2756" s="14"/>
      <c r="AT2756" s="65"/>
    </row>
    <row r="2757" spans="1:46" ht="21" customHeight="1">
      <c r="A2757" s="39" t="s">
        <v>2263</v>
      </c>
      <c r="B2757" s="40" t="s">
        <v>19</v>
      </c>
      <c r="C2757" s="40">
        <v>7</v>
      </c>
      <c r="D2757" s="41" t="s">
        <v>2180</v>
      </c>
      <c r="E2757" s="42">
        <v>771</v>
      </c>
      <c r="F2757" s="43">
        <v>1900017426438</v>
      </c>
      <c r="G2757" s="44"/>
      <c r="H2757" s="45"/>
      <c r="I2757" s="43"/>
      <c r="J2757" s="15"/>
      <c r="K2757" s="47" t="s">
        <v>993</v>
      </c>
      <c r="L2757" s="48">
        <v>0.17699999999999999</v>
      </c>
      <c r="M2757" s="49">
        <v>110.92</v>
      </c>
      <c r="N2757" s="49">
        <v>1.91</v>
      </c>
      <c r="O2757" s="50">
        <v>1.91</v>
      </c>
      <c r="T2757" s="14"/>
      <c r="W2757" s="65"/>
      <c r="X2757" s="14"/>
      <c r="AA2757" s="65"/>
      <c r="AF2757" s="14"/>
      <c r="AG2757" s="15"/>
      <c r="AH2757" s="15"/>
      <c r="AI2757" s="65"/>
      <c r="AJ2757" s="55">
        <v>258</v>
      </c>
      <c r="AK2757" s="56">
        <v>365</v>
      </c>
      <c r="AL2757" s="57">
        <f t="shared" si="343"/>
        <v>5000</v>
      </c>
      <c r="AM2757" s="58">
        <f t="shared" si="343"/>
        <v>0.5</v>
      </c>
      <c r="AN2757" s="59">
        <f t="shared" si="342"/>
        <v>36404.008000000002</v>
      </c>
      <c r="AO2757" s="14"/>
      <c r="AT2757" s="65"/>
    </row>
    <row r="2758" spans="1:46" ht="21" customHeight="1">
      <c r="A2758" s="39" t="s">
        <v>2263</v>
      </c>
      <c r="B2758" s="40" t="s">
        <v>19</v>
      </c>
      <c r="C2758" s="40">
        <v>8</v>
      </c>
      <c r="D2758" s="41" t="s">
        <v>2181</v>
      </c>
      <c r="E2758" s="42">
        <v>871</v>
      </c>
      <c r="F2758" s="43">
        <v>1900090466576</v>
      </c>
      <c r="G2758" s="44" t="s">
        <v>2182</v>
      </c>
      <c r="H2758" s="45">
        <v>726</v>
      </c>
      <c r="I2758" s="43">
        <v>1900060866064</v>
      </c>
      <c r="J2758" s="15"/>
      <c r="K2758" s="47" t="s">
        <v>995</v>
      </c>
      <c r="L2758" s="48">
        <v>0.19700000000000001</v>
      </c>
      <c r="M2758" s="49">
        <v>8.59</v>
      </c>
      <c r="N2758" s="49">
        <v>1.93</v>
      </c>
      <c r="O2758" s="50">
        <v>1.93</v>
      </c>
      <c r="T2758" s="14"/>
      <c r="W2758" s="65"/>
      <c r="X2758" s="14"/>
      <c r="AA2758" s="65"/>
      <c r="AF2758" s="14"/>
      <c r="AG2758" s="15"/>
      <c r="AH2758" s="15"/>
      <c r="AI2758" s="65"/>
      <c r="AJ2758" s="55">
        <v>258</v>
      </c>
      <c r="AK2758" s="56">
        <v>365</v>
      </c>
      <c r="AL2758" s="57">
        <f t="shared" si="343"/>
        <v>5000</v>
      </c>
      <c r="AM2758" s="58">
        <f t="shared" si="343"/>
        <v>0.5</v>
      </c>
      <c r="AN2758" s="59">
        <f t="shared" si="342"/>
        <v>36524.503499999999</v>
      </c>
      <c r="AO2758" s="14"/>
      <c r="AT2758" s="65"/>
    </row>
    <row r="2759" spans="1:46" ht="21" customHeight="1">
      <c r="A2759" s="39" t="s">
        <v>2263</v>
      </c>
      <c r="B2759" s="40" t="s">
        <v>19</v>
      </c>
      <c r="C2759" s="40">
        <v>9</v>
      </c>
      <c r="D2759" s="41" t="s">
        <v>2183</v>
      </c>
      <c r="E2759" s="42">
        <v>872</v>
      </c>
      <c r="F2759" s="43">
        <v>1900060831692</v>
      </c>
      <c r="G2759" s="44" t="s">
        <v>2184</v>
      </c>
      <c r="H2759" s="45">
        <v>730</v>
      </c>
      <c r="I2759" s="43">
        <v>1900060831708</v>
      </c>
      <c r="J2759" s="15"/>
      <c r="K2759" s="47" t="s">
        <v>1001</v>
      </c>
      <c r="L2759" s="48">
        <v>2.1999999999999999E-2</v>
      </c>
      <c r="M2759" s="49">
        <v>98.37</v>
      </c>
      <c r="N2759" s="49">
        <v>1.21</v>
      </c>
      <c r="O2759" s="50">
        <v>1.21</v>
      </c>
      <c r="T2759" s="14"/>
      <c r="W2759" s="65"/>
      <c r="X2759" s="14"/>
      <c r="AA2759" s="65"/>
      <c r="AF2759" s="14"/>
      <c r="AG2759" s="15"/>
      <c r="AH2759" s="15"/>
      <c r="AI2759" s="65"/>
      <c r="AJ2759" s="55">
        <v>258</v>
      </c>
      <c r="AK2759" s="56">
        <v>365</v>
      </c>
      <c r="AL2759" s="57">
        <f t="shared" si="343"/>
        <v>5000</v>
      </c>
      <c r="AM2759" s="58">
        <f t="shared" si="343"/>
        <v>0.5</v>
      </c>
      <c r="AN2759" s="59">
        <f t="shared" si="342"/>
        <v>22583.450499999999</v>
      </c>
      <c r="AO2759" s="14"/>
      <c r="AT2759" s="65"/>
    </row>
    <row r="2760" spans="1:46" ht="21" customHeight="1">
      <c r="A2760" s="39" t="s">
        <v>2263</v>
      </c>
      <c r="B2760" s="40" t="s">
        <v>19</v>
      </c>
      <c r="C2760" s="40">
        <v>10</v>
      </c>
      <c r="D2760" s="41" t="s">
        <v>2185</v>
      </c>
      <c r="E2760" s="42"/>
      <c r="F2760" s="43" t="s">
        <v>1005</v>
      </c>
      <c r="G2760" s="44" t="s">
        <v>2186</v>
      </c>
      <c r="H2760" s="45"/>
      <c r="I2760" s="43" t="s">
        <v>1005</v>
      </c>
      <c r="J2760" s="15"/>
      <c r="K2760" s="47" t="s">
        <v>1006</v>
      </c>
      <c r="L2760" s="48">
        <v>1.7000000000000001E-2</v>
      </c>
      <c r="M2760" s="49">
        <v>193.47</v>
      </c>
      <c r="N2760" s="49">
        <v>1.22</v>
      </c>
      <c r="O2760" s="50">
        <v>1.22</v>
      </c>
      <c r="T2760" s="14"/>
      <c r="W2760" s="65"/>
      <c r="X2760" s="14"/>
      <c r="AA2760" s="65"/>
      <c r="AF2760" s="14"/>
      <c r="AG2760" s="15"/>
      <c r="AH2760" s="15"/>
      <c r="AI2760" s="65"/>
      <c r="AJ2760" s="55">
        <v>258</v>
      </c>
      <c r="AK2760" s="56">
        <v>365</v>
      </c>
      <c r="AL2760" s="57">
        <f t="shared" si="343"/>
        <v>5000</v>
      </c>
      <c r="AM2760" s="58">
        <f t="shared" si="343"/>
        <v>0.5</v>
      </c>
      <c r="AN2760" s="59">
        <f t="shared" si="342"/>
        <v>23080.815500000004</v>
      </c>
      <c r="AO2760" s="14"/>
      <c r="AT2760" s="65"/>
    </row>
    <row r="2761" spans="1:46" ht="21" customHeight="1">
      <c r="A2761" s="39" t="s">
        <v>2263</v>
      </c>
      <c r="B2761" s="40" t="s">
        <v>19</v>
      </c>
      <c r="C2761" s="40">
        <v>11</v>
      </c>
      <c r="D2761" s="41" t="s">
        <v>2187</v>
      </c>
      <c r="E2761" s="42">
        <v>873</v>
      </c>
      <c r="F2761" s="43">
        <v>1900060413234</v>
      </c>
      <c r="G2761" s="44"/>
      <c r="H2761" s="45"/>
      <c r="I2761" s="43"/>
      <c r="J2761" s="15"/>
      <c r="K2761" s="47" t="s">
        <v>766</v>
      </c>
      <c r="L2761" s="48"/>
      <c r="M2761" s="49">
        <v>3176.56</v>
      </c>
      <c r="N2761" s="49">
        <v>0.48</v>
      </c>
      <c r="O2761" s="50">
        <v>0.48</v>
      </c>
      <c r="T2761" s="14"/>
      <c r="W2761" s="65"/>
      <c r="X2761" s="14"/>
      <c r="AA2761" s="65"/>
      <c r="AF2761" s="14"/>
      <c r="AG2761" s="15"/>
      <c r="AH2761" s="15"/>
      <c r="AI2761" s="65"/>
      <c r="AJ2761" s="55">
        <v>258</v>
      </c>
      <c r="AK2761" s="56">
        <v>365</v>
      </c>
      <c r="AL2761" s="57">
        <f t="shared" si="343"/>
        <v>5000</v>
      </c>
      <c r="AM2761" s="58">
        <f t="shared" si="343"/>
        <v>0.5</v>
      </c>
      <c r="AN2761" s="59">
        <f t="shared" si="342"/>
        <v>20354.444</v>
      </c>
      <c r="AO2761" s="14"/>
      <c r="AT2761" s="65"/>
    </row>
    <row r="2762" spans="1:46" ht="21" customHeight="1">
      <c r="A2762" s="39" t="s">
        <v>2263</v>
      </c>
      <c r="B2762" s="40" t="s">
        <v>19</v>
      </c>
      <c r="C2762" s="40">
        <v>12</v>
      </c>
      <c r="D2762" s="41" t="s">
        <v>2188</v>
      </c>
      <c r="E2762" s="42">
        <v>874</v>
      </c>
      <c r="F2762" s="43">
        <v>1900060219605</v>
      </c>
      <c r="G2762" s="44"/>
      <c r="H2762" s="45"/>
      <c r="I2762" s="43"/>
      <c r="J2762" s="15"/>
      <c r="K2762" s="47" t="s">
        <v>1009</v>
      </c>
      <c r="L2762" s="48"/>
      <c r="M2762" s="49">
        <v>57172.77</v>
      </c>
      <c r="N2762" s="49">
        <v>0.5</v>
      </c>
      <c r="O2762" s="50">
        <v>0.5</v>
      </c>
      <c r="T2762" s="14"/>
      <c r="W2762" s="65"/>
      <c r="X2762" s="14"/>
      <c r="AA2762" s="65"/>
      <c r="AF2762" s="14"/>
      <c r="AG2762" s="15"/>
      <c r="AH2762" s="15"/>
      <c r="AI2762" s="65"/>
      <c r="AJ2762" s="55">
        <v>258</v>
      </c>
      <c r="AK2762" s="56">
        <v>365</v>
      </c>
      <c r="AL2762" s="57">
        <f t="shared" si="343"/>
        <v>5000</v>
      </c>
      <c r="AM2762" s="58">
        <f t="shared" si="343"/>
        <v>0.5</v>
      </c>
      <c r="AN2762" s="59">
        <f t="shared" si="342"/>
        <v>217805.61049999998</v>
      </c>
      <c r="AO2762" s="14"/>
      <c r="AT2762" s="65"/>
    </row>
    <row r="2763" spans="1:46" ht="21" customHeight="1">
      <c r="A2763" s="39" t="s">
        <v>2263</v>
      </c>
      <c r="B2763" s="40" t="s">
        <v>19</v>
      </c>
      <c r="C2763" s="40">
        <v>13</v>
      </c>
      <c r="D2763" s="41" t="s">
        <v>2189</v>
      </c>
      <c r="E2763" s="42">
        <v>869</v>
      </c>
      <c r="F2763" s="43">
        <v>1900017427938</v>
      </c>
      <c r="G2763" s="44"/>
      <c r="H2763" s="45"/>
      <c r="I2763" s="43"/>
      <c r="J2763" s="15"/>
      <c r="K2763" s="47" t="s">
        <v>1011</v>
      </c>
      <c r="L2763" s="48">
        <v>2.62</v>
      </c>
      <c r="M2763" s="49">
        <v>2379.9699999999998</v>
      </c>
      <c r="N2763" s="49">
        <v>5.74</v>
      </c>
      <c r="O2763" s="50">
        <v>5.74</v>
      </c>
      <c r="T2763" s="14"/>
      <c r="W2763" s="65"/>
      <c r="X2763" s="14"/>
      <c r="AA2763" s="65"/>
      <c r="AF2763" s="14"/>
      <c r="AG2763" s="15"/>
      <c r="AH2763" s="15"/>
      <c r="AI2763" s="65"/>
      <c r="AJ2763" s="55">
        <v>258</v>
      </c>
      <c r="AK2763" s="56">
        <v>365</v>
      </c>
      <c r="AL2763" s="57">
        <f t="shared" si="343"/>
        <v>5000</v>
      </c>
      <c r="AM2763" s="58">
        <f t="shared" si="343"/>
        <v>0.5</v>
      </c>
      <c r="AN2763" s="59">
        <f t="shared" si="342"/>
        <v>130340.89050000001</v>
      </c>
      <c r="AO2763" s="14"/>
      <c r="AT2763" s="65"/>
    </row>
    <row r="2764" spans="1:46" ht="21" customHeight="1">
      <c r="A2764" s="39" t="s">
        <v>2263</v>
      </c>
      <c r="B2764" s="40" t="s">
        <v>19</v>
      </c>
      <c r="C2764" s="40">
        <v>14</v>
      </c>
      <c r="D2764" s="41" t="s">
        <v>2190</v>
      </c>
      <c r="E2764" s="42">
        <v>870</v>
      </c>
      <c r="F2764" s="43">
        <v>1900060690231</v>
      </c>
      <c r="G2764" s="44"/>
      <c r="H2764" s="45"/>
      <c r="I2764" s="43"/>
      <c r="J2764" s="15"/>
      <c r="K2764" s="47" t="s">
        <v>1011</v>
      </c>
      <c r="L2764" s="48">
        <v>1.6890000000000001</v>
      </c>
      <c r="M2764" s="49">
        <v>341.21</v>
      </c>
      <c r="N2764" s="49">
        <v>4.5599999999999996</v>
      </c>
      <c r="O2764" s="50">
        <v>4.5599999999999996</v>
      </c>
      <c r="T2764" s="14"/>
      <c r="W2764" s="65"/>
      <c r="X2764" s="14"/>
      <c r="AA2764" s="65"/>
      <c r="AF2764" s="14"/>
      <c r="AG2764" s="15"/>
      <c r="AH2764" s="15"/>
      <c r="AI2764" s="65"/>
      <c r="AJ2764" s="55">
        <v>258</v>
      </c>
      <c r="AK2764" s="56">
        <v>365</v>
      </c>
      <c r="AL2764" s="57">
        <f t="shared" si="343"/>
        <v>5000</v>
      </c>
      <c r="AM2764" s="58">
        <f t="shared" si="343"/>
        <v>0.5</v>
      </c>
      <c r="AN2764" s="59">
        <f t="shared" si="342"/>
        <v>95359.46649999998</v>
      </c>
      <c r="AO2764" s="14"/>
      <c r="AT2764" s="65"/>
    </row>
    <row r="2765" spans="1:46" ht="21" customHeight="1">
      <c r="A2765" s="39" t="s">
        <v>2263</v>
      </c>
      <c r="B2765" s="40" t="s">
        <v>19</v>
      </c>
      <c r="C2765" s="40">
        <v>15</v>
      </c>
      <c r="D2765" s="41" t="s">
        <v>2191</v>
      </c>
      <c r="E2765" s="42">
        <v>875</v>
      </c>
      <c r="F2765" s="43">
        <v>1900060225185</v>
      </c>
      <c r="G2765" s="44" t="s">
        <v>2192</v>
      </c>
      <c r="H2765" s="45">
        <v>727</v>
      </c>
      <c r="I2765" s="43">
        <v>1900060225194</v>
      </c>
      <c r="J2765" s="15"/>
      <c r="K2765" s="47" t="s">
        <v>1014</v>
      </c>
      <c r="L2765" s="48"/>
      <c r="M2765" s="49">
        <v>240.59</v>
      </c>
      <c r="N2765" s="49">
        <v>0.87</v>
      </c>
      <c r="O2765" s="50">
        <v>0.87</v>
      </c>
      <c r="T2765" s="14"/>
      <c r="W2765" s="65"/>
      <c r="X2765" s="14"/>
      <c r="AA2765" s="65"/>
      <c r="AF2765" s="14"/>
      <c r="AG2765" s="15"/>
      <c r="AH2765" s="15"/>
      <c r="AI2765" s="65"/>
      <c r="AJ2765" s="55">
        <v>258</v>
      </c>
      <c r="AK2765" s="56">
        <v>365</v>
      </c>
      <c r="AL2765" s="57">
        <f t="shared" ref="AL2765:AM2784" si="344">AL$1</f>
        <v>5000</v>
      </c>
      <c r="AM2765" s="58">
        <f t="shared" si="344"/>
        <v>0.5</v>
      </c>
      <c r="AN2765" s="59">
        <f t="shared" si="342"/>
        <v>16755.6535</v>
      </c>
      <c r="AO2765" s="14"/>
      <c r="AT2765" s="65"/>
    </row>
    <row r="2766" spans="1:46" ht="21" customHeight="1">
      <c r="A2766" s="39" t="s">
        <v>2263</v>
      </c>
      <c r="B2766" s="40" t="s">
        <v>19</v>
      </c>
      <c r="C2766" s="40">
        <v>16</v>
      </c>
      <c r="D2766" s="41" t="s">
        <v>2193</v>
      </c>
      <c r="E2766" s="42">
        <v>876</v>
      </c>
      <c r="F2766" s="43">
        <v>1900031426056</v>
      </c>
      <c r="G2766" s="44" t="s">
        <v>2194</v>
      </c>
      <c r="H2766" s="45">
        <v>728</v>
      </c>
      <c r="I2766" s="43">
        <v>1900060442174</v>
      </c>
      <c r="J2766" s="15"/>
      <c r="K2766" s="47" t="s">
        <v>995</v>
      </c>
      <c r="L2766" s="48">
        <v>2.4950000000000001</v>
      </c>
      <c r="M2766" s="49">
        <v>85.88</v>
      </c>
      <c r="N2766" s="49">
        <v>1.1200000000000001</v>
      </c>
      <c r="O2766" s="50">
        <v>1.1200000000000001</v>
      </c>
      <c r="T2766" s="14"/>
      <c r="W2766" s="65"/>
      <c r="X2766" s="14"/>
      <c r="AA2766" s="65"/>
      <c r="AF2766" s="14"/>
      <c r="AG2766" s="15"/>
      <c r="AH2766" s="15"/>
      <c r="AI2766" s="65"/>
      <c r="AJ2766" s="55">
        <v>258</v>
      </c>
      <c r="AK2766" s="56">
        <v>365</v>
      </c>
      <c r="AL2766" s="57">
        <f t="shared" si="344"/>
        <v>5000</v>
      </c>
      <c r="AM2766" s="58">
        <f t="shared" si="344"/>
        <v>0.5</v>
      </c>
      <c r="AN2766" s="59">
        <f t="shared" si="342"/>
        <v>36846.212</v>
      </c>
      <c r="AO2766" s="14"/>
      <c r="AT2766" s="65"/>
    </row>
    <row r="2767" spans="1:46" ht="21" customHeight="1">
      <c r="A2767" s="39" t="s">
        <v>2263</v>
      </c>
      <c r="B2767" s="40" t="s">
        <v>19</v>
      </c>
      <c r="C2767" s="40">
        <v>17</v>
      </c>
      <c r="D2767" s="41" t="s">
        <v>2195</v>
      </c>
      <c r="E2767" s="42">
        <v>877</v>
      </c>
      <c r="F2767" s="43">
        <v>1900070122273</v>
      </c>
      <c r="G2767" s="44" t="s">
        <v>2196</v>
      </c>
      <c r="H2767" s="45">
        <v>722</v>
      </c>
      <c r="I2767" s="43">
        <v>1900070122343</v>
      </c>
      <c r="J2767" s="15"/>
      <c r="K2767" s="47" t="s">
        <v>1017</v>
      </c>
      <c r="L2767" s="48">
        <v>0.17899999999999999</v>
      </c>
      <c r="M2767" s="49">
        <v>7.42</v>
      </c>
      <c r="N2767" s="49">
        <v>0.81</v>
      </c>
      <c r="O2767" s="50">
        <v>0.81</v>
      </c>
      <c r="T2767" s="14"/>
      <c r="W2767" s="65"/>
      <c r="X2767" s="14"/>
      <c r="AA2767" s="65"/>
      <c r="AF2767" s="14"/>
      <c r="AG2767" s="15"/>
      <c r="AH2767" s="15"/>
      <c r="AI2767" s="65"/>
      <c r="AJ2767" s="55">
        <v>258</v>
      </c>
      <c r="AK2767" s="56">
        <v>365</v>
      </c>
      <c r="AL2767" s="57">
        <f t="shared" si="344"/>
        <v>5000</v>
      </c>
      <c r="AM2767" s="58">
        <f t="shared" si="344"/>
        <v>0.5</v>
      </c>
      <c r="AN2767" s="59">
        <f t="shared" si="342"/>
        <v>15964.133000000003</v>
      </c>
      <c r="AO2767" s="14"/>
      <c r="AT2767" s="65"/>
    </row>
    <row r="2768" spans="1:46" ht="21" customHeight="1">
      <c r="A2768" s="39" t="s">
        <v>2263</v>
      </c>
      <c r="B2768" s="40" t="s">
        <v>19</v>
      </c>
      <c r="C2768" s="40">
        <v>18</v>
      </c>
      <c r="D2768" s="41" t="s">
        <v>2143</v>
      </c>
      <c r="E2768" s="42"/>
      <c r="F2768" s="43" t="s">
        <v>953</v>
      </c>
      <c r="G2768" s="44"/>
      <c r="H2768" s="45"/>
      <c r="I2768" s="43"/>
      <c r="J2768" s="15"/>
      <c r="K2768" s="47" t="s">
        <v>1018</v>
      </c>
      <c r="L2768" s="48"/>
      <c r="M2768" s="49"/>
      <c r="N2768" s="49">
        <v>1.23</v>
      </c>
      <c r="O2768" s="50">
        <v>1.23</v>
      </c>
      <c r="T2768" s="14"/>
      <c r="W2768" s="65"/>
      <c r="X2768" s="14"/>
      <c r="AA2768" s="65"/>
      <c r="AF2768" s="14"/>
      <c r="AG2768" s="15"/>
      <c r="AH2768" s="15"/>
      <c r="AI2768" s="65"/>
      <c r="AJ2768" s="55">
        <v>258</v>
      </c>
      <c r="AK2768" s="56">
        <v>365</v>
      </c>
      <c r="AL2768" s="57">
        <f t="shared" si="344"/>
        <v>5000</v>
      </c>
      <c r="AM2768" s="58">
        <f t="shared" si="344"/>
        <v>0.5</v>
      </c>
      <c r="AN2768" s="59">
        <f t="shared" si="342"/>
        <v>22447.5</v>
      </c>
      <c r="AO2768" s="14"/>
      <c r="AT2768" s="65"/>
    </row>
    <row r="2769" spans="1:46" ht="21" customHeight="1">
      <c r="A2769" s="39" t="s">
        <v>2263</v>
      </c>
      <c r="B2769" s="40" t="s">
        <v>19</v>
      </c>
      <c r="C2769" s="40">
        <v>19</v>
      </c>
      <c r="D2769" s="41" t="s">
        <v>2197</v>
      </c>
      <c r="E2769" s="42">
        <v>878</v>
      </c>
      <c r="F2769" s="43">
        <v>1900090194653</v>
      </c>
      <c r="G2769" s="44" t="s">
        <v>2198</v>
      </c>
      <c r="H2769" s="45">
        <v>721</v>
      </c>
      <c r="I2769" s="43">
        <v>1900090194644</v>
      </c>
      <c r="J2769" s="15"/>
      <c r="K2769" s="47" t="s">
        <v>1020</v>
      </c>
      <c r="L2769" s="48">
        <v>1.8380000000000001</v>
      </c>
      <c r="M2769" s="49">
        <v>1.3</v>
      </c>
      <c r="N2769" s="49">
        <v>1.1599999999999999</v>
      </c>
      <c r="O2769" s="50">
        <v>1.1599999999999999</v>
      </c>
      <c r="T2769" s="14"/>
      <c r="W2769" s="65"/>
      <c r="X2769" s="14"/>
      <c r="AA2769" s="65"/>
      <c r="AF2769" s="14"/>
      <c r="AG2769" s="15"/>
      <c r="AH2769" s="15"/>
      <c r="AI2769" s="65"/>
      <c r="AJ2769" s="55">
        <v>258</v>
      </c>
      <c r="AK2769" s="56">
        <v>365</v>
      </c>
      <c r="AL2769" s="57">
        <f t="shared" si="344"/>
        <v>5000</v>
      </c>
      <c r="AM2769" s="58">
        <f t="shared" si="344"/>
        <v>0.5</v>
      </c>
      <c r="AN2769" s="59">
        <f t="shared" si="342"/>
        <v>33029.845000000001</v>
      </c>
      <c r="AO2769" s="14"/>
      <c r="AT2769" s="65"/>
    </row>
    <row r="2770" spans="1:46" ht="21" customHeight="1">
      <c r="A2770" s="39" t="s">
        <v>2263</v>
      </c>
      <c r="B2770" s="40" t="s">
        <v>19</v>
      </c>
      <c r="C2770" s="40">
        <v>20</v>
      </c>
      <c r="D2770" s="41" t="s">
        <v>2199</v>
      </c>
      <c r="E2770" s="42">
        <v>796</v>
      </c>
      <c r="F2770" s="43">
        <v>1900090585014</v>
      </c>
      <c r="G2770" s="44" t="s">
        <v>2200</v>
      </c>
      <c r="H2770" s="45">
        <v>797</v>
      </c>
      <c r="I2770" s="43">
        <v>1900090585005</v>
      </c>
      <c r="J2770" s="15"/>
      <c r="K2770" s="47" t="s">
        <v>1022</v>
      </c>
      <c r="L2770" s="48">
        <v>1.772</v>
      </c>
      <c r="M2770" s="49">
        <v>30.65</v>
      </c>
      <c r="N2770" s="49">
        <v>1.3</v>
      </c>
      <c r="O2770" s="50">
        <v>1.3</v>
      </c>
      <c r="T2770" s="14"/>
      <c r="W2770" s="65"/>
      <c r="X2770" s="14"/>
      <c r="AA2770" s="65"/>
      <c r="AF2770" s="14"/>
      <c r="AG2770" s="15"/>
      <c r="AH2770" s="15"/>
      <c r="AI2770" s="65"/>
      <c r="AJ2770" s="55">
        <v>258</v>
      </c>
      <c r="AK2770" s="56">
        <v>365</v>
      </c>
      <c r="AL2770" s="57">
        <f t="shared" si="344"/>
        <v>5000</v>
      </c>
      <c r="AM2770" s="58">
        <f t="shared" si="344"/>
        <v>0.5</v>
      </c>
      <c r="AN2770" s="59">
        <f t="shared" si="342"/>
        <v>35266.272499999999</v>
      </c>
      <c r="AO2770" s="14"/>
      <c r="AT2770" s="65"/>
    </row>
    <row r="2771" spans="1:46" ht="21" customHeight="1">
      <c r="A2771" s="39" t="s">
        <v>2263</v>
      </c>
      <c r="B2771" s="40" t="s">
        <v>19</v>
      </c>
      <c r="C2771" s="40">
        <v>21</v>
      </c>
      <c r="D2771" s="41" t="s">
        <v>2201</v>
      </c>
      <c r="E2771" s="42">
        <v>771</v>
      </c>
      <c r="F2771" s="43">
        <v>1900047386380</v>
      </c>
      <c r="G2771" s="44"/>
      <c r="H2771" s="45"/>
      <c r="I2771" s="43"/>
      <c r="J2771" s="15"/>
      <c r="K2771" s="47" t="s">
        <v>1024</v>
      </c>
      <c r="L2771" s="48">
        <v>1.718</v>
      </c>
      <c r="M2771" s="49">
        <v>24.52</v>
      </c>
      <c r="N2771" s="49">
        <v>4.46</v>
      </c>
      <c r="O2771" s="50">
        <v>4.46</v>
      </c>
      <c r="T2771" s="14"/>
      <c r="W2771" s="65"/>
      <c r="X2771" s="14"/>
      <c r="AA2771" s="65"/>
      <c r="AF2771" s="14"/>
      <c r="AG2771" s="15"/>
      <c r="AH2771" s="15"/>
      <c r="AI2771" s="65"/>
      <c r="AJ2771" s="55">
        <v>258</v>
      </c>
      <c r="AK2771" s="56">
        <v>365</v>
      </c>
      <c r="AL2771" s="57">
        <f t="shared" si="344"/>
        <v>5000</v>
      </c>
      <c r="AM2771" s="58">
        <f t="shared" si="344"/>
        <v>0.5</v>
      </c>
      <c r="AN2771" s="59">
        <f t="shared" si="342"/>
        <v>92565.598000000013</v>
      </c>
      <c r="AO2771" s="14"/>
      <c r="AT2771" s="65"/>
    </row>
    <row r="2772" spans="1:46" ht="21" customHeight="1">
      <c r="A2772" s="39" t="s">
        <v>2263</v>
      </c>
      <c r="B2772" s="40" t="s">
        <v>19</v>
      </c>
      <c r="C2772" s="40">
        <v>22</v>
      </c>
      <c r="D2772" s="41" t="s">
        <v>2202</v>
      </c>
      <c r="E2772" s="42">
        <v>880</v>
      </c>
      <c r="F2772" s="43">
        <v>1900060369295</v>
      </c>
      <c r="G2772" s="44"/>
      <c r="H2772" s="45"/>
      <c r="I2772" s="43"/>
      <c r="J2772" s="15"/>
      <c r="K2772" s="47" t="s">
        <v>811</v>
      </c>
      <c r="L2772" s="48"/>
      <c r="M2772" s="49">
        <v>5653.15</v>
      </c>
      <c r="N2772" s="49">
        <v>0.54</v>
      </c>
      <c r="O2772" s="50">
        <v>0.54</v>
      </c>
      <c r="T2772" s="14"/>
      <c r="W2772" s="65"/>
      <c r="X2772" s="14"/>
      <c r="AA2772" s="65"/>
      <c r="AF2772" s="14"/>
      <c r="AG2772" s="15"/>
      <c r="AH2772" s="15"/>
      <c r="AI2772" s="65"/>
      <c r="AJ2772" s="55">
        <v>258</v>
      </c>
      <c r="AK2772" s="56">
        <v>365</v>
      </c>
      <c r="AL2772" s="57">
        <f t="shared" si="344"/>
        <v>5000</v>
      </c>
      <c r="AM2772" s="58">
        <f t="shared" si="344"/>
        <v>0.5</v>
      </c>
      <c r="AN2772" s="59">
        <f t="shared" si="342"/>
        <v>30488.997500000001</v>
      </c>
      <c r="AO2772" s="14"/>
      <c r="AT2772" s="65"/>
    </row>
    <row r="2773" spans="1:46" ht="21" customHeight="1">
      <c r="A2773" s="39" t="s">
        <v>2263</v>
      </c>
      <c r="B2773" s="40" t="s">
        <v>19</v>
      </c>
      <c r="C2773" s="40">
        <v>23</v>
      </c>
      <c r="D2773" s="41" t="s">
        <v>2203</v>
      </c>
      <c r="E2773" s="42">
        <v>866</v>
      </c>
      <c r="F2773" s="43">
        <v>1900060219145</v>
      </c>
      <c r="G2773" s="44"/>
      <c r="H2773" s="45"/>
      <c r="I2773" s="43"/>
      <c r="J2773" s="15"/>
      <c r="K2773" s="47" t="s">
        <v>838</v>
      </c>
      <c r="L2773" s="48">
        <v>1.724</v>
      </c>
      <c r="M2773" s="49">
        <v>511.82</v>
      </c>
      <c r="N2773" s="49">
        <v>3.58</v>
      </c>
      <c r="O2773" s="50">
        <v>3.58</v>
      </c>
      <c r="T2773" s="14"/>
      <c r="W2773" s="65"/>
      <c r="X2773" s="14"/>
      <c r="AA2773" s="65"/>
      <c r="AF2773" s="14"/>
      <c r="AG2773" s="15"/>
      <c r="AH2773" s="15"/>
      <c r="AI2773" s="65"/>
      <c r="AJ2773" s="55">
        <v>258</v>
      </c>
      <c r="AK2773" s="56">
        <v>365</v>
      </c>
      <c r="AL2773" s="57">
        <f t="shared" si="344"/>
        <v>5000</v>
      </c>
      <c r="AM2773" s="58">
        <f t="shared" si="344"/>
        <v>0.5</v>
      </c>
      <c r="AN2773" s="59">
        <f t="shared" si="342"/>
        <v>78322.942999999999</v>
      </c>
      <c r="AO2773" s="14"/>
      <c r="AT2773" s="65"/>
    </row>
    <row r="2774" spans="1:46" ht="21" customHeight="1">
      <c r="A2774" s="39" t="s">
        <v>2263</v>
      </c>
      <c r="B2774" s="40" t="s">
        <v>19</v>
      </c>
      <c r="C2774" s="40">
        <v>24</v>
      </c>
      <c r="D2774" s="41" t="s">
        <v>2204</v>
      </c>
      <c r="E2774" s="42">
        <v>851</v>
      </c>
      <c r="F2774" s="43">
        <v>1900060219377</v>
      </c>
      <c r="G2774" s="44"/>
      <c r="H2774" s="45"/>
      <c r="I2774" s="43"/>
      <c r="J2774" s="15"/>
      <c r="K2774" s="47" t="s">
        <v>838</v>
      </c>
      <c r="L2774" s="48">
        <v>2.9470000000000001</v>
      </c>
      <c r="M2774" s="49">
        <v>341.21</v>
      </c>
      <c r="N2774" s="49">
        <v>2.67</v>
      </c>
      <c r="O2774" s="50">
        <v>2.67</v>
      </c>
      <c r="T2774" s="14"/>
      <c r="W2774" s="65"/>
      <c r="X2774" s="14"/>
      <c r="AA2774" s="65"/>
      <c r="AF2774" s="14"/>
      <c r="AG2774" s="15"/>
      <c r="AH2774" s="15"/>
      <c r="AI2774" s="65"/>
      <c r="AJ2774" s="55">
        <v>258</v>
      </c>
      <c r="AK2774" s="56">
        <v>365</v>
      </c>
      <c r="AL2774" s="57">
        <f t="shared" si="344"/>
        <v>5000</v>
      </c>
      <c r="AM2774" s="58">
        <f t="shared" si="344"/>
        <v>0.5</v>
      </c>
      <c r="AN2774" s="59">
        <f t="shared" si="342"/>
        <v>68981.066500000001</v>
      </c>
      <c r="AO2774" s="14"/>
      <c r="AT2774" s="65"/>
    </row>
    <row r="2775" spans="1:46" ht="21" customHeight="1">
      <c r="A2775" s="39" t="s">
        <v>2263</v>
      </c>
      <c r="B2775" s="40" t="s">
        <v>19</v>
      </c>
      <c r="C2775" s="40">
        <v>25</v>
      </c>
      <c r="D2775" s="41" t="s">
        <v>2205</v>
      </c>
      <c r="E2775" s="42">
        <v>879</v>
      </c>
      <c r="F2775" s="43">
        <v>1900070068129</v>
      </c>
      <c r="G2775" s="44"/>
      <c r="H2775" s="45"/>
      <c r="I2775" s="43"/>
      <c r="J2775" s="15"/>
      <c r="K2775" s="47" t="s">
        <v>838</v>
      </c>
      <c r="L2775" s="48">
        <v>0.35099999999999998</v>
      </c>
      <c r="M2775" s="49">
        <v>341.21</v>
      </c>
      <c r="N2775" s="49">
        <v>3.2</v>
      </c>
      <c r="O2775" s="50">
        <v>3.2</v>
      </c>
      <c r="T2775" s="14"/>
      <c r="W2775" s="65"/>
      <c r="X2775" s="14"/>
      <c r="AA2775" s="65"/>
      <c r="AF2775" s="14"/>
      <c r="AG2775" s="15"/>
      <c r="AH2775" s="15"/>
      <c r="AI2775" s="65"/>
      <c r="AJ2775" s="55">
        <v>258</v>
      </c>
      <c r="AK2775" s="56">
        <v>365</v>
      </c>
      <c r="AL2775" s="57">
        <f t="shared" si="344"/>
        <v>5000</v>
      </c>
      <c r="AM2775" s="58">
        <f t="shared" si="344"/>
        <v>0.5</v>
      </c>
      <c r="AN2775" s="59">
        <f t="shared" si="342"/>
        <v>61909.366499999996</v>
      </c>
      <c r="AO2775" s="14"/>
      <c r="AT2775" s="65"/>
    </row>
    <row r="2776" spans="1:46" ht="21" customHeight="1">
      <c r="A2776" s="39" t="s">
        <v>2263</v>
      </c>
      <c r="B2776" s="40" t="s">
        <v>19</v>
      </c>
      <c r="C2776" s="40">
        <v>26</v>
      </c>
      <c r="D2776" s="41" t="s">
        <v>2206</v>
      </c>
      <c r="E2776" s="42">
        <v>852</v>
      </c>
      <c r="F2776" s="43">
        <v>1900060218675</v>
      </c>
      <c r="G2776" s="44"/>
      <c r="H2776" s="45"/>
      <c r="I2776" s="43"/>
      <c r="J2776" s="15"/>
      <c r="K2776" s="47" t="s">
        <v>838</v>
      </c>
      <c r="L2776" s="48"/>
      <c r="M2776" s="49">
        <v>341.21</v>
      </c>
      <c r="N2776" s="49">
        <v>2.0499999999999998</v>
      </c>
      <c r="O2776" s="50">
        <v>2.0499999999999998</v>
      </c>
      <c r="T2776" s="14"/>
      <c r="W2776" s="65"/>
      <c r="X2776" s="14"/>
      <c r="AA2776" s="65"/>
      <c r="AF2776" s="14"/>
      <c r="AG2776" s="15"/>
      <c r="AH2776" s="15"/>
      <c r="AI2776" s="65"/>
      <c r="AJ2776" s="55">
        <v>258</v>
      </c>
      <c r="AK2776" s="56">
        <v>365</v>
      </c>
      <c r="AL2776" s="57">
        <f t="shared" si="344"/>
        <v>5000</v>
      </c>
      <c r="AM2776" s="58">
        <f t="shared" si="344"/>
        <v>0.5</v>
      </c>
      <c r="AN2776" s="59">
        <f t="shared" si="342"/>
        <v>38657.916499999999</v>
      </c>
      <c r="AO2776" s="14"/>
      <c r="AT2776" s="65"/>
    </row>
    <row r="2777" spans="1:46" ht="21" customHeight="1">
      <c r="A2777" s="39" t="s">
        <v>2263</v>
      </c>
      <c r="B2777" s="40" t="s">
        <v>19</v>
      </c>
      <c r="C2777" s="40">
        <v>27</v>
      </c>
      <c r="D2777" s="41" t="s">
        <v>2207</v>
      </c>
      <c r="E2777" s="42">
        <v>853</v>
      </c>
      <c r="F2777" s="43">
        <v>1900060218727</v>
      </c>
      <c r="G2777" s="44"/>
      <c r="H2777" s="45"/>
      <c r="I2777" s="43"/>
      <c r="J2777" s="15"/>
      <c r="K2777" s="47" t="s">
        <v>838</v>
      </c>
      <c r="L2777" s="48">
        <v>0.19900000000000001</v>
      </c>
      <c r="M2777" s="49">
        <v>511.82</v>
      </c>
      <c r="N2777" s="49">
        <v>1.92</v>
      </c>
      <c r="O2777" s="50">
        <v>1.92</v>
      </c>
      <c r="T2777" s="14"/>
      <c r="W2777" s="65"/>
      <c r="X2777" s="14"/>
      <c r="AA2777" s="65"/>
      <c r="AF2777" s="14"/>
      <c r="AG2777" s="15"/>
      <c r="AH2777" s="15"/>
      <c r="AI2777" s="65"/>
      <c r="AJ2777" s="55">
        <v>258</v>
      </c>
      <c r="AK2777" s="56">
        <v>365</v>
      </c>
      <c r="AL2777" s="57">
        <f t="shared" si="344"/>
        <v>5000</v>
      </c>
      <c r="AM2777" s="58">
        <f t="shared" si="344"/>
        <v>0.5</v>
      </c>
      <c r="AN2777" s="59">
        <f t="shared" si="342"/>
        <v>38191.692999999999</v>
      </c>
      <c r="AO2777" s="14"/>
      <c r="AT2777" s="65"/>
    </row>
    <row r="2778" spans="1:46" ht="21" customHeight="1">
      <c r="A2778" s="39" t="s">
        <v>2263</v>
      </c>
      <c r="B2778" s="40" t="s">
        <v>19</v>
      </c>
      <c r="C2778" s="40">
        <v>28</v>
      </c>
      <c r="D2778" s="41" t="s">
        <v>2208</v>
      </c>
      <c r="E2778" s="42">
        <v>854</v>
      </c>
      <c r="F2778" s="43">
        <v>1900060218790</v>
      </c>
      <c r="G2778" s="44"/>
      <c r="H2778" s="45"/>
      <c r="I2778" s="43"/>
      <c r="J2778" s="15"/>
      <c r="K2778" s="47" t="s">
        <v>838</v>
      </c>
      <c r="L2778" s="48"/>
      <c r="M2778" s="49">
        <v>341.21</v>
      </c>
      <c r="N2778" s="49">
        <v>2.57</v>
      </c>
      <c r="O2778" s="50">
        <v>2.57</v>
      </c>
      <c r="T2778" s="14"/>
      <c r="W2778" s="65"/>
      <c r="X2778" s="14"/>
      <c r="AA2778" s="65"/>
      <c r="AF2778" s="14"/>
      <c r="AG2778" s="15"/>
      <c r="AH2778" s="15"/>
      <c r="AI2778" s="65"/>
      <c r="AJ2778" s="55">
        <v>258</v>
      </c>
      <c r="AK2778" s="56">
        <v>365</v>
      </c>
      <c r="AL2778" s="57">
        <f t="shared" si="344"/>
        <v>5000</v>
      </c>
      <c r="AM2778" s="58">
        <f t="shared" si="344"/>
        <v>0.5</v>
      </c>
      <c r="AN2778" s="59">
        <f t="shared" si="342"/>
        <v>48147.916499999992</v>
      </c>
      <c r="AO2778" s="14"/>
      <c r="AT2778" s="65"/>
    </row>
    <row r="2779" spans="1:46" ht="21" customHeight="1">
      <c r="A2779" s="39" t="s">
        <v>2263</v>
      </c>
      <c r="B2779" s="40" t="s">
        <v>19</v>
      </c>
      <c r="C2779" s="40">
        <v>29</v>
      </c>
      <c r="D2779" s="41" t="s">
        <v>2209</v>
      </c>
      <c r="E2779" s="42">
        <v>855</v>
      </c>
      <c r="F2779" s="43">
        <v>1900060218815</v>
      </c>
      <c r="G2779" s="44"/>
      <c r="H2779" s="45"/>
      <c r="I2779" s="43"/>
      <c r="J2779" s="15"/>
      <c r="K2779" s="47" t="s">
        <v>838</v>
      </c>
      <c r="L2779" s="48"/>
      <c r="M2779" s="49">
        <v>341.21</v>
      </c>
      <c r="N2779" s="49">
        <v>2.0499999999999998</v>
      </c>
      <c r="O2779" s="50">
        <v>2.0499999999999998</v>
      </c>
      <c r="T2779" s="14"/>
      <c r="W2779" s="65"/>
      <c r="X2779" s="14"/>
      <c r="AA2779" s="65"/>
      <c r="AF2779" s="14"/>
      <c r="AG2779" s="15"/>
      <c r="AH2779" s="15"/>
      <c r="AI2779" s="65"/>
      <c r="AJ2779" s="55">
        <v>258</v>
      </c>
      <c r="AK2779" s="56">
        <v>365</v>
      </c>
      <c r="AL2779" s="57">
        <f t="shared" si="344"/>
        <v>5000</v>
      </c>
      <c r="AM2779" s="58">
        <f t="shared" si="344"/>
        <v>0.5</v>
      </c>
      <c r="AN2779" s="59">
        <f t="shared" si="342"/>
        <v>38657.916499999999</v>
      </c>
      <c r="AO2779" s="14"/>
      <c r="AT2779" s="65"/>
    </row>
    <row r="2780" spans="1:46" ht="21" customHeight="1">
      <c r="A2780" s="39" t="s">
        <v>2263</v>
      </c>
      <c r="B2780" s="40" t="s">
        <v>19</v>
      </c>
      <c r="C2780" s="40">
        <v>30</v>
      </c>
      <c r="D2780" s="41" t="s">
        <v>2210</v>
      </c>
      <c r="E2780" s="42">
        <v>856</v>
      </c>
      <c r="F2780" s="43">
        <v>1900060219303</v>
      </c>
      <c r="G2780" s="44"/>
      <c r="H2780" s="45"/>
      <c r="I2780" s="43"/>
      <c r="J2780" s="15"/>
      <c r="K2780" s="47" t="s">
        <v>838</v>
      </c>
      <c r="L2780" s="48">
        <v>2.3490000000000002</v>
      </c>
      <c r="M2780" s="49">
        <v>341.21</v>
      </c>
      <c r="N2780" s="49">
        <v>2.46</v>
      </c>
      <c r="O2780" s="50">
        <v>2.46</v>
      </c>
      <c r="T2780" s="14"/>
      <c r="W2780" s="65"/>
      <c r="X2780" s="14"/>
      <c r="AA2780" s="65"/>
      <c r="AF2780" s="14"/>
      <c r="AG2780" s="15"/>
      <c r="AH2780" s="15"/>
      <c r="AI2780" s="65"/>
      <c r="AJ2780" s="55">
        <v>258</v>
      </c>
      <c r="AK2780" s="56">
        <v>365</v>
      </c>
      <c r="AL2780" s="57">
        <f t="shared" si="344"/>
        <v>5000</v>
      </c>
      <c r="AM2780" s="58">
        <f t="shared" si="344"/>
        <v>0.5</v>
      </c>
      <c r="AN2780" s="59">
        <f t="shared" si="342"/>
        <v>61291.466499999995</v>
      </c>
      <c r="AO2780" s="14"/>
      <c r="AT2780" s="65"/>
    </row>
    <row r="2781" spans="1:46" ht="21" customHeight="1">
      <c r="A2781" s="39" t="s">
        <v>2263</v>
      </c>
      <c r="B2781" s="40" t="s">
        <v>19</v>
      </c>
      <c r="C2781" s="40">
        <v>31</v>
      </c>
      <c r="D2781" s="41" t="s">
        <v>2211</v>
      </c>
      <c r="E2781" s="42">
        <v>857</v>
      </c>
      <c r="F2781" s="43">
        <v>1900060218912</v>
      </c>
      <c r="G2781" s="44"/>
      <c r="H2781" s="45"/>
      <c r="I2781" s="43"/>
      <c r="J2781" s="15"/>
      <c r="K2781" s="47" t="s">
        <v>838</v>
      </c>
      <c r="L2781" s="48">
        <v>0.20699999999999999</v>
      </c>
      <c r="M2781" s="49">
        <v>341.21</v>
      </c>
      <c r="N2781" s="49">
        <v>3.19</v>
      </c>
      <c r="O2781" s="50">
        <v>3.19</v>
      </c>
      <c r="T2781" s="14"/>
      <c r="W2781" s="65"/>
      <c r="X2781" s="14"/>
      <c r="AA2781" s="65"/>
      <c r="AF2781" s="14"/>
      <c r="AG2781" s="15"/>
      <c r="AH2781" s="15"/>
      <c r="AI2781" s="65"/>
      <c r="AJ2781" s="55">
        <v>258</v>
      </c>
      <c r="AK2781" s="56">
        <v>365</v>
      </c>
      <c r="AL2781" s="57">
        <f t="shared" si="344"/>
        <v>5000</v>
      </c>
      <c r="AM2781" s="58">
        <f t="shared" si="344"/>
        <v>0.5</v>
      </c>
      <c r="AN2781" s="59">
        <f t="shared" si="342"/>
        <v>60798.066499999994</v>
      </c>
      <c r="AO2781" s="14"/>
      <c r="AT2781" s="65"/>
    </row>
    <row r="2782" spans="1:46" ht="21" customHeight="1">
      <c r="A2782" s="39" t="s">
        <v>2263</v>
      </c>
      <c r="B2782" s="40" t="s">
        <v>19</v>
      </c>
      <c r="C2782" s="40">
        <v>32</v>
      </c>
      <c r="D2782" s="41" t="s">
        <v>2212</v>
      </c>
      <c r="E2782" s="42">
        <v>858</v>
      </c>
      <c r="F2782" s="43">
        <v>1900060218959</v>
      </c>
      <c r="G2782" s="44"/>
      <c r="H2782" s="45"/>
      <c r="I2782" s="43"/>
      <c r="J2782" s="15"/>
      <c r="K2782" s="47" t="s">
        <v>838</v>
      </c>
      <c r="L2782" s="48">
        <v>1.0649999999999999</v>
      </c>
      <c r="M2782" s="49">
        <v>341.21</v>
      </c>
      <c r="N2782" s="49">
        <v>2.5099999999999998</v>
      </c>
      <c r="O2782" s="50">
        <v>2.5099999999999998</v>
      </c>
      <c r="T2782" s="14"/>
      <c r="W2782" s="65"/>
      <c r="X2782" s="14"/>
      <c r="AA2782" s="65"/>
      <c r="AF2782" s="14"/>
      <c r="AG2782" s="15"/>
      <c r="AH2782" s="15"/>
      <c r="AI2782" s="65"/>
      <c r="AJ2782" s="55">
        <v>258</v>
      </c>
      <c r="AK2782" s="56">
        <v>365</v>
      </c>
      <c r="AL2782" s="57">
        <f t="shared" si="344"/>
        <v>5000</v>
      </c>
      <c r="AM2782" s="58">
        <f t="shared" si="344"/>
        <v>0.5</v>
      </c>
      <c r="AN2782" s="59">
        <f t="shared" si="342"/>
        <v>53922.166499999992</v>
      </c>
      <c r="AO2782" s="14"/>
      <c r="AT2782" s="65"/>
    </row>
    <row r="2783" spans="1:46" ht="21" customHeight="1">
      <c r="A2783" s="39" t="s">
        <v>2263</v>
      </c>
      <c r="B2783" s="40" t="s">
        <v>19</v>
      </c>
      <c r="C2783" s="40">
        <v>33</v>
      </c>
      <c r="D2783" s="41" t="s">
        <v>2213</v>
      </c>
      <c r="E2783" s="42">
        <v>859</v>
      </c>
      <c r="F2783" s="43">
        <v>1900060218986</v>
      </c>
      <c r="G2783" s="44"/>
      <c r="H2783" s="45"/>
      <c r="I2783" s="43"/>
      <c r="J2783" s="15"/>
      <c r="K2783" s="47" t="s">
        <v>838</v>
      </c>
      <c r="L2783" s="48">
        <v>0.13500000000000001</v>
      </c>
      <c r="M2783" s="49">
        <v>2996.82</v>
      </c>
      <c r="N2783" s="49">
        <v>2.74</v>
      </c>
      <c r="O2783" s="50">
        <v>2.74</v>
      </c>
      <c r="T2783" s="14"/>
      <c r="W2783" s="65"/>
      <c r="X2783" s="14"/>
      <c r="AA2783" s="65"/>
      <c r="AF2783" s="14"/>
      <c r="AG2783" s="15"/>
      <c r="AH2783" s="15"/>
      <c r="AI2783" s="65"/>
      <c r="AJ2783" s="55">
        <v>258</v>
      </c>
      <c r="AK2783" s="56">
        <v>365</v>
      </c>
      <c r="AL2783" s="57">
        <f t="shared" si="344"/>
        <v>5000</v>
      </c>
      <c r="AM2783" s="58">
        <f t="shared" si="344"/>
        <v>0.5</v>
      </c>
      <c r="AN2783" s="59">
        <f t="shared" si="342"/>
        <v>61814.143000000018</v>
      </c>
      <c r="AO2783" s="14"/>
      <c r="AT2783" s="65"/>
    </row>
    <row r="2784" spans="1:46" ht="21" customHeight="1">
      <c r="A2784" s="39" t="s">
        <v>2263</v>
      </c>
      <c r="B2784" s="40" t="s">
        <v>19</v>
      </c>
      <c r="C2784" s="40">
        <v>34</v>
      </c>
      <c r="D2784" s="41" t="s">
        <v>2214</v>
      </c>
      <c r="E2784" s="42">
        <v>860</v>
      </c>
      <c r="F2784" s="43">
        <v>1900060219001</v>
      </c>
      <c r="G2784" s="44"/>
      <c r="H2784" s="45"/>
      <c r="I2784" s="43"/>
      <c r="J2784" s="15"/>
      <c r="K2784" s="47" t="s">
        <v>838</v>
      </c>
      <c r="L2784" s="48">
        <v>0.1</v>
      </c>
      <c r="M2784" s="49">
        <v>341.21</v>
      </c>
      <c r="N2784" s="49">
        <v>2.13</v>
      </c>
      <c r="O2784" s="50">
        <v>2.13</v>
      </c>
      <c r="T2784" s="14"/>
      <c r="W2784" s="65"/>
      <c r="X2784" s="14"/>
      <c r="AA2784" s="65"/>
      <c r="AF2784" s="14"/>
      <c r="AG2784" s="15"/>
      <c r="AH2784" s="15"/>
      <c r="AI2784" s="65"/>
      <c r="AJ2784" s="55">
        <v>258</v>
      </c>
      <c r="AK2784" s="56">
        <v>365</v>
      </c>
      <c r="AL2784" s="57">
        <f t="shared" si="344"/>
        <v>5000</v>
      </c>
      <c r="AM2784" s="58">
        <f t="shared" si="344"/>
        <v>0.5</v>
      </c>
      <c r="AN2784" s="59">
        <f t="shared" si="342"/>
        <v>40762.916499999999</v>
      </c>
      <c r="AO2784" s="14"/>
      <c r="AT2784" s="65"/>
    </row>
    <row r="2785" spans="1:46" ht="21" customHeight="1">
      <c r="A2785" s="39" t="s">
        <v>2263</v>
      </c>
      <c r="B2785" s="40" t="s">
        <v>19</v>
      </c>
      <c r="C2785" s="40">
        <v>35</v>
      </c>
      <c r="D2785" s="41" t="s">
        <v>2215</v>
      </c>
      <c r="E2785" s="42">
        <v>861</v>
      </c>
      <c r="F2785" s="43">
        <v>1900060219535</v>
      </c>
      <c r="G2785" s="44"/>
      <c r="H2785" s="45"/>
      <c r="I2785" s="43"/>
      <c r="J2785" s="15"/>
      <c r="K2785" s="47" t="s">
        <v>838</v>
      </c>
      <c r="L2785" s="48">
        <v>1.861</v>
      </c>
      <c r="M2785" s="49">
        <v>341.21</v>
      </c>
      <c r="N2785" s="49">
        <v>2.17</v>
      </c>
      <c r="O2785" s="50">
        <v>2.17</v>
      </c>
      <c r="T2785" s="14"/>
      <c r="W2785" s="65"/>
      <c r="X2785" s="14"/>
      <c r="AA2785" s="65"/>
      <c r="AF2785" s="14"/>
      <c r="AG2785" s="15"/>
      <c r="AH2785" s="15"/>
      <c r="AI2785" s="65"/>
      <c r="AJ2785" s="55">
        <v>258</v>
      </c>
      <c r="AK2785" s="56">
        <v>365</v>
      </c>
      <c r="AL2785" s="57">
        <f t="shared" ref="AL2785:AM2804" si="345">AL$1</f>
        <v>5000</v>
      </c>
      <c r="AM2785" s="58">
        <f t="shared" si="345"/>
        <v>0.5</v>
      </c>
      <c r="AN2785" s="59">
        <f t="shared" si="342"/>
        <v>52851.366500000004</v>
      </c>
      <c r="AO2785" s="14"/>
      <c r="AT2785" s="65"/>
    </row>
    <row r="2786" spans="1:46" ht="21" customHeight="1">
      <c r="A2786" s="39" t="s">
        <v>2263</v>
      </c>
      <c r="B2786" s="40" t="s">
        <v>19</v>
      </c>
      <c r="C2786" s="40">
        <v>36</v>
      </c>
      <c r="D2786" s="41" t="s">
        <v>2216</v>
      </c>
      <c r="E2786" s="42">
        <v>862</v>
      </c>
      <c r="F2786" s="43">
        <v>1900060219891</v>
      </c>
      <c r="G2786" s="44"/>
      <c r="H2786" s="45"/>
      <c r="I2786" s="43"/>
      <c r="J2786" s="15"/>
      <c r="K2786" s="47" t="s">
        <v>838</v>
      </c>
      <c r="L2786" s="48"/>
      <c r="M2786" s="49">
        <v>682.43</v>
      </c>
      <c r="N2786" s="49">
        <v>1.72</v>
      </c>
      <c r="O2786" s="50">
        <v>1.72</v>
      </c>
      <c r="T2786" s="14"/>
      <c r="W2786" s="65"/>
      <c r="X2786" s="14"/>
      <c r="AA2786" s="65"/>
      <c r="AF2786" s="14"/>
      <c r="AG2786" s="15"/>
      <c r="AH2786" s="15"/>
      <c r="AI2786" s="65"/>
      <c r="AJ2786" s="55">
        <v>258</v>
      </c>
      <c r="AK2786" s="56">
        <v>365</v>
      </c>
      <c r="AL2786" s="57">
        <f t="shared" si="345"/>
        <v>5000</v>
      </c>
      <c r="AM2786" s="58">
        <f t="shared" si="345"/>
        <v>0.5</v>
      </c>
      <c r="AN2786" s="59">
        <f t="shared" si="342"/>
        <v>33880.869500000001</v>
      </c>
      <c r="AO2786" s="14"/>
      <c r="AT2786" s="65"/>
    </row>
    <row r="2787" spans="1:46" ht="21" customHeight="1">
      <c r="A2787" s="39" t="s">
        <v>2263</v>
      </c>
      <c r="B2787" s="40" t="s">
        <v>19</v>
      </c>
      <c r="C2787" s="40">
        <v>37</v>
      </c>
      <c r="D2787" s="41" t="s">
        <v>2217</v>
      </c>
      <c r="E2787" s="42">
        <v>863</v>
      </c>
      <c r="F2787" s="43">
        <v>1900060219084</v>
      </c>
      <c r="G2787" s="44"/>
      <c r="H2787" s="45"/>
      <c r="I2787" s="43"/>
      <c r="J2787" s="15"/>
      <c r="K2787" s="47" t="s">
        <v>838</v>
      </c>
      <c r="L2787" s="48"/>
      <c r="M2787" s="49">
        <v>181.26</v>
      </c>
      <c r="N2787" s="49">
        <v>3.17</v>
      </c>
      <c r="O2787" s="50">
        <v>3.17</v>
      </c>
      <c r="T2787" s="14"/>
      <c r="W2787" s="65"/>
      <c r="X2787" s="14"/>
      <c r="AA2787" s="65"/>
      <c r="AF2787" s="14"/>
      <c r="AG2787" s="15"/>
      <c r="AH2787" s="15"/>
      <c r="AI2787" s="65"/>
      <c r="AJ2787" s="55">
        <v>258</v>
      </c>
      <c r="AK2787" s="56">
        <v>365</v>
      </c>
      <c r="AL2787" s="57">
        <f t="shared" si="345"/>
        <v>5000</v>
      </c>
      <c r="AM2787" s="58">
        <f t="shared" si="345"/>
        <v>0.5</v>
      </c>
      <c r="AN2787" s="59">
        <f t="shared" si="342"/>
        <v>58514.099000000002</v>
      </c>
      <c r="AO2787" s="14"/>
      <c r="AT2787" s="65"/>
    </row>
    <row r="2788" spans="1:46" ht="21" customHeight="1">
      <c r="A2788" s="39" t="s">
        <v>2263</v>
      </c>
      <c r="B2788" s="40" t="s">
        <v>19</v>
      </c>
      <c r="C2788" s="40">
        <v>38</v>
      </c>
      <c r="D2788" s="41" t="s">
        <v>2218</v>
      </c>
      <c r="E2788" s="42">
        <v>864</v>
      </c>
      <c r="F2788" s="43">
        <v>1900060219819</v>
      </c>
      <c r="G2788" s="44"/>
      <c r="H2788" s="45"/>
      <c r="I2788" s="43"/>
      <c r="J2788" s="15"/>
      <c r="K2788" s="47" t="s">
        <v>838</v>
      </c>
      <c r="L2788" s="48"/>
      <c r="M2788" s="49">
        <v>341.21</v>
      </c>
      <c r="N2788" s="49">
        <v>2.09</v>
      </c>
      <c r="O2788" s="50">
        <v>2.09</v>
      </c>
      <c r="T2788" s="14"/>
      <c r="W2788" s="65"/>
      <c r="X2788" s="14"/>
      <c r="AA2788" s="65"/>
      <c r="AF2788" s="14"/>
      <c r="AG2788" s="15"/>
      <c r="AH2788" s="15"/>
      <c r="AI2788" s="65"/>
      <c r="AJ2788" s="55">
        <v>258</v>
      </c>
      <c r="AK2788" s="56">
        <v>365</v>
      </c>
      <c r="AL2788" s="57">
        <f t="shared" si="345"/>
        <v>5000</v>
      </c>
      <c r="AM2788" s="58">
        <f t="shared" si="345"/>
        <v>0.5</v>
      </c>
      <c r="AN2788" s="59">
        <f t="shared" si="342"/>
        <v>39387.916499999999</v>
      </c>
      <c r="AO2788" s="14"/>
      <c r="AT2788" s="65"/>
    </row>
    <row r="2789" spans="1:46" ht="21" customHeight="1">
      <c r="A2789" s="39" t="s">
        <v>2263</v>
      </c>
      <c r="B2789" s="40" t="s">
        <v>19</v>
      </c>
      <c r="C2789" s="40">
        <v>39</v>
      </c>
      <c r="D2789" s="41" t="s">
        <v>2219</v>
      </c>
      <c r="E2789" s="42">
        <v>865</v>
      </c>
      <c r="F2789" s="43">
        <v>1900060219720</v>
      </c>
      <c r="G2789" s="44"/>
      <c r="H2789" s="45"/>
      <c r="I2789" s="43"/>
      <c r="J2789" s="15"/>
      <c r="K2789" s="47" t="s">
        <v>838</v>
      </c>
      <c r="L2789" s="48">
        <v>2.8260000000000001</v>
      </c>
      <c r="M2789" s="49">
        <v>341.21</v>
      </c>
      <c r="N2789" s="49">
        <v>3.35</v>
      </c>
      <c r="O2789" s="50">
        <v>3.35</v>
      </c>
      <c r="T2789" s="14"/>
      <c r="W2789" s="65"/>
      <c r="X2789" s="14"/>
      <c r="AA2789" s="65"/>
      <c r="AF2789" s="14"/>
      <c r="AG2789" s="15"/>
      <c r="AH2789" s="15"/>
      <c r="AI2789" s="65"/>
      <c r="AJ2789" s="55">
        <v>258</v>
      </c>
      <c r="AK2789" s="56">
        <v>365</v>
      </c>
      <c r="AL2789" s="57">
        <f t="shared" si="345"/>
        <v>5000</v>
      </c>
      <c r="AM2789" s="58">
        <f t="shared" si="345"/>
        <v>0.5</v>
      </c>
      <c r="AN2789" s="59">
        <f t="shared" si="342"/>
        <v>80610.616499999989</v>
      </c>
      <c r="AO2789" s="14"/>
      <c r="AT2789" s="65"/>
    </row>
    <row r="2790" spans="1:46" ht="21" customHeight="1">
      <c r="A2790" s="39" t="s">
        <v>2263</v>
      </c>
      <c r="B2790" s="40" t="s">
        <v>19</v>
      </c>
      <c r="C2790" s="40">
        <v>40</v>
      </c>
      <c r="D2790" s="41" t="s">
        <v>2220</v>
      </c>
      <c r="E2790" s="42">
        <v>867</v>
      </c>
      <c r="F2790" s="43">
        <v>1900060219206</v>
      </c>
      <c r="G2790" s="44"/>
      <c r="H2790" s="45"/>
      <c r="I2790" s="43"/>
      <c r="J2790" s="15"/>
      <c r="K2790" s="47" t="s">
        <v>838</v>
      </c>
      <c r="L2790" s="48">
        <v>6.04</v>
      </c>
      <c r="M2790" s="49">
        <v>341.21</v>
      </c>
      <c r="N2790" s="49">
        <v>4.72</v>
      </c>
      <c r="O2790" s="50">
        <v>4.72</v>
      </c>
      <c r="T2790" s="14"/>
      <c r="W2790" s="65"/>
      <c r="X2790" s="14"/>
      <c r="AA2790" s="65"/>
      <c r="AF2790" s="14"/>
      <c r="AG2790" s="15"/>
      <c r="AH2790" s="15"/>
      <c r="AI2790" s="65"/>
      <c r="AJ2790" s="55">
        <v>258</v>
      </c>
      <c r="AK2790" s="56">
        <v>365</v>
      </c>
      <c r="AL2790" s="57">
        <f t="shared" si="345"/>
        <v>5000</v>
      </c>
      <c r="AM2790" s="58">
        <f t="shared" si="345"/>
        <v>0.5</v>
      </c>
      <c r="AN2790" s="59">
        <f t="shared" si="342"/>
        <v>126343.41650000001</v>
      </c>
      <c r="AO2790" s="14"/>
      <c r="AT2790" s="65"/>
    </row>
    <row r="2791" spans="1:46" ht="21" customHeight="1">
      <c r="A2791" s="39" t="s">
        <v>2263</v>
      </c>
      <c r="B2791" s="40" t="s">
        <v>19</v>
      </c>
      <c r="C2791" s="40">
        <v>41</v>
      </c>
      <c r="D2791" s="41" t="s">
        <v>2221</v>
      </c>
      <c r="E2791" s="42">
        <v>881</v>
      </c>
      <c r="F2791" s="43">
        <v>1900060219544</v>
      </c>
      <c r="G2791" s="44" t="s">
        <v>2222</v>
      </c>
      <c r="H2791" s="45">
        <v>724</v>
      </c>
      <c r="I2791" s="43">
        <v>1900060858356</v>
      </c>
      <c r="J2791" s="15"/>
      <c r="K2791" s="47" t="s">
        <v>1046</v>
      </c>
      <c r="L2791" s="48">
        <v>1.2490000000000001</v>
      </c>
      <c r="M2791" s="49">
        <v>3341.21</v>
      </c>
      <c r="N2791" s="49">
        <v>1.29</v>
      </c>
      <c r="O2791" s="50">
        <v>1.29</v>
      </c>
      <c r="T2791" s="14"/>
      <c r="W2791" s="65"/>
      <c r="X2791" s="14"/>
      <c r="AA2791" s="65"/>
      <c r="AF2791" s="14"/>
      <c r="AG2791" s="15"/>
      <c r="AH2791" s="15"/>
      <c r="AI2791" s="65"/>
      <c r="AJ2791" s="55">
        <v>258</v>
      </c>
      <c r="AK2791" s="56">
        <v>365</v>
      </c>
      <c r="AL2791" s="57">
        <f t="shared" si="345"/>
        <v>5000</v>
      </c>
      <c r="AM2791" s="58">
        <f t="shared" si="345"/>
        <v>0.5</v>
      </c>
      <c r="AN2791" s="59">
        <f t="shared" si="342"/>
        <v>43793.966500000002</v>
      </c>
      <c r="AO2791" s="14"/>
      <c r="AT2791" s="65"/>
    </row>
    <row r="2792" spans="1:46" ht="21" customHeight="1">
      <c r="A2792" s="39" t="s">
        <v>2263</v>
      </c>
      <c r="B2792" s="40" t="s">
        <v>19</v>
      </c>
      <c r="C2792" s="40">
        <v>42</v>
      </c>
      <c r="D2792" s="41" t="s">
        <v>2223</v>
      </c>
      <c r="E2792" s="42">
        <v>798</v>
      </c>
      <c r="F2792" s="43">
        <v>1900090497281</v>
      </c>
      <c r="G2792" s="44"/>
      <c r="H2792" s="45"/>
      <c r="I2792" s="43"/>
      <c r="J2792" s="15"/>
      <c r="K2792" s="47" t="s">
        <v>1048</v>
      </c>
      <c r="L2792" s="48"/>
      <c r="M2792" s="49">
        <v>43603.93</v>
      </c>
      <c r="N2792" s="49">
        <v>0.85</v>
      </c>
      <c r="O2792" s="50">
        <v>0.85</v>
      </c>
      <c r="T2792" s="14"/>
      <c r="W2792" s="65"/>
      <c r="X2792" s="14"/>
      <c r="AA2792" s="65"/>
      <c r="AF2792" s="14"/>
      <c r="AG2792" s="15"/>
      <c r="AH2792" s="15"/>
      <c r="AI2792" s="65"/>
      <c r="AJ2792" s="55">
        <v>258</v>
      </c>
      <c r="AK2792" s="56">
        <v>365</v>
      </c>
      <c r="AL2792" s="57">
        <f t="shared" si="345"/>
        <v>5000</v>
      </c>
      <c r="AM2792" s="58">
        <f t="shared" si="345"/>
        <v>0.5</v>
      </c>
      <c r="AN2792" s="59">
        <f t="shared" si="342"/>
        <v>174666.84450000001</v>
      </c>
      <c r="AO2792" s="14"/>
      <c r="AT2792" s="65"/>
    </row>
    <row r="2793" spans="1:46" ht="21" customHeight="1">
      <c r="A2793" s="39" t="s">
        <v>2263</v>
      </c>
      <c r="B2793" s="40" t="s">
        <v>19</v>
      </c>
      <c r="C2793" s="40">
        <v>43</v>
      </c>
      <c r="D2793" s="41" t="s">
        <v>2224</v>
      </c>
      <c r="E2793" s="42"/>
      <c r="F2793" s="43" t="s">
        <v>1050</v>
      </c>
      <c r="G2793" s="44" t="s">
        <v>2225</v>
      </c>
      <c r="H2793" s="45"/>
      <c r="I2793" s="43" t="s">
        <v>1050</v>
      </c>
      <c r="J2793" s="15"/>
      <c r="K2793" s="47" t="s">
        <v>2226</v>
      </c>
      <c r="L2793" s="48">
        <v>8.3710000000000004</v>
      </c>
      <c r="M2793" s="49">
        <v>0.9</v>
      </c>
      <c r="N2793" s="49">
        <v>1.18</v>
      </c>
      <c r="O2793" s="50">
        <v>1.18</v>
      </c>
      <c r="T2793" s="14"/>
      <c r="W2793" s="65"/>
      <c r="X2793" s="14"/>
      <c r="AA2793" s="65"/>
      <c r="AF2793" s="14"/>
      <c r="AG2793" s="15"/>
      <c r="AH2793" s="15"/>
      <c r="AI2793" s="65"/>
      <c r="AJ2793" s="55">
        <v>258</v>
      </c>
      <c r="AK2793" s="56">
        <v>365</v>
      </c>
      <c r="AL2793" s="57">
        <f t="shared" si="345"/>
        <v>5000</v>
      </c>
      <c r="AM2793" s="58">
        <f t="shared" si="345"/>
        <v>0.5</v>
      </c>
      <c r="AN2793" s="59">
        <f t="shared" si="342"/>
        <v>75531.235000000001</v>
      </c>
      <c r="AO2793" s="14"/>
      <c r="AT2793" s="65"/>
    </row>
    <row r="2794" spans="1:46" ht="21" customHeight="1">
      <c r="A2794" s="39" t="s">
        <v>2263</v>
      </c>
      <c r="B2794" s="40" t="s">
        <v>19</v>
      </c>
      <c r="C2794" s="40">
        <v>44</v>
      </c>
      <c r="D2794" s="41" t="s">
        <v>2227</v>
      </c>
      <c r="E2794" s="42">
        <v>882</v>
      </c>
      <c r="F2794" s="43">
        <v>1900060219952</v>
      </c>
      <c r="G2794" s="44" t="s">
        <v>2228</v>
      </c>
      <c r="H2794" s="45">
        <v>723</v>
      </c>
      <c r="I2794" s="43">
        <v>1900060554947</v>
      </c>
      <c r="J2794" s="15"/>
      <c r="K2794" s="47" t="s">
        <v>1053</v>
      </c>
      <c r="L2794" s="48">
        <v>2.2029999999999998</v>
      </c>
      <c r="M2794" s="49">
        <v>60.54</v>
      </c>
      <c r="N2794" s="49">
        <v>1.1399999999999999</v>
      </c>
      <c r="O2794" s="50">
        <v>1.1399999999999999</v>
      </c>
      <c r="T2794" s="14"/>
      <c r="W2794" s="65"/>
      <c r="X2794" s="14"/>
      <c r="AA2794" s="65"/>
      <c r="AF2794" s="14"/>
      <c r="AG2794" s="15"/>
      <c r="AH2794" s="15"/>
      <c r="AI2794" s="65"/>
      <c r="AJ2794" s="55">
        <v>258</v>
      </c>
      <c r="AK2794" s="56">
        <v>365</v>
      </c>
      <c r="AL2794" s="57">
        <f t="shared" si="345"/>
        <v>5000</v>
      </c>
      <c r="AM2794" s="58">
        <f t="shared" si="345"/>
        <v>0.5</v>
      </c>
      <c r="AN2794" s="59">
        <f t="shared" ref="AN2794:AN2857" si="346">0.01*(AJ2794*AL2794*AM2794*L2794+AK2794*(M2794+N2794*AL2794))</f>
        <v>35235.320999999996</v>
      </c>
      <c r="AO2794" s="14"/>
      <c r="AT2794" s="65"/>
    </row>
    <row r="2795" spans="1:46" ht="21" customHeight="1">
      <c r="A2795" s="39" t="s">
        <v>2263</v>
      </c>
      <c r="B2795" s="40" t="s">
        <v>19</v>
      </c>
      <c r="C2795" s="40">
        <v>45</v>
      </c>
      <c r="D2795" s="41" t="s">
        <v>2229</v>
      </c>
      <c r="E2795" s="42">
        <v>883</v>
      </c>
      <c r="F2795" s="43">
        <v>1900060830217</v>
      </c>
      <c r="G2795" s="44" t="s">
        <v>2230</v>
      </c>
      <c r="H2795" s="45">
        <v>729</v>
      </c>
      <c r="I2795" s="43">
        <v>1900060830226</v>
      </c>
      <c r="J2795" s="15"/>
      <c r="K2795" s="47" t="s">
        <v>1055</v>
      </c>
      <c r="L2795" s="48">
        <v>8.8999999999999996E-2</v>
      </c>
      <c r="M2795" s="49">
        <v>298.01</v>
      </c>
      <c r="N2795" s="49">
        <v>7.24</v>
      </c>
      <c r="O2795" s="50">
        <v>7.24</v>
      </c>
      <c r="T2795" s="14"/>
      <c r="W2795" s="65"/>
      <c r="X2795" s="14"/>
      <c r="AA2795" s="65"/>
      <c r="AF2795" s="14"/>
      <c r="AG2795" s="15"/>
      <c r="AH2795" s="15"/>
      <c r="AI2795" s="65"/>
      <c r="AJ2795" s="55">
        <v>258</v>
      </c>
      <c r="AK2795" s="56">
        <v>365</v>
      </c>
      <c r="AL2795" s="57">
        <f t="shared" si="345"/>
        <v>5000</v>
      </c>
      <c r="AM2795" s="58">
        <f t="shared" si="345"/>
        <v>0.5</v>
      </c>
      <c r="AN2795" s="59">
        <f t="shared" si="346"/>
        <v>133791.78650000002</v>
      </c>
      <c r="AO2795" s="14"/>
      <c r="AT2795" s="65"/>
    </row>
    <row r="2796" spans="1:46" ht="21" customHeight="1">
      <c r="A2796" s="39" t="s">
        <v>2263</v>
      </c>
      <c r="B2796" s="40" t="s">
        <v>19</v>
      </c>
      <c r="C2796" s="40">
        <v>46</v>
      </c>
      <c r="D2796" s="41" t="s">
        <v>2231</v>
      </c>
      <c r="E2796" s="42">
        <v>834</v>
      </c>
      <c r="F2796" s="43" t="s">
        <v>2265</v>
      </c>
      <c r="G2796" s="44"/>
      <c r="H2796" s="45"/>
      <c r="I2796" s="43"/>
      <c r="J2796" s="15"/>
      <c r="K2796" s="47" t="s">
        <v>2232</v>
      </c>
      <c r="L2796" s="48"/>
      <c r="M2796" s="49">
        <v>352.43</v>
      </c>
      <c r="N2796" s="49"/>
      <c r="O2796" s="50"/>
      <c r="T2796" s="14"/>
      <c r="W2796" s="65"/>
      <c r="X2796" s="14"/>
      <c r="AA2796" s="65"/>
      <c r="AF2796" s="14"/>
      <c r="AG2796" s="15"/>
      <c r="AH2796" s="15"/>
      <c r="AI2796" s="65"/>
      <c r="AJ2796" s="55">
        <v>258</v>
      </c>
      <c r="AK2796" s="56">
        <v>365</v>
      </c>
      <c r="AL2796" s="57">
        <f t="shared" si="345"/>
        <v>5000</v>
      </c>
      <c r="AM2796" s="58">
        <f t="shared" si="345"/>
        <v>0.5</v>
      </c>
      <c r="AN2796" s="59">
        <f t="shared" si="346"/>
        <v>1286.3695</v>
      </c>
      <c r="AO2796" s="14"/>
      <c r="AT2796" s="65"/>
    </row>
    <row r="2797" spans="1:46" ht="21" customHeight="1">
      <c r="A2797" s="39" t="s">
        <v>2263</v>
      </c>
      <c r="B2797" s="40" t="s">
        <v>19</v>
      </c>
      <c r="C2797" s="40">
        <v>47</v>
      </c>
      <c r="D2797" s="41" t="s">
        <v>2231</v>
      </c>
      <c r="E2797" s="42"/>
      <c r="F2797" s="43">
        <v>1998000000015</v>
      </c>
      <c r="G2797" s="44" t="s">
        <v>2233</v>
      </c>
      <c r="H2797" s="45"/>
      <c r="I2797" s="43"/>
      <c r="J2797" s="15"/>
      <c r="K2797" s="47" t="s">
        <v>2234</v>
      </c>
      <c r="L2797" s="48">
        <v>2.7509999999999999</v>
      </c>
      <c r="M2797" s="49">
        <v>209.28</v>
      </c>
      <c r="N2797" s="49">
        <v>1.19</v>
      </c>
      <c r="O2797" s="50">
        <v>1.19</v>
      </c>
      <c r="T2797" s="14"/>
      <c r="W2797" s="65"/>
      <c r="X2797" s="14"/>
      <c r="AA2797" s="65"/>
      <c r="AF2797" s="14"/>
      <c r="AG2797" s="15"/>
      <c r="AH2797" s="15"/>
      <c r="AI2797" s="65"/>
      <c r="AJ2797" s="55">
        <v>258</v>
      </c>
      <c r="AK2797" s="56">
        <v>365</v>
      </c>
      <c r="AL2797" s="57">
        <f t="shared" si="345"/>
        <v>5000</v>
      </c>
      <c r="AM2797" s="58">
        <f t="shared" si="345"/>
        <v>0.5</v>
      </c>
      <c r="AN2797" s="59">
        <f t="shared" si="346"/>
        <v>40225.322</v>
      </c>
      <c r="AO2797" s="14"/>
      <c r="AT2797" s="65"/>
    </row>
    <row r="2798" spans="1:46" ht="21" customHeight="1">
      <c r="A2798" s="39" t="s">
        <v>2263</v>
      </c>
      <c r="B2798" s="40" t="s">
        <v>19</v>
      </c>
      <c r="C2798" s="40">
        <v>48</v>
      </c>
      <c r="D2798" s="41" t="s">
        <v>2235</v>
      </c>
      <c r="E2798" s="42">
        <v>771</v>
      </c>
      <c r="F2798" s="43">
        <v>1900090872672</v>
      </c>
      <c r="G2798" s="44"/>
      <c r="H2798" s="45"/>
      <c r="I2798" s="43"/>
      <c r="J2798" s="15"/>
      <c r="K2798" s="47" t="s">
        <v>1062</v>
      </c>
      <c r="L2798" s="48">
        <v>1.8149999999999999</v>
      </c>
      <c r="M2798" s="49">
        <v>2777.3</v>
      </c>
      <c r="N2798" s="49">
        <v>2.37</v>
      </c>
      <c r="O2798" s="50">
        <v>2.37</v>
      </c>
      <c r="T2798" s="14"/>
      <c r="W2798" s="65"/>
      <c r="X2798" s="14"/>
      <c r="AA2798" s="65"/>
      <c r="AF2798" s="14"/>
      <c r="AG2798" s="15"/>
      <c r="AH2798" s="15"/>
      <c r="AI2798" s="65"/>
      <c r="AJ2798" s="55">
        <v>258</v>
      </c>
      <c r="AK2798" s="56">
        <v>365</v>
      </c>
      <c r="AL2798" s="57">
        <f t="shared" si="345"/>
        <v>5000</v>
      </c>
      <c r="AM2798" s="58">
        <f t="shared" si="345"/>
        <v>0.5</v>
      </c>
      <c r="AN2798" s="59">
        <f t="shared" si="346"/>
        <v>65096.395000000004</v>
      </c>
      <c r="AO2798" s="14"/>
      <c r="AT2798" s="65"/>
    </row>
    <row r="2799" spans="1:46" ht="21" customHeight="1">
      <c r="A2799" s="39" t="s">
        <v>2263</v>
      </c>
      <c r="B2799" s="40" t="s">
        <v>19</v>
      </c>
      <c r="C2799" s="40">
        <v>49</v>
      </c>
      <c r="D2799" s="41" t="s">
        <v>2236</v>
      </c>
      <c r="E2799" s="42">
        <v>884</v>
      </c>
      <c r="F2799" s="43">
        <v>1900016424857</v>
      </c>
      <c r="G2799" s="44" t="s">
        <v>2237</v>
      </c>
      <c r="H2799" s="45">
        <v>732</v>
      </c>
      <c r="I2799" s="43">
        <v>1900060576611</v>
      </c>
      <c r="J2799" s="15"/>
      <c r="K2799" s="47" t="s">
        <v>1062</v>
      </c>
      <c r="L2799" s="48">
        <v>1.748</v>
      </c>
      <c r="M2799" s="49">
        <v>4801.91</v>
      </c>
      <c r="N2799" s="49">
        <v>3.37</v>
      </c>
      <c r="O2799" s="50">
        <v>3.37</v>
      </c>
      <c r="T2799" s="14"/>
      <c r="W2799" s="65"/>
      <c r="X2799" s="14"/>
      <c r="AA2799" s="65"/>
      <c r="AF2799" s="14"/>
      <c r="AG2799" s="15"/>
      <c r="AH2799" s="15"/>
      <c r="AI2799" s="65"/>
      <c r="AJ2799" s="55">
        <v>258</v>
      </c>
      <c r="AK2799" s="56">
        <v>365</v>
      </c>
      <c r="AL2799" s="57">
        <f t="shared" si="345"/>
        <v>5000</v>
      </c>
      <c r="AM2799" s="58">
        <f t="shared" si="345"/>
        <v>0.5</v>
      </c>
      <c r="AN2799" s="59">
        <f t="shared" si="346"/>
        <v>90304.071500000005</v>
      </c>
      <c r="AO2799" s="14"/>
      <c r="AT2799" s="65"/>
    </row>
    <row r="2800" spans="1:46" ht="21" customHeight="1">
      <c r="A2800" s="39" t="s">
        <v>2263</v>
      </c>
      <c r="B2800" s="40" t="s">
        <v>19</v>
      </c>
      <c r="C2800" s="40">
        <v>50</v>
      </c>
      <c r="D2800" s="41" t="s">
        <v>2238</v>
      </c>
      <c r="E2800" s="42"/>
      <c r="F2800" s="43" t="s">
        <v>1064</v>
      </c>
      <c r="G2800" s="44"/>
      <c r="H2800" s="45"/>
      <c r="I2800" s="43" t="s">
        <v>1064</v>
      </c>
      <c r="J2800" s="15"/>
      <c r="K2800" s="47" t="s">
        <v>2239</v>
      </c>
      <c r="L2800" s="48">
        <v>1.9E-2</v>
      </c>
      <c r="M2800" s="49">
        <v>12.16</v>
      </c>
      <c r="N2800" s="49">
        <v>2.15</v>
      </c>
      <c r="O2800" s="50">
        <v>2.15</v>
      </c>
      <c r="T2800" s="14"/>
      <c r="W2800" s="65"/>
      <c r="X2800" s="14"/>
      <c r="AA2800" s="65"/>
      <c r="AF2800" s="14"/>
      <c r="AG2800" s="15"/>
      <c r="AH2800" s="15"/>
      <c r="AI2800" s="65"/>
      <c r="AJ2800" s="55">
        <v>258</v>
      </c>
      <c r="AK2800" s="56">
        <v>365</v>
      </c>
      <c r="AL2800" s="57">
        <f t="shared" si="345"/>
        <v>5000</v>
      </c>
      <c r="AM2800" s="58">
        <f t="shared" si="345"/>
        <v>0.5</v>
      </c>
      <c r="AN2800" s="59">
        <f t="shared" si="346"/>
        <v>39404.434000000001</v>
      </c>
      <c r="AO2800" s="14"/>
      <c r="AT2800" s="65"/>
    </row>
    <row r="2801" spans="1:46" ht="21" customHeight="1">
      <c r="A2801" s="39" t="s">
        <v>2263</v>
      </c>
      <c r="B2801" s="40" t="s">
        <v>19</v>
      </c>
      <c r="C2801" s="40">
        <v>51</v>
      </c>
      <c r="D2801" s="41" t="s">
        <v>2240</v>
      </c>
      <c r="E2801" s="42">
        <v>886</v>
      </c>
      <c r="F2801" s="43">
        <v>1900060216622</v>
      </c>
      <c r="G2801" s="44"/>
      <c r="H2801" s="45"/>
      <c r="I2801" s="43"/>
      <c r="J2801" s="15"/>
      <c r="K2801" s="47" t="s">
        <v>1067</v>
      </c>
      <c r="L2801" s="48"/>
      <c r="M2801" s="49">
        <v>341.21</v>
      </c>
      <c r="N2801" s="49">
        <v>2.48</v>
      </c>
      <c r="O2801" s="50">
        <v>2.48</v>
      </c>
      <c r="T2801" s="14"/>
      <c r="W2801" s="65"/>
      <c r="X2801" s="14"/>
      <c r="AA2801" s="65"/>
      <c r="AF2801" s="14"/>
      <c r="AG2801" s="15"/>
      <c r="AH2801" s="15"/>
      <c r="AI2801" s="65"/>
      <c r="AJ2801" s="55">
        <v>258</v>
      </c>
      <c r="AK2801" s="56">
        <v>365</v>
      </c>
      <c r="AL2801" s="57">
        <f t="shared" si="345"/>
        <v>5000</v>
      </c>
      <c r="AM2801" s="58">
        <f t="shared" si="345"/>
        <v>0.5</v>
      </c>
      <c r="AN2801" s="59">
        <f t="shared" si="346"/>
        <v>46505.416499999992</v>
      </c>
      <c r="AO2801" s="14"/>
      <c r="AT2801" s="65"/>
    </row>
    <row r="2802" spans="1:46" ht="21" customHeight="1">
      <c r="A2802" s="39" t="s">
        <v>2263</v>
      </c>
      <c r="B2802" s="40" t="s">
        <v>19</v>
      </c>
      <c r="C2802" s="40">
        <v>52</v>
      </c>
      <c r="D2802" s="41" t="s">
        <v>2241</v>
      </c>
      <c r="E2802" s="42">
        <v>885</v>
      </c>
      <c r="F2802" s="43">
        <v>1900060225282</v>
      </c>
      <c r="G2802" s="44"/>
      <c r="H2802" s="45"/>
      <c r="I2802" s="43"/>
      <c r="J2802" s="15"/>
      <c r="K2802" s="47" t="s">
        <v>1069</v>
      </c>
      <c r="L2802" s="48"/>
      <c r="M2802" s="49">
        <v>2019.22</v>
      </c>
      <c r="N2802" s="49">
        <v>0.49</v>
      </c>
      <c r="O2802" s="50">
        <v>0.49</v>
      </c>
      <c r="T2802" s="14"/>
      <c r="W2802" s="65"/>
      <c r="X2802" s="14"/>
      <c r="AA2802" s="65"/>
      <c r="AF2802" s="14"/>
      <c r="AG2802" s="15"/>
      <c r="AH2802" s="15"/>
      <c r="AI2802" s="65"/>
      <c r="AJ2802" s="55">
        <v>258</v>
      </c>
      <c r="AK2802" s="56">
        <v>365</v>
      </c>
      <c r="AL2802" s="57">
        <f t="shared" si="345"/>
        <v>5000</v>
      </c>
      <c r="AM2802" s="58">
        <f t="shared" si="345"/>
        <v>0.5</v>
      </c>
      <c r="AN2802" s="59">
        <f t="shared" si="346"/>
        <v>16312.653</v>
      </c>
      <c r="AO2802" s="14"/>
      <c r="AT2802" s="65"/>
    </row>
    <row r="2803" spans="1:46" ht="21" customHeight="1">
      <c r="A2803" s="39" t="s">
        <v>2263</v>
      </c>
      <c r="B2803" s="40" t="s">
        <v>19</v>
      </c>
      <c r="C2803" s="40">
        <v>53</v>
      </c>
      <c r="D2803" s="41" t="s">
        <v>2242</v>
      </c>
      <c r="E2803" s="42">
        <v>887</v>
      </c>
      <c r="F2803" s="43">
        <v>1900070394457</v>
      </c>
      <c r="G2803" s="44" t="s">
        <v>2243</v>
      </c>
      <c r="H2803" s="45">
        <v>731</v>
      </c>
      <c r="I2803" s="43">
        <v>1900070394466</v>
      </c>
      <c r="J2803" s="15"/>
      <c r="K2803" s="47" t="s">
        <v>1071</v>
      </c>
      <c r="L2803" s="48">
        <v>1.4490000000000001</v>
      </c>
      <c r="M2803" s="49">
        <v>553.89</v>
      </c>
      <c r="N2803" s="49">
        <v>0.82</v>
      </c>
      <c r="O2803" s="50">
        <v>0.82</v>
      </c>
      <c r="T2803" s="14"/>
      <c r="W2803" s="65"/>
      <c r="X2803" s="14"/>
      <c r="AA2803" s="65"/>
      <c r="AF2803" s="14"/>
      <c r="AG2803" s="15"/>
      <c r="AH2803" s="15"/>
      <c r="AI2803" s="65"/>
      <c r="AJ2803" s="55">
        <v>258</v>
      </c>
      <c r="AK2803" s="56">
        <v>365</v>
      </c>
      <c r="AL2803" s="57">
        <f t="shared" si="345"/>
        <v>5000</v>
      </c>
      <c r="AM2803" s="58">
        <f t="shared" si="345"/>
        <v>0.5</v>
      </c>
      <c r="AN2803" s="59">
        <f t="shared" si="346"/>
        <v>26332.748500000002</v>
      </c>
      <c r="AO2803" s="14"/>
      <c r="AT2803" s="65"/>
    </row>
    <row r="2804" spans="1:46" ht="21" customHeight="1">
      <c r="A2804" s="39" t="s">
        <v>2263</v>
      </c>
      <c r="B2804" s="40" t="s">
        <v>20</v>
      </c>
      <c r="C2804" s="40">
        <v>4</v>
      </c>
      <c r="D2804" s="41"/>
      <c r="E2804" s="42">
        <v>824</v>
      </c>
      <c r="F2804" s="43" t="s">
        <v>3200</v>
      </c>
      <c r="G2804" s="44"/>
      <c r="H2804" s="45">
        <v>600</v>
      </c>
      <c r="I2804" s="43"/>
      <c r="J2804" s="15"/>
      <c r="K2804" s="47" t="s">
        <v>1072</v>
      </c>
      <c r="L2804" s="48"/>
      <c r="M2804" s="49">
        <v>3535.88</v>
      </c>
      <c r="N2804" s="49">
        <v>7.84</v>
      </c>
      <c r="O2804" s="50">
        <v>7.84</v>
      </c>
      <c r="T2804" s="14"/>
      <c r="W2804" s="65"/>
      <c r="X2804" s="14"/>
      <c r="AA2804" s="65"/>
      <c r="AF2804" s="14"/>
      <c r="AG2804" s="15"/>
      <c r="AH2804" s="15"/>
      <c r="AI2804" s="65"/>
      <c r="AJ2804" s="55">
        <v>258</v>
      </c>
      <c r="AK2804" s="56">
        <v>365</v>
      </c>
      <c r="AL2804" s="57">
        <f t="shared" si="345"/>
        <v>5000</v>
      </c>
      <c r="AM2804" s="58">
        <f t="shared" si="345"/>
        <v>0.5</v>
      </c>
      <c r="AN2804" s="59">
        <f t="shared" si="346"/>
        <v>155985.962</v>
      </c>
      <c r="AO2804" s="14"/>
      <c r="AT2804" s="65"/>
    </row>
    <row r="2805" spans="1:46" ht="21" customHeight="1">
      <c r="A2805" s="39" t="s">
        <v>2263</v>
      </c>
      <c r="B2805" s="40" t="s">
        <v>20</v>
      </c>
      <c r="C2805" s="40">
        <v>5</v>
      </c>
      <c r="D2805" s="41"/>
      <c r="E2805" s="42">
        <v>825</v>
      </c>
      <c r="F2805" s="43" t="s">
        <v>3201</v>
      </c>
      <c r="G2805" s="44"/>
      <c r="H2805" s="45">
        <v>601</v>
      </c>
      <c r="I2805" s="43">
        <v>1100050641453</v>
      </c>
      <c r="J2805" s="15"/>
      <c r="K2805" s="47" t="s">
        <v>1073</v>
      </c>
      <c r="L2805" s="48"/>
      <c r="M2805" s="49">
        <v>2939.83</v>
      </c>
      <c r="N2805" s="49">
        <v>7.67</v>
      </c>
      <c r="O2805" s="50">
        <v>7.67</v>
      </c>
      <c r="T2805" s="14"/>
      <c r="W2805" s="65"/>
      <c r="X2805" s="14"/>
      <c r="AA2805" s="65"/>
      <c r="AF2805" s="14"/>
      <c r="AG2805" s="15"/>
      <c r="AH2805" s="15"/>
      <c r="AI2805" s="65"/>
      <c r="AJ2805" s="55">
        <v>258</v>
      </c>
      <c r="AK2805" s="56">
        <v>365</v>
      </c>
      <c r="AL2805" s="57">
        <f t="shared" ref="AL2805:AM2824" si="347">AL$1</f>
        <v>5000</v>
      </c>
      <c r="AM2805" s="58">
        <f t="shared" si="347"/>
        <v>0.5</v>
      </c>
      <c r="AN2805" s="59">
        <f t="shared" si="346"/>
        <v>150707.87950000001</v>
      </c>
      <c r="AO2805" s="14"/>
      <c r="AT2805" s="65"/>
    </row>
    <row r="2806" spans="1:46" ht="21" customHeight="1">
      <c r="A2806" s="39" t="s">
        <v>2263</v>
      </c>
      <c r="B2806" s="40" t="s">
        <v>20</v>
      </c>
      <c r="C2806" s="40">
        <v>6</v>
      </c>
      <c r="D2806" s="41"/>
      <c r="E2806" s="42">
        <v>826</v>
      </c>
      <c r="F2806" s="43">
        <v>1100050106527</v>
      </c>
      <c r="G2806" s="44"/>
      <c r="H2806" s="45">
        <v>602</v>
      </c>
      <c r="I2806" s="43">
        <v>1100050106971</v>
      </c>
      <c r="J2806" s="15"/>
      <c r="K2806" s="47" t="s">
        <v>1074</v>
      </c>
      <c r="L2806" s="48"/>
      <c r="M2806" s="49"/>
      <c r="N2806" s="49">
        <v>1.67</v>
      </c>
      <c r="O2806" s="50">
        <v>1.67</v>
      </c>
      <c r="T2806" s="14"/>
      <c r="W2806" s="65"/>
      <c r="X2806" s="14"/>
      <c r="AA2806" s="65"/>
      <c r="AF2806" s="14"/>
      <c r="AG2806" s="15"/>
      <c r="AH2806" s="15"/>
      <c r="AI2806" s="65"/>
      <c r="AJ2806" s="55">
        <v>258</v>
      </c>
      <c r="AK2806" s="56">
        <v>365</v>
      </c>
      <c r="AL2806" s="57">
        <f t="shared" si="347"/>
        <v>5000</v>
      </c>
      <c r="AM2806" s="58">
        <f t="shared" si="347"/>
        <v>0.5</v>
      </c>
      <c r="AN2806" s="59">
        <f t="shared" si="346"/>
        <v>30477.5</v>
      </c>
      <c r="AO2806" s="14"/>
      <c r="AT2806" s="65"/>
    </row>
    <row r="2807" spans="1:46" ht="21" customHeight="1">
      <c r="A2807" s="39" t="s">
        <v>2263</v>
      </c>
      <c r="B2807" s="40" t="s">
        <v>20</v>
      </c>
      <c r="C2807" s="40">
        <v>7</v>
      </c>
      <c r="D2807" s="41"/>
      <c r="E2807" s="42">
        <v>827</v>
      </c>
      <c r="F2807" s="43" t="s">
        <v>3202</v>
      </c>
      <c r="G2807" s="44"/>
      <c r="H2807" s="45">
        <v>603</v>
      </c>
      <c r="I2807" s="43">
        <v>1100050314637</v>
      </c>
      <c r="J2807" s="15"/>
      <c r="K2807" s="47" t="s">
        <v>1075</v>
      </c>
      <c r="L2807" s="48"/>
      <c r="M2807" s="49">
        <v>4459.51</v>
      </c>
      <c r="N2807" s="49">
        <v>8.48</v>
      </c>
      <c r="O2807" s="50">
        <v>8.48</v>
      </c>
      <c r="T2807" s="14"/>
      <c r="W2807" s="65"/>
      <c r="X2807" s="14"/>
      <c r="AA2807" s="65"/>
      <c r="AF2807" s="14"/>
      <c r="AG2807" s="15"/>
      <c r="AH2807" s="15"/>
      <c r="AI2807" s="65"/>
      <c r="AJ2807" s="55">
        <v>258</v>
      </c>
      <c r="AK2807" s="56">
        <v>365</v>
      </c>
      <c r="AL2807" s="57">
        <f t="shared" si="347"/>
        <v>5000</v>
      </c>
      <c r="AM2807" s="58">
        <f t="shared" si="347"/>
        <v>0.5</v>
      </c>
      <c r="AN2807" s="59">
        <f t="shared" si="346"/>
        <v>171037.21150000003</v>
      </c>
      <c r="AO2807" s="14"/>
      <c r="AT2807" s="65"/>
    </row>
    <row r="2808" spans="1:46" ht="21" customHeight="1">
      <c r="A2808" s="39" t="s">
        <v>2263</v>
      </c>
      <c r="B2808" s="40" t="s">
        <v>20</v>
      </c>
      <c r="C2808" s="40">
        <v>8</v>
      </c>
      <c r="D2808" s="41"/>
      <c r="E2808" s="42">
        <v>828</v>
      </c>
      <c r="F2808" s="43">
        <v>1100050106554</v>
      </c>
      <c r="G2808" s="44"/>
      <c r="H2808" s="45">
        <v>604</v>
      </c>
      <c r="I2808" s="43">
        <v>1130000029600</v>
      </c>
      <c r="J2808" s="15"/>
      <c r="K2808" s="47" t="s">
        <v>1076</v>
      </c>
      <c r="L2808" s="48">
        <v>7.0000000000000001E-3</v>
      </c>
      <c r="M2808" s="49">
        <v>3159.17</v>
      </c>
      <c r="N2808" s="49">
        <v>3.77</v>
      </c>
      <c r="O2808" s="50">
        <v>3.77</v>
      </c>
      <c r="T2808" s="14"/>
      <c r="W2808" s="65"/>
      <c r="X2808" s="14"/>
      <c r="AA2808" s="65"/>
      <c r="AF2808" s="14"/>
      <c r="AG2808" s="15"/>
      <c r="AH2808" s="15"/>
      <c r="AI2808" s="65"/>
      <c r="AJ2808" s="55">
        <v>258</v>
      </c>
      <c r="AK2808" s="56">
        <v>365</v>
      </c>
      <c r="AL2808" s="57">
        <f t="shared" si="347"/>
        <v>5000</v>
      </c>
      <c r="AM2808" s="58">
        <f t="shared" si="347"/>
        <v>0.5</v>
      </c>
      <c r="AN2808" s="59">
        <f t="shared" si="346"/>
        <v>80378.620500000005</v>
      </c>
      <c r="AO2808" s="14"/>
      <c r="AT2808" s="65"/>
    </row>
    <row r="2809" spans="1:46" ht="21" customHeight="1">
      <c r="A2809" s="39" t="s">
        <v>2263</v>
      </c>
      <c r="B2809" s="40" t="s">
        <v>20</v>
      </c>
      <c r="C2809" s="40">
        <v>9</v>
      </c>
      <c r="D2809" s="41"/>
      <c r="E2809" s="42">
        <v>829</v>
      </c>
      <c r="F2809" s="43">
        <v>1100050106572</v>
      </c>
      <c r="G2809" s="44"/>
      <c r="H2809" s="45">
        <v>605</v>
      </c>
      <c r="I2809" s="43">
        <v>1130000029619</v>
      </c>
      <c r="J2809" s="15"/>
      <c r="K2809" s="47" t="s">
        <v>1077</v>
      </c>
      <c r="L2809" s="48"/>
      <c r="M2809" s="49">
        <v>6237.78</v>
      </c>
      <c r="N2809" s="49">
        <v>3.88</v>
      </c>
      <c r="O2809" s="50">
        <v>3.88</v>
      </c>
      <c r="T2809" s="14"/>
      <c r="W2809" s="65"/>
      <c r="X2809" s="14"/>
      <c r="AA2809" s="65"/>
      <c r="AF2809" s="14"/>
      <c r="AG2809" s="15"/>
      <c r="AH2809" s="15"/>
      <c r="AI2809" s="65"/>
      <c r="AJ2809" s="55">
        <v>258</v>
      </c>
      <c r="AK2809" s="56">
        <v>365</v>
      </c>
      <c r="AL2809" s="57">
        <f t="shared" si="347"/>
        <v>5000</v>
      </c>
      <c r="AM2809" s="58">
        <f t="shared" si="347"/>
        <v>0.5</v>
      </c>
      <c r="AN2809" s="59">
        <f t="shared" si="346"/>
        <v>93577.896999999997</v>
      </c>
      <c r="AO2809" s="14"/>
      <c r="AT2809" s="65"/>
    </row>
    <row r="2810" spans="1:46" ht="21" customHeight="1">
      <c r="A2810" s="39" t="s">
        <v>2263</v>
      </c>
      <c r="B2810" s="40" t="s">
        <v>20</v>
      </c>
      <c r="C2810" s="40">
        <v>10</v>
      </c>
      <c r="D2810" s="41"/>
      <c r="E2810" s="42">
        <v>830</v>
      </c>
      <c r="F2810" s="43">
        <v>1100050106545</v>
      </c>
      <c r="G2810" s="44"/>
      <c r="H2810" s="45">
        <v>606</v>
      </c>
      <c r="I2810" s="43">
        <v>1130000029628</v>
      </c>
      <c r="J2810" s="15"/>
      <c r="K2810" s="47" t="s">
        <v>1078</v>
      </c>
      <c r="L2810" s="48">
        <v>0.25600000000000001</v>
      </c>
      <c r="M2810" s="49">
        <v>3126.55</v>
      </c>
      <c r="N2810" s="49">
        <v>3.48</v>
      </c>
      <c r="O2810" s="50">
        <v>3.48</v>
      </c>
      <c r="T2810" s="14"/>
      <c r="W2810" s="65"/>
      <c r="X2810" s="14"/>
      <c r="AA2810" s="65"/>
      <c r="AF2810" s="14"/>
      <c r="AG2810" s="15"/>
      <c r="AH2810" s="15"/>
      <c r="AI2810" s="65"/>
      <c r="AJ2810" s="55">
        <v>258</v>
      </c>
      <c r="AK2810" s="56">
        <v>365</v>
      </c>
      <c r="AL2810" s="57">
        <f t="shared" si="347"/>
        <v>5000</v>
      </c>
      <c r="AM2810" s="58">
        <f t="shared" si="347"/>
        <v>0.5</v>
      </c>
      <c r="AN2810" s="59">
        <f t="shared" si="346"/>
        <v>76573.107499999998</v>
      </c>
      <c r="AO2810" s="14"/>
      <c r="AT2810" s="65"/>
    </row>
    <row r="2811" spans="1:46" ht="21" customHeight="1">
      <c r="A2811" s="39" t="s">
        <v>2263</v>
      </c>
      <c r="B2811" s="40" t="s">
        <v>20</v>
      </c>
      <c r="C2811" s="40">
        <v>11</v>
      </c>
      <c r="D2811" s="41"/>
      <c r="E2811" s="42">
        <v>831</v>
      </c>
      <c r="F2811" s="43">
        <v>1100039602086</v>
      </c>
      <c r="G2811" s="44"/>
      <c r="H2811" s="45"/>
      <c r="I2811" s="43"/>
      <c r="J2811" s="15"/>
      <c r="K2811" s="47" t="s">
        <v>1079</v>
      </c>
      <c r="L2811" s="48"/>
      <c r="M2811" s="49">
        <v>115.08</v>
      </c>
      <c r="N2811" s="49">
        <v>8.32</v>
      </c>
      <c r="O2811" s="50">
        <v>8.32</v>
      </c>
      <c r="T2811" s="14"/>
      <c r="W2811" s="65"/>
      <c r="X2811" s="14"/>
      <c r="AA2811" s="65"/>
      <c r="AF2811" s="14"/>
      <c r="AG2811" s="15"/>
      <c r="AH2811" s="15"/>
      <c r="AI2811" s="65"/>
      <c r="AJ2811" s="55">
        <v>258</v>
      </c>
      <c r="AK2811" s="56">
        <v>365</v>
      </c>
      <c r="AL2811" s="57">
        <f t="shared" si="347"/>
        <v>5000</v>
      </c>
      <c r="AM2811" s="58">
        <f t="shared" si="347"/>
        <v>0.5</v>
      </c>
      <c r="AN2811" s="59">
        <f t="shared" si="346"/>
        <v>152260.04200000002</v>
      </c>
      <c r="AO2811" s="14"/>
      <c r="AT2811" s="65"/>
    </row>
    <row r="2812" spans="1:46" ht="21" customHeight="1">
      <c r="A2812" s="39" t="s">
        <v>2263</v>
      </c>
      <c r="B2812" s="40" t="s">
        <v>20</v>
      </c>
      <c r="C2812" s="40">
        <v>12</v>
      </c>
      <c r="D2812" s="41"/>
      <c r="E2812" s="42">
        <v>832</v>
      </c>
      <c r="F2812" s="43">
        <v>1100039600655</v>
      </c>
      <c r="G2812" s="44"/>
      <c r="H2812" s="45"/>
      <c r="I2812" s="43"/>
      <c r="J2812" s="15"/>
      <c r="K2812" s="47" t="s">
        <v>1080</v>
      </c>
      <c r="L2812" s="48">
        <v>8.9999999999999993E-3</v>
      </c>
      <c r="M2812" s="49">
        <v>1563.79</v>
      </c>
      <c r="N2812" s="49">
        <v>2.37</v>
      </c>
      <c r="O2812" s="50">
        <v>2.37</v>
      </c>
      <c r="T2812" s="14"/>
      <c r="W2812" s="65"/>
      <c r="X2812" s="14"/>
      <c r="AA2812" s="65"/>
      <c r="AF2812" s="14"/>
      <c r="AG2812" s="15"/>
      <c r="AH2812" s="15"/>
      <c r="AI2812" s="65"/>
      <c r="AJ2812" s="55">
        <v>258</v>
      </c>
      <c r="AK2812" s="56">
        <v>365</v>
      </c>
      <c r="AL2812" s="57">
        <f t="shared" si="347"/>
        <v>5000</v>
      </c>
      <c r="AM2812" s="58">
        <f t="shared" si="347"/>
        <v>0.5</v>
      </c>
      <c r="AN2812" s="59">
        <f t="shared" si="346"/>
        <v>49018.383500000004</v>
      </c>
      <c r="AO2812" s="14"/>
      <c r="AT2812" s="65"/>
    </row>
    <row r="2813" spans="1:46" ht="21" customHeight="1">
      <c r="A2813" s="39" t="s">
        <v>2263</v>
      </c>
      <c r="B2813" s="40" t="s">
        <v>20</v>
      </c>
      <c r="C2813" s="40">
        <v>13</v>
      </c>
      <c r="D2813" s="41"/>
      <c r="E2813" s="42">
        <v>833</v>
      </c>
      <c r="F2813" s="43">
        <v>1100039602156</v>
      </c>
      <c r="G2813" s="44"/>
      <c r="H2813" s="45"/>
      <c r="I2813" s="43"/>
      <c r="J2813" s="15"/>
      <c r="K2813" s="47" t="s">
        <v>1081</v>
      </c>
      <c r="L2813" s="48"/>
      <c r="M2813" s="49">
        <v>115.08</v>
      </c>
      <c r="N2813" s="49">
        <v>5.08</v>
      </c>
      <c r="O2813" s="50">
        <v>5.08</v>
      </c>
      <c r="T2813" s="14"/>
      <c r="W2813" s="65"/>
      <c r="X2813" s="14"/>
      <c r="AA2813" s="65"/>
      <c r="AF2813" s="14"/>
      <c r="AG2813" s="15"/>
      <c r="AH2813" s="15"/>
      <c r="AI2813" s="65"/>
      <c r="AJ2813" s="55">
        <v>258</v>
      </c>
      <c r="AK2813" s="56">
        <v>365</v>
      </c>
      <c r="AL2813" s="57">
        <f t="shared" si="347"/>
        <v>5000</v>
      </c>
      <c r="AM2813" s="58">
        <f t="shared" si="347"/>
        <v>0.5</v>
      </c>
      <c r="AN2813" s="59">
        <f t="shared" si="346"/>
        <v>93130.042000000016</v>
      </c>
      <c r="AO2813" s="14"/>
      <c r="AT2813" s="65"/>
    </row>
    <row r="2814" spans="1:46" ht="21" customHeight="1">
      <c r="A2814" s="39" t="s">
        <v>2263</v>
      </c>
      <c r="B2814" s="40" t="s">
        <v>20</v>
      </c>
      <c r="C2814" s="40">
        <v>14</v>
      </c>
      <c r="D2814" s="41"/>
      <c r="E2814" s="42">
        <v>834</v>
      </c>
      <c r="F2814" s="43">
        <v>1100039603131</v>
      </c>
      <c r="G2814" s="44"/>
      <c r="H2814" s="45"/>
      <c r="I2814" s="43"/>
      <c r="J2814" s="15"/>
      <c r="K2814" s="47" t="s">
        <v>1082</v>
      </c>
      <c r="L2814" s="48"/>
      <c r="M2814" s="49">
        <v>115.08</v>
      </c>
      <c r="N2814" s="49">
        <v>5.99</v>
      </c>
      <c r="O2814" s="50">
        <v>5.99</v>
      </c>
      <c r="T2814" s="14"/>
      <c r="W2814" s="65"/>
      <c r="X2814" s="14"/>
      <c r="AA2814" s="65"/>
      <c r="AF2814" s="14"/>
      <c r="AG2814" s="15"/>
      <c r="AH2814" s="15"/>
      <c r="AI2814" s="65"/>
      <c r="AJ2814" s="55">
        <v>258</v>
      </c>
      <c r="AK2814" s="56">
        <v>365</v>
      </c>
      <c r="AL2814" s="57">
        <f t="shared" si="347"/>
        <v>5000</v>
      </c>
      <c r="AM2814" s="58">
        <f t="shared" si="347"/>
        <v>0.5</v>
      </c>
      <c r="AN2814" s="59">
        <f t="shared" si="346"/>
        <v>109737.54200000002</v>
      </c>
      <c r="AO2814" s="14"/>
      <c r="AT2814" s="65"/>
    </row>
    <row r="2815" spans="1:46" ht="21" customHeight="1">
      <c r="A2815" s="39" t="s">
        <v>2263</v>
      </c>
      <c r="B2815" s="40" t="s">
        <v>20</v>
      </c>
      <c r="C2815" s="40">
        <v>15</v>
      </c>
      <c r="D2815" s="41"/>
      <c r="E2815" s="42">
        <v>835</v>
      </c>
      <c r="F2815" s="43" t="s">
        <v>3203</v>
      </c>
      <c r="G2815" s="44"/>
      <c r="H2815" s="45"/>
      <c r="I2815" s="43"/>
      <c r="J2815" s="15"/>
      <c r="K2815" s="47" t="s">
        <v>1083</v>
      </c>
      <c r="L2815" s="48"/>
      <c r="M2815" s="49">
        <v>370.64</v>
      </c>
      <c r="N2815" s="49">
        <v>5.79</v>
      </c>
      <c r="O2815" s="50">
        <v>5.79</v>
      </c>
      <c r="T2815" s="14"/>
      <c r="W2815" s="65"/>
      <c r="X2815" s="14"/>
      <c r="AA2815" s="65"/>
      <c r="AF2815" s="14"/>
      <c r="AG2815" s="15"/>
      <c r="AH2815" s="15"/>
      <c r="AI2815" s="65"/>
      <c r="AJ2815" s="55">
        <v>258</v>
      </c>
      <c r="AK2815" s="56">
        <v>365</v>
      </c>
      <c r="AL2815" s="57">
        <f t="shared" si="347"/>
        <v>5000</v>
      </c>
      <c r="AM2815" s="58">
        <f t="shared" si="347"/>
        <v>0.5</v>
      </c>
      <c r="AN2815" s="59">
        <f t="shared" si="346"/>
        <v>107020.336</v>
      </c>
      <c r="AO2815" s="14"/>
      <c r="AT2815" s="65"/>
    </row>
    <row r="2816" spans="1:46" ht="21" customHeight="1">
      <c r="A2816" s="39" t="s">
        <v>2263</v>
      </c>
      <c r="B2816" s="40" t="s">
        <v>20</v>
      </c>
      <c r="C2816" s="40">
        <v>16</v>
      </c>
      <c r="D2816" s="41"/>
      <c r="E2816" s="42">
        <v>836</v>
      </c>
      <c r="F2816" s="43">
        <v>1100039600015</v>
      </c>
      <c r="G2816" s="44"/>
      <c r="H2816" s="45"/>
      <c r="I2816" s="43"/>
      <c r="J2816" s="15"/>
      <c r="K2816" s="47" t="s">
        <v>1084</v>
      </c>
      <c r="L2816" s="48">
        <v>0.92200000000000004</v>
      </c>
      <c r="M2816" s="49">
        <v>555.96</v>
      </c>
      <c r="N2816" s="49">
        <v>2.66</v>
      </c>
      <c r="O2816" s="50">
        <v>2.66</v>
      </c>
      <c r="T2816" s="14"/>
      <c r="W2816" s="65"/>
      <c r="X2816" s="14"/>
      <c r="AA2816" s="65"/>
      <c r="AF2816" s="14"/>
      <c r="AG2816" s="15"/>
      <c r="AH2816" s="15"/>
      <c r="AI2816" s="65"/>
      <c r="AJ2816" s="55">
        <v>258</v>
      </c>
      <c r="AK2816" s="56">
        <v>365</v>
      </c>
      <c r="AL2816" s="57">
        <f t="shared" si="347"/>
        <v>5000</v>
      </c>
      <c r="AM2816" s="58">
        <f t="shared" si="347"/>
        <v>0.5</v>
      </c>
      <c r="AN2816" s="59">
        <f t="shared" si="346"/>
        <v>56521.153999999995</v>
      </c>
      <c r="AO2816" s="14"/>
      <c r="AT2816" s="65"/>
    </row>
    <row r="2817" spans="1:46" ht="21" customHeight="1">
      <c r="A2817" s="39" t="s">
        <v>2263</v>
      </c>
      <c r="B2817" s="40" t="s">
        <v>20</v>
      </c>
      <c r="C2817" s="40">
        <v>17</v>
      </c>
      <c r="D2817" s="41"/>
      <c r="E2817" s="42">
        <v>839</v>
      </c>
      <c r="F2817" s="43">
        <v>1100039667570</v>
      </c>
      <c r="G2817" s="44"/>
      <c r="H2817" s="45"/>
      <c r="I2817" s="43"/>
      <c r="J2817" s="15"/>
      <c r="K2817" s="47" t="s">
        <v>1087</v>
      </c>
      <c r="L2817" s="48"/>
      <c r="M2817" s="49">
        <v>1133.29</v>
      </c>
      <c r="N2817" s="49">
        <v>2.88</v>
      </c>
      <c r="O2817" s="50">
        <v>2.88</v>
      </c>
      <c r="T2817" s="14"/>
      <c r="W2817" s="65"/>
      <c r="X2817" s="14"/>
      <c r="AA2817" s="65"/>
      <c r="AF2817" s="14"/>
      <c r="AG2817" s="15"/>
      <c r="AH2817" s="15"/>
      <c r="AI2817" s="65"/>
      <c r="AJ2817" s="55">
        <v>258</v>
      </c>
      <c r="AK2817" s="56">
        <v>365</v>
      </c>
      <c r="AL2817" s="57">
        <f t="shared" si="347"/>
        <v>5000</v>
      </c>
      <c r="AM2817" s="58">
        <f t="shared" si="347"/>
        <v>0.5</v>
      </c>
      <c r="AN2817" s="59">
        <f t="shared" si="346"/>
        <v>56696.508500000004</v>
      </c>
      <c r="AO2817" s="14"/>
      <c r="AT2817" s="65"/>
    </row>
    <row r="2818" spans="1:46" ht="21" customHeight="1">
      <c r="A2818" s="39" t="s">
        <v>2263</v>
      </c>
      <c r="B2818" s="40" t="s">
        <v>20</v>
      </c>
      <c r="C2818" s="40">
        <v>18</v>
      </c>
      <c r="D2818" s="41"/>
      <c r="E2818" s="42">
        <v>840</v>
      </c>
      <c r="F2818" s="43" t="s">
        <v>3204</v>
      </c>
      <c r="G2818" s="44"/>
      <c r="H2818" s="45"/>
      <c r="I2818" s="43"/>
      <c r="J2818" s="15"/>
      <c r="K2818" s="47" t="s">
        <v>1088</v>
      </c>
      <c r="L2818" s="48"/>
      <c r="M2818" s="49">
        <v>370.64</v>
      </c>
      <c r="N2818" s="49">
        <v>3.89</v>
      </c>
      <c r="O2818" s="50">
        <v>3.89</v>
      </c>
      <c r="T2818" s="14"/>
      <c r="W2818" s="65"/>
      <c r="X2818" s="14"/>
      <c r="AA2818" s="65"/>
      <c r="AF2818" s="14"/>
      <c r="AG2818" s="15"/>
      <c r="AH2818" s="15"/>
      <c r="AI2818" s="65"/>
      <c r="AJ2818" s="55">
        <v>258</v>
      </c>
      <c r="AK2818" s="56">
        <v>365</v>
      </c>
      <c r="AL2818" s="57">
        <f t="shared" si="347"/>
        <v>5000</v>
      </c>
      <c r="AM2818" s="58">
        <f t="shared" si="347"/>
        <v>0.5</v>
      </c>
      <c r="AN2818" s="59">
        <f t="shared" si="346"/>
        <v>72345.335999999996</v>
      </c>
      <c r="AO2818" s="14"/>
      <c r="AT2818" s="65"/>
    </row>
    <row r="2819" spans="1:46" ht="21" customHeight="1">
      <c r="A2819" s="39" t="s">
        <v>2263</v>
      </c>
      <c r="B2819" s="40" t="s">
        <v>20</v>
      </c>
      <c r="C2819" s="40">
        <v>19</v>
      </c>
      <c r="D2819" s="41"/>
      <c r="E2819" s="42">
        <v>841</v>
      </c>
      <c r="F2819" s="43">
        <v>1100039603559</v>
      </c>
      <c r="G2819" s="44"/>
      <c r="H2819" s="45"/>
      <c r="I2819" s="43"/>
      <c r="J2819" s="15"/>
      <c r="K2819" s="47" t="s">
        <v>465</v>
      </c>
      <c r="L2819" s="48"/>
      <c r="M2819" s="49">
        <v>6296.74</v>
      </c>
      <c r="N2819" s="49">
        <v>2.79</v>
      </c>
      <c r="O2819" s="50">
        <v>2.79</v>
      </c>
      <c r="T2819" s="14"/>
      <c r="W2819" s="65"/>
      <c r="X2819" s="14"/>
      <c r="AA2819" s="65"/>
      <c r="AF2819" s="14"/>
      <c r="AG2819" s="15"/>
      <c r="AH2819" s="15"/>
      <c r="AI2819" s="65"/>
      <c r="AJ2819" s="55">
        <v>258</v>
      </c>
      <c r="AK2819" s="56">
        <v>365</v>
      </c>
      <c r="AL2819" s="57">
        <f t="shared" si="347"/>
        <v>5000</v>
      </c>
      <c r="AM2819" s="58">
        <f t="shared" si="347"/>
        <v>0.5</v>
      </c>
      <c r="AN2819" s="59">
        <f t="shared" si="346"/>
        <v>73900.600999999995</v>
      </c>
      <c r="AO2819" s="14"/>
      <c r="AT2819" s="65"/>
    </row>
    <row r="2820" spans="1:46" ht="21" customHeight="1">
      <c r="A2820" s="39" t="s">
        <v>2263</v>
      </c>
      <c r="B2820" s="40" t="s">
        <v>20</v>
      </c>
      <c r="C2820" s="40">
        <v>20</v>
      </c>
      <c r="D2820" s="41"/>
      <c r="E2820" s="42">
        <v>842</v>
      </c>
      <c r="F2820" s="43">
        <v>1100039600051</v>
      </c>
      <c r="G2820" s="44"/>
      <c r="H2820" s="45"/>
      <c r="I2820" s="43"/>
      <c r="J2820" s="15"/>
      <c r="K2820" s="47" t="s">
        <v>1761</v>
      </c>
      <c r="L2820" s="48"/>
      <c r="M2820" s="49"/>
      <c r="N2820" s="49">
        <v>4.0599999999999996</v>
      </c>
      <c r="O2820" s="50">
        <v>4.0599999999999996</v>
      </c>
      <c r="T2820" s="14"/>
      <c r="W2820" s="65"/>
      <c r="X2820" s="14"/>
      <c r="AA2820" s="65"/>
      <c r="AF2820" s="14"/>
      <c r="AG2820" s="15"/>
      <c r="AH2820" s="15"/>
      <c r="AI2820" s="65"/>
      <c r="AJ2820" s="55">
        <v>258</v>
      </c>
      <c r="AK2820" s="56">
        <v>365</v>
      </c>
      <c r="AL2820" s="57">
        <f t="shared" si="347"/>
        <v>5000</v>
      </c>
      <c r="AM2820" s="58">
        <f t="shared" si="347"/>
        <v>0.5</v>
      </c>
      <c r="AN2820" s="59">
        <f t="shared" si="346"/>
        <v>74094.999999999985</v>
      </c>
      <c r="AO2820" s="14"/>
      <c r="AT2820" s="65"/>
    </row>
    <row r="2821" spans="1:46" ht="21" customHeight="1">
      <c r="A2821" s="39" t="s">
        <v>2263</v>
      </c>
      <c r="B2821" s="40" t="s">
        <v>20</v>
      </c>
      <c r="C2821" s="40">
        <v>21</v>
      </c>
      <c r="D2821" s="41"/>
      <c r="E2821" s="42">
        <v>843</v>
      </c>
      <c r="F2821" s="43" t="s">
        <v>3205</v>
      </c>
      <c r="G2821" s="44"/>
      <c r="H2821" s="45">
        <v>610</v>
      </c>
      <c r="I2821" s="43">
        <v>1100050222428</v>
      </c>
      <c r="J2821" s="15"/>
      <c r="K2821" s="47" t="s">
        <v>1089</v>
      </c>
      <c r="L2821" s="48"/>
      <c r="M2821" s="49">
        <v>2799.58</v>
      </c>
      <c r="N2821" s="49">
        <v>1.05</v>
      </c>
      <c r="O2821" s="50">
        <v>1.05</v>
      </c>
      <c r="T2821" s="14"/>
      <c r="W2821" s="65"/>
      <c r="X2821" s="14"/>
      <c r="AA2821" s="65"/>
      <c r="AF2821" s="14"/>
      <c r="AG2821" s="15"/>
      <c r="AH2821" s="15"/>
      <c r="AI2821" s="65"/>
      <c r="AJ2821" s="55">
        <v>258</v>
      </c>
      <c r="AK2821" s="56">
        <v>365</v>
      </c>
      <c r="AL2821" s="57">
        <f t="shared" si="347"/>
        <v>5000</v>
      </c>
      <c r="AM2821" s="58">
        <f t="shared" si="347"/>
        <v>0.5</v>
      </c>
      <c r="AN2821" s="59">
        <f t="shared" si="346"/>
        <v>29380.967000000004</v>
      </c>
      <c r="AO2821" s="14"/>
      <c r="AT2821" s="65"/>
    </row>
    <row r="2822" spans="1:46" ht="21" customHeight="1">
      <c r="A2822" s="39" t="s">
        <v>2263</v>
      </c>
      <c r="B2822" s="40" t="s">
        <v>20</v>
      </c>
      <c r="C2822" s="40">
        <v>22</v>
      </c>
      <c r="D2822" s="41"/>
      <c r="E2822" s="42">
        <v>844</v>
      </c>
      <c r="F2822" s="43">
        <v>1100039671841</v>
      </c>
      <c r="G2822" s="44"/>
      <c r="H2822" s="45">
        <v>609</v>
      </c>
      <c r="I2822" s="43">
        <v>1100050222552</v>
      </c>
      <c r="J2822" s="15"/>
      <c r="K2822" s="47" t="s">
        <v>1090</v>
      </c>
      <c r="L2822" s="48">
        <v>1.022</v>
      </c>
      <c r="M2822" s="49">
        <v>580.71</v>
      </c>
      <c r="N2822" s="49">
        <v>1.38</v>
      </c>
      <c r="O2822" s="50">
        <v>1.38</v>
      </c>
      <c r="T2822" s="14"/>
      <c r="W2822" s="65"/>
      <c r="X2822" s="14"/>
      <c r="AA2822" s="65"/>
      <c r="AF2822" s="14"/>
      <c r="AG2822" s="15"/>
      <c r="AH2822" s="15"/>
      <c r="AI2822" s="65"/>
      <c r="AJ2822" s="55">
        <v>258</v>
      </c>
      <c r="AK2822" s="56">
        <v>365</v>
      </c>
      <c r="AL2822" s="57">
        <f t="shared" si="347"/>
        <v>5000</v>
      </c>
      <c r="AM2822" s="58">
        <f t="shared" si="347"/>
        <v>0.5</v>
      </c>
      <c r="AN2822" s="59">
        <f t="shared" si="346"/>
        <v>33896.491499999996</v>
      </c>
      <c r="AO2822" s="14"/>
      <c r="AT2822" s="65"/>
    </row>
    <row r="2823" spans="1:46" ht="21" customHeight="1">
      <c r="A2823" s="39" t="s">
        <v>2263</v>
      </c>
      <c r="B2823" s="40" t="s">
        <v>20</v>
      </c>
      <c r="C2823" s="40">
        <v>23</v>
      </c>
      <c r="D2823" s="41"/>
      <c r="E2823" s="42">
        <v>845</v>
      </c>
      <c r="F2823" s="43">
        <v>1160001236210</v>
      </c>
      <c r="G2823" s="44"/>
      <c r="H2823" s="45">
        <v>635</v>
      </c>
      <c r="I2823" s="43">
        <v>1160001236229</v>
      </c>
      <c r="J2823" s="15"/>
      <c r="K2823" s="47" t="s">
        <v>1091</v>
      </c>
      <c r="L2823" s="48"/>
      <c r="M2823" s="49">
        <v>26.78</v>
      </c>
      <c r="N2823" s="49">
        <v>1.91</v>
      </c>
      <c r="O2823" s="50">
        <v>1.91</v>
      </c>
      <c r="T2823" s="14"/>
      <c r="W2823" s="65"/>
      <c r="X2823" s="14"/>
      <c r="AA2823" s="65"/>
      <c r="AF2823" s="14"/>
      <c r="AG2823" s="15"/>
      <c r="AH2823" s="15"/>
      <c r="AI2823" s="65"/>
      <c r="AJ2823" s="55">
        <v>258</v>
      </c>
      <c r="AK2823" s="56">
        <v>365</v>
      </c>
      <c r="AL2823" s="57">
        <f t="shared" si="347"/>
        <v>5000</v>
      </c>
      <c r="AM2823" s="58">
        <f t="shared" si="347"/>
        <v>0.5</v>
      </c>
      <c r="AN2823" s="59">
        <f t="shared" si="346"/>
        <v>34955.247000000003</v>
      </c>
      <c r="AO2823" s="14"/>
      <c r="AT2823" s="65"/>
    </row>
    <row r="2824" spans="1:46" ht="21" customHeight="1">
      <c r="A2824" s="39" t="s">
        <v>2263</v>
      </c>
      <c r="B2824" s="40" t="s">
        <v>20</v>
      </c>
      <c r="C2824" s="40">
        <v>24</v>
      </c>
      <c r="D2824" s="41"/>
      <c r="E2824" s="42">
        <v>846</v>
      </c>
      <c r="F2824" s="43">
        <v>1100039600042</v>
      </c>
      <c r="G2824" s="44"/>
      <c r="H2824" s="45"/>
      <c r="I2824" s="43"/>
      <c r="J2824" s="15"/>
      <c r="K2824" s="47" t="s">
        <v>455</v>
      </c>
      <c r="L2824" s="48"/>
      <c r="M2824" s="49">
        <v>2641.26</v>
      </c>
      <c r="N2824" s="49">
        <v>4.26</v>
      </c>
      <c r="O2824" s="50">
        <v>4.26</v>
      </c>
      <c r="T2824" s="14"/>
      <c r="W2824" s="65"/>
      <c r="X2824" s="14"/>
      <c r="AA2824" s="65"/>
      <c r="AF2824" s="14"/>
      <c r="AG2824" s="15"/>
      <c r="AH2824" s="15"/>
      <c r="AI2824" s="65"/>
      <c r="AJ2824" s="55">
        <v>258</v>
      </c>
      <c r="AK2824" s="56">
        <v>365</v>
      </c>
      <c r="AL2824" s="57">
        <f t="shared" si="347"/>
        <v>5000</v>
      </c>
      <c r="AM2824" s="58">
        <f t="shared" si="347"/>
        <v>0.5</v>
      </c>
      <c r="AN2824" s="59">
        <f t="shared" si="346"/>
        <v>87385.599000000002</v>
      </c>
      <c r="AO2824" s="14"/>
      <c r="AT2824" s="65"/>
    </row>
    <row r="2825" spans="1:46" ht="21" customHeight="1">
      <c r="A2825" s="39" t="s">
        <v>2263</v>
      </c>
      <c r="B2825" s="40" t="s">
        <v>20</v>
      </c>
      <c r="C2825" s="40">
        <v>25</v>
      </c>
      <c r="D2825" s="41"/>
      <c r="E2825" s="42">
        <v>847</v>
      </c>
      <c r="F2825" s="43" t="s">
        <v>3206</v>
      </c>
      <c r="G2825" s="44"/>
      <c r="H2825" s="45"/>
      <c r="I2825" s="43"/>
      <c r="J2825" s="15"/>
      <c r="K2825" s="47" t="s">
        <v>1092</v>
      </c>
      <c r="L2825" s="48">
        <v>8.0000000000000002E-3</v>
      </c>
      <c r="M2825" s="49">
        <v>1178.74</v>
      </c>
      <c r="N2825" s="49">
        <v>3.42</v>
      </c>
      <c r="O2825" s="50">
        <v>3.42</v>
      </c>
      <c r="T2825" s="14"/>
      <c r="W2825" s="65"/>
      <c r="X2825" s="14"/>
      <c r="AA2825" s="65"/>
      <c r="AF2825" s="14"/>
      <c r="AG2825" s="15"/>
      <c r="AH2825" s="15"/>
      <c r="AI2825" s="65"/>
      <c r="AJ2825" s="55">
        <v>258</v>
      </c>
      <c r="AK2825" s="56">
        <v>365</v>
      </c>
      <c r="AL2825" s="57">
        <f t="shared" ref="AL2825:AM2844" si="348">AL$1</f>
        <v>5000</v>
      </c>
      <c r="AM2825" s="58">
        <f t="shared" si="348"/>
        <v>0.5</v>
      </c>
      <c r="AN2825" s="59">
        <f t="shared" si="346"/>
        <v>66769.001000000004</v>
      </c>
      <c r="AO2825" s="14"/>
      <c r="AT2825" s="65"/>
    </row>
    <row r="2826" spans="1:46" ht="21" customHeight="1">
      <c r="A2826" s="39" t="s">
        <v>2263</v>
      </c>
      <c r="B2826" s="40" t="s">
        <v>20</v>
      </c>
      <c r="C2826" s="40">
        <v>26</v>
      </c>
      <c r="D2826" s="41"/>
      <c r="E2826" s="42">
        <v>848</v>
      </c>
      <c r="F2826" s="43">
        <v>1100039667446</v>
      </c>
      <c r="G2826" s="44"/>
      <c r="H2826" s="45">
        <v>632</v>
      </c>
      <c r="I2826" s="43">
        <v>1100050222604</v>
      </c>
      <c r="J2826" s="15"/>
      <c r="K2826" s="47" t="s">
        <v>1762</v>
      </c>
      <c r="L2826" s="48">
        <v>8.0000000000000002E-3</v>
      </c>
      <c r="M2826" s="49">
        <v>116.56</v>
      </c>
      <c r="N2826" s="49">
        <v>1.85</v>
      </c>
      <c r="O2826" s="50">
        <v>1.85</v>
      </c>
      <c r="T2826" s="14"/>
      <c r="W2826" s="65"/>
      <c r="X2826" s="14"/>
      <c r="AA2826" s="65"/>
      <c r="AF2826" s="14"/>
      <c r="AG2826" s="15"/>
      <c r="AH2826" s="15"/>
      <c r="AI2826" s="65"/>
      <c r="AJ2826" s="55">
        <v>258</v>
      </c>
      <c r="AK2826" s="56">
        <v>365</v>
      </c>
      <c r="AL2826" s="57">
        <f t="shared" si="348"/>
        <v>5000</v>
      </c>
      <c r="AM2826" s="58">
        <f t="shared" si="348"/>
        <v>0.5</v>
      </c>
      <c r="AN2826" s="59">
        <f t="shared" si="346"/>
        <v>34239.544000000002</v>
      </c>
      <c r="AO2826" s="14"/>
      <c r="AT2826" s="65"/>
    </row>
    <row r="2827" spans="1:46" ht="21" customHeight="1">
      <c r="A2827" s="39" t="s">
        <v>2263</v>
      </c>
      <c r="B2827" s="40" t="s">
        <v>20</v>
      </c>
      <c r="C2827" s="40">
        <v>27</v>
      </c>
      <c r="D2827" s="41"/>
      <c r="E2827" s="42">
        <v>849</v>
      </c>
      <c r="F2827" s="43">
        <v>1170000014575</v>
      </c>
      <c r="G2827" s="44"/>
      <c r="H2827" s="45">
        <v>611</v>
      </c>
      <c r="I2827" s="43">
        <v>1100770280291</v>
      </c>
      <c r="J2827" s="15"/>
      <c r="K2827" s="47" t="s">
        <v>1093</v>
      </c>
      <c r="L2827" s="48"/>
      <c r="M2827" s="49">
        <v>6.42</v>
      </c>
      <c r="N2827" s="49">
        <v>2.1</v>
      </c>
      <c r="O2827" s="50">
        <v>2.1</v>
      </c>
      <c r="T2827" s="14"/>
      <c r="W2827" s="65"/>
      <c r="X2827" s="14"/>
      <c r="AA2827" s="65"/>
      <c r="AF2827" s="14"/>
      <c r="AG2827" s="15"/>
      <c r="AH2827" s="15"/>
      <c r="AI2827" s="65"/>
      <c r="AJ2827" s="55">
        <v>258</v>
      </c>
      <c r="AK2827" s="56">
        <v>365</v>
      </c>
      <c r="AL2827" s="57">
        <f t="shared" si="348"/>
        <v>5000</v>
      </c>
      <c r="AM2827" s="58">
        <f t="shared" si="348"/>
        <v>0.5</v>
      </c>
      <c r="AN2827" s="59">
        <f t="shared" si="346"/>
        <v>38348.432999999997</v>
      </c>
      <c r="AO2827" s="14"/>
      <c r="AT2827" s="65"/>
    </row>
    <row r="2828" spans="1:46" ht="21" customHeight="1">
      <c r="A2828" s="39" t="s">
        <v>2263</v>
      </c>
      <c r="B2828" s="40" t="s">
        <v>20</v>
      </c>
      <c r="C2828" s="40">
        <v>28</v>
      </c>
      <c r="D2828" s="41"/>
      <c r="E2828" s="42">
        <v>852</v>
      </c>
      <c r="F2828" s="43">
        <v>1100050780529</v>
      </c>
      <c r="G2828" s="44"/>
      <c r="H2828" s="45">
        <v>640</v>
      </c>
      <c r="I2828" s="43">
        <v>1160001479030</v>
      </c>
      <c r="J2828" s="15"/>
      <c r="K2828" s="47" t="s">
        <v>1094</v>
      </c>
      <c r="L2828" s="48"/>
      <c r="M2828" s="49">
        <v>106.33</v>
      </c>
      <c r="N2828" s="49">
        <v>2.46</v>
      </c>
      <c r="O2828" s="50">
        <v>2.46</v>
      </c>
      <c r="T2828" s="14"/>
      <c r="W2828" s="65"/>
      <c r="X2828" s="14"/>
      <c r="AA2828" s="65"/>
      <c r="AF2828" s="14"/>
      <c r="AG2828" s="15"/>
      <c r="AH2828" s="15"/>
      <c r="AI2828" s="65"/>
      <c r="AJ2828" s="55">
        <v>258</v>
      </c>
      <c r="AK2828" s="56">
        <v>365</v>
      </c>
      <c r="AL2828" s="57">
        <f t="shared" si="348"/>
        <v>5000</v>
      </c>
      <c r="AM2828" s="58">
        <f t="shared" si="348"/>
        <v>0.5</v>
      </c>
      <c r="AN2828" s="59">
        <f t="shared" si="346"/>
        <v>45283.104500000001</v>
      </c>
      <c r="AO2828" s="14"/>
      <c r="AT2828" s="65"/>
    </row>
    <row r="2829" spans="1:46" ht="21" customHeight="1">
      <c r="A2829" s="39" t="s">
        <v>2263</v>
      </c>
      <c r="B2829" s="40" t="s">
        <v>20</v>
      </c>
      <c r="C2829" s="40">
        <v>29</v>
      </c>
      <c r="D2829" s="41"/>
      <c r="E2829" s="42">
        <v>853</v>
      </c>
      <c r="F2829" s="43">
        <v>1100770095532</v>
      </c>
      <c r="G2829" s="44"/>
      <c r="H2829" s="45">
        <v>612</v>
      </c>
      <c r="I2829" s="43" t="s">
        <v>3277</v>
      </c>
      <c r="J2829" s="15"/>
      <c r="K2829" s="47" t="s">
        <v>1095</v>
      </c>
      <c r="L2829" s="48">
        <v>0.11799999999999999</v>
      </c>
      <c r="M2829" s="49">
        <v>35.11</v>
      </c>
      <c r="N2829" s="49">
        <v>1.71</v>
      </c>
      <c r="O2829" s="50">
        <v>1.71</v>
      </c>
      <c r="T2829" s="14"/>
      <c r="W2829" s="65"/>
      <c r="X2829" s="14"/>
      <c r="AA2829" s="65"/>
      <c r="AF2829" s="14"/>
      <c r="AG2829" s="15"/>
      <c r="AH2829" s="15"/>
      <c r="AI2829" s="65"/>
      <c r="AJ2829" s="55">
        <v>258</v>
      </c>
      <c r="AK2829" s="56">
        <v>365</v>
      </c>
      <c r="AL2829" s="57">
        <f t="shared" si="348"/>
        <v>5000</v>
      </c>
      <c r="AM2829" s="58">
        <f t="shared" si="348"/>
        <v>0.5</v>
      </c>
      <c r="AN2829" s="59">
        <f t="shared" si="346"/>
        <v>32096.751500000006</v>
      </c>
      <c r="AO2829" s="14"/>
      <c r="AT2829" s="65"/>
    </row>
    <row r="2830" spans="1:46" ht="21" customHeight="1">
      <c r="A2830" s="39" t="s">
        <v>2263</v>
      </c>
      <c r="B2830" s="40" t="s">
        <v>20</v>
      </c>
      <c r="C2830" s="40">
        <v>30</v>
      </c>
      <c r="D2830" s="41"/>
      <c r="E2830" s="42">
        <v>854</v>
      </c>
      <c r="F2830" s="43">
        <v>1100770104666</v>
      </c>
      <c r="G2830" s="44"/>
      <c r="H2830" s="45">
        <v>613</v>
      </c>
      <c r="I2830" s="43">
        <v>1100770104693</v>
      </c>
      <c r="J2830" s="15"/>
      <c r="K2830" s="47" t="s">
        <v>1096</v>
      </c>
      <c r="L2830" s="48"/>
      <c r="M2830" s="49">
        <v>39.49</v>
      </c>
      <c r="N2830" s="49">
        <v>1.32</v>
      </c>
      <c r="O2830" s="50">
        <v>1.32</v>
      </c>
      <c r="T2830" s="14"/>
      <c r="W2830" s="65"/>
      <c r="X2830" s="14"/>
      <c r="AA2830" s="65"/>
      <c r="AF2830" s="14"/>
      <c r="AG2830" s="15"/>
      <c r="AH2830" s="15"/>
      <c r="AI2830" s="65"/>
      <c r="AJ2830" s="55">
        <v>258</v>
      </c>
      <c r="AK2830" s="56">
        <v>365</v>
      </c>
      <c r="AL2830" s="57">
        <f t="shared" si="348"/>
        <v>5000</v>
      </c>
      <c r="AM2830" s="58">
        <f t="shared" si="348"/>
        <v>0.5</v>
      </c>
      <c r="AN2830" s="59">
        <f t="shared" si="346"/>
        <v>24234.138500000001</v>
      </c>
      <c r="AO2830" s="14"/>
      <c r="AT2830" s="65"/>
    </row>
    <row r="2831" spans="1:46" ht="21" customHeight="1">
      <c r="A2831" s="39" t="s">
        <v>2263</v>
      </c>
      <c r="B2831" s="40" t="s">
        <v>20</v>
      </c>
      <c r="C2831" s="40">
        <v>31</v>
      </c>
      <c r="D2831" s="41"/>
      <c r="E2831" s="42">
        <v>855</v>
      </c>
      <c r="F2831" s="43">
        <v>1100770099918</v>
      </c>
      <c r="G2831" s="44"/>
      <c r="H2831" s="45">
        <v>614</v>
      </c>
      <c r="I2831" s="43">
        <v>1100770099927</v>
      </c>
      <c r="J2831" s="15"/>
      <c r="K2831" s="47" t="s">
        <v>1097</v>
      </c>
      <c r="L2831" s="48">
        <v>1.0529999999999999</v>
      </c>
      <c r="M2831" s="49">
        <v>57.68</v>
      </c>
      <c r="N2831" s="49">
        <v>1.35</v>
      </c>
      <c r="O2831" s="50">
        <v>1.35</v>
      </c>
      <c r="T2831" s="14"/>
      <c r="W2831" s="65"/>
      <c r="X2831" s="14"/>
      <c r="AA2831" s="65"/>
      <c r="AF2831" s="14"/>
      <c r="AG2831" s="15"/>
      <c r="AH2831" s="15"/>
      <c r="AI2831" s="65"/>
      <c r="AJ2831" s="55">
        <v>258</v>
      </c>
      <c r="AK2831" s="56">
        <v>365</v>
      </c>
      <c r="AL2831" s="57">
        <f t="shared" si="348"/>
        <v>5000</v>
      </c>
      <c r="AM2831" s="58">
        <f t="shared" si="348"/>
        <v>0.5</v>
      </c>
      <c r="AN2831" s="59">
        <f t="shared" si="346"/>
        <v>31639.882000000001</v>
      </c>
      <c r="AO2831" s="14"/>
      <c r="AT2831" s="65"/>
    </row>
    <row r="2832" spans="1:46" ht="21" customHeight="1">
      <c r="A2832" s="39" t="s">
        <v>2263</v>
      </c>
      <c r="B2832" s="40" t="s">
        <v>20</v>
      </c>
      <c r="C2832" s="40">
        <v>32</v>
      </c>
      <c r="D2832" s="41"/>
      <c r="E2832" s="42">
        <v>856</v>
      </c>
      <c r="F2832" s="43" t="s">
        <v>3207</v>
      </c>
      <c r="G2832" s="44"/>
      <c r="H2832" s="45"/>
      <c r="I2832" s="43"/>
      <c r="J2832" s="15"/>
      <c r="K2832" s="47" t="s">
        <v>1098</v>
      </c>
      <c r="L2832" s="48">
        <v>0.25600000000000001</v>
      </c>
      <c r="M2832" s="49">
        <v>403.42</v>
      </c>
      <c r="N2832" s="49">
        <v>3.01</v>
      </c>
      <c r="O2832" s="50">
        <v>3.01</v>
      </c>
      <c r="T2832" s="14"/>
      <c r="W2832" s="65"/>
      <c r="X2832" s="14"/>
      <c r="AA2832" s="65"/>
      <c r="AF2832" s="14"/>
      <c r="AG2832" s="15"/>
      <c r="AH2832" s="15"/>
      <c r="AI2832" s="65"/>
      <c r="AJ2832" s="55">
        <v>258</v>
      </c>
      <c r="AK2832" s="56">
        <v>365</v>
      </c>
      <c r="AL2832" s="57">
        <f t="shared" si="348"/>
        <v>5000</v>
      </c>
      <c r="AM2832" s="58">
        <f t="shared" si="348"/>
        <v>0.5</v>
      </c>
      <c r="AN2832" s="59">
        <f t="shared" si="346"/>
        <v>58056.182999999997</v>
      </c>
      <c r="AO2832" s="14"/>
      <c r="AT2832" s="65"/>
    </row>
    <row r="2833" spans="1:46" ht="21" customHeight="1">
      <c r="A2833" s="39" t="s">
        <v>2263</v>
      </c>
      <c r="B2833" s="40" t="s">
        <v>20</v>
      </c>
      <c r="C2833" s="40">
        <v>33</v>
      </c>
      <c r="D2833" s="41"/>
      <c r="E2833" s="42">
        <v>857</v>
      </c>
      <c r="F2833" s="43">
        <v>1160000226327</v>
      </c>
      <c r="G2833" s="44"/>
      <c r="H2833" s="45">
        <v>615</v>
      </c>
      <c r="I2833" s="43">
        <v>1160000226336</v>
      </c>
      <c r="J2833" s="15"/>
      <c r="K2833" s="47" t="s">
        <v>1099</v>
      </c>
      <c r="L2833" s="48"/>
      <c r="M2833" s="49">
        <v>8.57</v>
      </c>
      <c r="N2833" s="49">
        <v>1.73</v>
      </c>
      <c r="O2833" s="50">
        <v>1.73</v>
      </c>
      <c r="T2833" s="14"/>
      <c r="W2833" s="65"/>
      <c r="X2833" s="14"/>
      <c r="AA2833" s="65"/>
      <c r="AF2833" s="14"/>
      <c r="AG2833" s="15"/>
      <c r="AH2833" s="15"/>
      <c r="AI2833" s="65"/>
      <c r="AJ2833" s="55">
        <v>258</v>
      </c>
      <c r="AK2833" s="56">
        <v>365</v>
      </c>
      <c r="AL2833" s="57">
        <f t="shared" si="348"/>
        <v>5000</v>
      </c>
      <c r="AM2833" s="58">
        <f t="shared" si="348"/>
        <v>0.5</v>
      </c>
      <c r="AN2833" s="59">
        <f t="shared" si="346"/>
        <v>31603.780499999997</v>
      </c>
      <c r="AO2833" s="14"/>
      <c r="AT2833" s="65"/>
    </row>
    <row r="2834" spans="1:46" ht="21" customHeight="1">
      <c r="A2834" s="39" t="s">
        <v>2263</v>
      </c>
      <c r="B2834" s="40" t="s">
        <v>20</v>
      </c>
      <c r="C2834" s="40">
        <v>34</v>
      </c>
      <c r="D2834" s="41"/>
      <c r="E2834" s="42">
        <v>858</v>
      </c>
      <c r="F2834" s="43">
        <v>1100039606090</v>
      </c>
      <c r="G2834" s="44"/>
      <c r="H2834" s="45">
        <v>616</v>
      </c>
      <c r="I2834" s="43"/>
      <c r="J2834" s="15"/>
      <c r="K2834" s="47" t="s">
        <v>1100</v>
      </c>
      <c r="L2834" s="48"/>
      <c r="M2834" s="49">
        <v>10449.15</v>
      </c>
      <c r="N2834" s="49">
        <v>5.35</v>
      </c>
      <c r="O2834" s="50">
        <v>5.35</v>
      </c>
      <c r="T2834" s="14"/>
      <c r="W2834" s="65"/>
      <c r="X2834" s="14"/>
      <c r="AA2834" s="65"/>
      <c r="AF2834" s="14"/>
      <c r="AG2834" s="15"/>
      <c r="AH2834" s="15"/>
      <c r="AI2834" s="65"/>
      <c r="AJ2834" s="55">
        <v>258</v>
      </c>
      <c r="AK2834" s="56">
        <v>365</v>
      </c>
      <c r="AL2834" s="57">
        <f t="shared" si="348"/>
        <v>5000</v>
      </c>
      <c r="AM2834" s="58">
        <f t="shared" si="348"/>
        <v>0.5</v>
      </c>
      <c r="AN2834" s="59">
        <f t="shared" si="346"/>
        <v>135776.89749999999</v>
      </c>
      <c r="AO2834" s="14"/>
      <c r="AT2834" s="65"/>
    </row>
    <row r="2835" spans="1:46" ht="21" customHeight="1">
      <c r="A2835" s="39" t="s">
        <v>2263</v>
      </c>
      <c r="B2835" s="40" t="s">
        <v>20</v>
      </c>
      <c r="C2835" s="40">
        <v>35</v>
      </c>
      <c r="D2835" s="41"/>
      <c r="E2835" s="42">
        <v>859</v>
      </c>
      <c r="F2835" s="43">
        <v>1100770683368</v>
      </c>
      <c r="G2835" s="44"/>
      <c r="H2835" s="45">
        <v>617</v>
      </c>
      <c r="I2835" s="43">
        <v>1100770683377</v>
      </c>
      <c r="J2835" s="15"/>
      <c r="K2835" s="47" t="s">
        <v>1101</v>
      </c>
      <c r="L2835" s="48"/>
      <c r="M2835" s="49">
        <v>2.67</v>
      </c>
      <c r="N2835" s="49">
        <v>1.36</v>
      </c>
      <c r="O2835" s="50">
        <v>1.36</v>
      </c>
      <c r="T2835" s="14"/>
      <c r="W2835" s="65"/>
      <c r="X2835" s="14"/>
      <c r="AA2835" s="65"/>
      <c r="AF2835" s="14"/>
      <c r="AG2835" s="15"/>
      <c r="AH2835" s="15"/>
      <c r="AI2835" s="65"/>
      <c r="AJ2835" s="55">
        <v>258</v>
      </c>
      <c r="AK2835" s="56">
        <v>365</v>
      </c>
      <c r="AL2835" s="57">
        <f t="shared" si="348"/>
        <v>5000</v>
      </c>
      <c r="AM2835" s="58">
        <f t="shared" si="348"/>
        <v>0.5</v>
      </c>
      <c r="AN2835" s="59">
        <f t="shared" si="346"/>
        <v>24829.745500000005</v>
      </c>
      <c r="AO2835" s="14"/>
      <c r="AT2835" s="65"/>
    </row>
    <row r="2836" spans="1:46" ht="21" customHeight="1">
      <c r="A2836" s="39" t="s">
        <v>2263</v>
      </c>
      <c r="B2836" s="40" t="s">
        <v>20</v>
      </c>
      <c r="C2836" s="40">
        <v>36</v>
      </c>
      <c r="D2836" s="41"/>
      <c r="E2836" s="42">
        <v>860</v>
      </c>
      <c r="F2836" s="43">
        <v>1160000213601</v>
      </c>
      <c r="G2836" s="44"/>
      <c r="H2836" s="45">
        <v>618</v>
      </c>
      <c r="I2836" s="43">
        <v>1160000213610</v>
      </c>
      <c r="J2836" s="15"/>
      <c r="K2836" s="47" t="s">
        <v>1102</v>
      </c>
      <c r="L2836" s="48"/>
      <c r="M2836" s="49">
        <v>55.61</v>
      </c>
      <c r="N2836" s="49">
        <v>1.72</v>
      </c>
      <c r="O2836" s="50">
        <v>1.72</v>
      </c>
      <c r="T2836" s="14"/>
      <c r="W2836" s="65"/>
      <c r="X2836" s="14"/>
      <c r="AA2836" s="65"/>
      <c r="AF2836" s="14"/>
      <c r="AG2836" s="15"/>
      <c r="AH2836" s="15"/>
      <c r="AI2836" s="65"/>
      <c r="AJ2836" s="55">
        <v>258</v>
      </c>
      <c r="AK2836" s="56">
        <v>365</v>
      </c>
      <c r="AL2836" s="57">
        <f t="shared" si="348"/>
        <v>5000</v>
      </c>
      <c r="AM2836" s="58">
        <f t="shared" si="348"/>
        <v>0.5</v>
      </c>
      <c r="AN2836" s="59">
        <f t="shared" si="346"/>
        <v>31592.976500000004</v>
      </c>
      <c r="AO2836" s="14"/>
      <c r="AT2836" s="65"/>
    </row>
    <row r="2837" spans="1:46" ht="21" customHeight="1">
      <c r="A2837" s="39" t="s">
        <v>2263</v>
      </c>
      <c r="B2837" s="40" t="s">
        <v>20</v>
      </c>
      <c r="C2837" s="40">
        <v>37</v>
      </c>
      <c r="D2837" s="41"/>
      <c r="E2837" s="42">
        <v>861</v>
      </c>
      <c r="F2837" s="43">
        <v>1160000154150</v>
      </c>
      <c r="G2837" s="44"/>
      <c r="H2837" s="45">
        <v>619</v>
      </c>
      <c r="I2837" s="43">
        <v>1160000154160</v>
      </c>
      <c r="J2837" s="15"/>
      <c r="K2837" s="47" t="s">
        <v>1103</v>
      </c>
      <c r="L2837" s="48"/>
      <c r="M2837" s="49">
        <v>10.81</v>
      </c>
      <c r="N2837" s="49">
        <v>1.54</v>
      </c>
      <c r="O2837" s="50">
        <v>1.54</v>
      </c>
      <c r="T2837" s="14"/>
      <c r="W2837" s="65"/>
      <c r="X2837" s="14"/>
      <c r="AA2837" s="65"/>
      <c r="AF2837" s="14"/>
      <c r="AG2837" s="15"/>
      <c r="AH2837" s="15"/>
      <c r="AI2837" s="65"/>
      <c r="AJ2837" s="55">
        <v>258</v>
      </c>
      <c r="AK2837" s="56">
        <v>365</v>
      </c>
      <c r="AL2837" s="57">
        <f t="shared" si="348"/>
        <v>5000</v>
      </c>
      <c r="AM2837" s="58">
        <f t="shared" si="348"/>
        <v>0.5</v>
      </c>
      <c r="AN2837" s="59">
        <f t="shared" si="346"/>
        <v>28144.456500000004</v>
      </c>
      <c r="AO2837" s="14"/>
      <c r="AT2837" s="65"/>
    </row>
    <row r="2838" spans="1:46" ht="21" customHeight="1">
      <c r="A2838" s="39" t="s">
        <v>2263</v>
      </c>
      <c r="B2838" s="40" t="s">
        <v>20</v>
      </c>
      <c r="C2838" s="40">
        <v>38</v>
      </c>
      <c r="D2838" s="41"/>
      <c r="E2838" s="42">
        <v>862</v>
      </c>
      <c r="F2838" s="43">
        <v>1160000186551</v>
      </c>
      <c r="G2838" s="44"/>
      <c r="H2838" s="45">
        <v>620</v>
      </c>
      <c r="I2838" s="43">
        <v>1160000186560</v>
      </c>
      <c r="J2838" s="15"/>
      <c r="K2838" s="47" t="s">
        <v>1104</v>
      </c>
      <c r="L2838" s="48"/>
      <c r="M2838" s="49">
        <v>54.66</v>
      </c>
      <c r="N2838" s="49">
        <v>1.31</v>
      </c>
      <c r="O2838" s="50">
        <v>1.31</v>
      </c>
      <c r="T2838" s="14"/>
      <c r="W2838" s="65"/>
      <c r="X2838" s="14"/>
      <c r="AA2838" s="65"/>
      <c r="AF2838" s="14"/>
      <c r="AG2838" s="15"/>
      <c r="AH2838" s="15"/>
      <c r="AI2838" s="65"/>
      <c r="AJ2838" s="55">
        <v>258</v>
      </c>
      <c r="AK2838" s="56">
        <v>365</v>
      </c>
      <c r="AL2838" s="57">
        <f t="shared" si="348"/>
        <v>5000</v>
      </c>
      <c r="AM2838" s="58">
        <f t="shared" si="348"/>
        <v>0.5</v>
      </c>
      <c r="AN2838" s="59">
        <f t="shared" si="346"/>
        <v>24107.008999999998</v>
      </c>
      <c r="AO2838" s="14"/>
      <c r="AT2838" s="65"/>
    </row>
    <row r="2839" spans="1:46" ht="21" customHeight="1">
      <c r="A2839" s="39" t="s">
        <v>2263</v>
      </c>
      <c r="B2839" s="40" t="s">
        <v>20</v>
      </c>
      <c r="C2839" s="40">
        <v>39</v>
      </c>
      <c r="D2839" s="41"/>
      <c r="E2839" s="42">
        <v>863</v>
      </c>
      <c r="F2839" s="43">
        <v>1130000053950</v>
      </c>
      <c r="G2839" s="44"/>
      <c r="H2839" s="45"/>
      <c r="I2839" s="43"/>
      <c r="J2839" s="15"/>
      <c r="K2839" s="47" t="s">
        <v>1105</v>
      </c>
      <c r="L2839" s="48">
        <v>1.147</v>
      </c>
      <c r="M2839" s="49">
        <v>563.99</v>
      </c>
      <c r="N2839" s="49">
        <v>3.05</v>
      </c>
      <c r="O2839" s="50">
        <v>3.05</v>
      </c>
      <c r="T2839" s="14"/>
      <c r="W2839" s="65"/>
      <c r="X2839" s="14"/>
      <c r="AA2839" s="65"/>
      <c r="AF2839" s="14"/>
      <c r="AG2839" s="15"/>
      <c r="AH2839" s="15"/>
      <c r="AI2839" s="65"/>
      <c r="AJ2839" s="55">
        <v>258</v>
      </c>
      <c r="AK2839" s="56">
        <v>365</v>
      </c>
      <c r="AL2839" s="57">
        <f t="shared" si="348"/>
        <v>5000</v>
      </c>
      <c r="AM2839" s="58">
        <f t="shared" si="348"/>
        <v>0.5</v>
      </c>
      <c r="AN2839" s="59">
        <f t="shared" si="346"/>
        <v>65119.213499999998</v>
      </c>
      <c r="AO2839" s="14"/>
      <c r="AT2839" s="65"/>
    </row>
    <row r="2840" spans="1:46" ht="21" customHeight="1">
      <c r="A2840" s="39" t="s">
        <v>2263</v>
      </c>
      <c r="B2840" s="40" t="s">
        <v>20</v>
      </c>
      <c r="C2840" s="40">
        <v>40</v>
      </c>
      <c r="D2840" s="41"/>
      <c r="E2840" s="42">
        <v>864</v>
      </c>
      <c r="F2840" s="43">
        <v>1160000745093</v>
      </c>
      <c r="G2840" s="44"/>
      <c r="H2840" s="45">
        <v>621</v>
      </c>
      <c r="I2840" s="43">
        <v>1160000745066</v>
      </c>
      <c r="J2840" s="15"/>
      <c r="K2840" s="47" t="s">
        <v>1106</v>
      </c>
      <c r="L2840" s="48">
        <v>0.42</v>
      </c>
      <c r="M2840" s="49">
        <v>55.19</v>
      </c>
      <c r="N2840" s="49">
        <v>1.33</v>
      </c>
      <c r="O2840" s="50">
        <v>1.33</v>
      </c>
      <c r="T2840" s="14"/>
      <c r="W2840" s="65"/>
      <c r="X2840" s="14"/>
      <c r="AA2840" s="65"/>
      <c r="AF2840" s="14"/>
      <c r="AG2840" s="15"/>
      <c r="AH2840" s="15"/>
      <c r="AI2840" s="65"/>
      <c r="AJ2840" s="55">
        <v>258</v>
      </c>
      <c r="AK2840" s="56">
        <v>365</v>
      </c>
      <c r="AL2840" s="57">
        <f t="shared" si="348"/>
        <v>5000</v>
      </c>
      <c r="AM2840" s="58">
        <f t="shared" si="348"/>
        <v>0.5</v>
      </c>
      <c r="AN2840" s="59">
        <f t="shared" si="346"/>
        <v>27182.943499999998</v>
      </c>
      <c r="AO2840" s="14"/>
      <c r="AT2840" s="65"/>
    </row>
    <row r="2841" spans="1:46" ht="21" customHeight="1">
      <c r="A2841" s="39" t="s">
        <v>2263</v>
      </c>
      <c r="B2841" s="40" t="s">
        <v>20</v>
      </c>
      <c r="C2841" s="40">
        <v>41</v>
      </c>
      <c r="D2841" s="41"/>
      <c r="E2841" s="42">
        <v>865</v>
      </c>
      <c r="F2841" s="43">
        <v>1160000909822</v>
      </c>
      <c r="G2841" s="44"/>
      <c r="H2841" s="45">
        <v>622</v>
      </c>
      <c r="I2841" s="43">
        <v>1160000909840</v>
      </c>
      <c r="J2841" s="15"/>
      <c r="K2841" s="47" t="s">
        <v>1107</v>
      </c>
      <c r="L2841" s="48"/>
      <c r="M2841" s="49">
        <v>1.46</v>
      </c>
      <c r="N2841" s="49">
        <v>1.57</v>
      </c>
      <c r="O2841" s="50">
        <v>1.57</v>
      </c>
      <c r="T2841" s="14"/>
      <c r="W2841" s="65"/>
      <c r="X2841" s="14"/>
      <c r="AA2841" s="65"/>
      <c r="AF2841" s="14"/>
      <c r="AG2841" s="15"/>
      <c r="AH2841" s="15"/>
      <c r="AI2841" s="65"/>
      <c r="AJ2841" s="55">
        <v>258</v>
      </c>
      <c r="AK2841" s="56">
        <v>365</v>
      </c>
      <c r="AL2841" s="57">
        <f t="shared" si="348"/>
        <v>5000</v>
      </c>
      <c r="AM2841" s="58">
        <f t="shared" si="348"/>
        <v>0.5</v>
      </c>
      <c r="AN2841" s="59">
        <f t="shared" si="346"/>
        <v>28657.828999999998</v>
      </c>
      <c r="AO2841" s="14"/>
      <c r="AT2841" s="65"/>
    </row>
    <row r="2842" spans="1:46" ht="21" customHeight="1">
      <c r="A2842" s="39" t="s">
        <v>2263</v>
      </c>
      <c r="B2842" s="40" t="s">
        <v>20</v>
      </c>
      <c r="C2842" s="40">
        <v>42</v>
      </c>
      <c r="D2842" s="41"/>
      <c r="E2842" s="42">
        <v>866</v>
      </c>
      <c r="F2842" s="43">
        <v>1130000044004</v>
      </c>
      <c r="G2842" s="44"/>
      <c r="H2842" s="45">
        <v>629</v>
      </c>
      <c r="I2842" s="43">
        <v>1130000044013</v>
      </c>
      <c r="J2842" s="15"/>
      <c r="K2842" s="47" t="s">
        <v>1108</v>
      </c>
      <c r="L2842" s="48"/>
      <c r="M2842" s="49">
        <v>286.99</v>
      </c>
      <c r="N2842" s="49">
        <v>1.79</v>
      </c>
      <c r="O2842" s="50">
        <v>1.79</v>
      </c>
      <c r="T2842" s="14"/>
      <c r="W2842" s="65"/>
      <c r="X2842" s="14"/>
      <c r="AA2842" s="65"/>
      <c r="AF2842" s="14"/>
      <c r="AG2842" s="15"/>
      <c r="AH2842" s="15"/>
      <c r="AI2842" s="65"/>
      <c r="AJ2842" s="55">
        <v>258</v>
      </c>
      <c r="AK2842" s="56">
        <v>365</v>
      </c>
      <c r="AL2842" s="57">
        <f t="shared" si="348"/>
        <v>5000</v>
      </c>
      <c r="AM2842" s="58">
        <f t="shared" si="348"/>
        <v>0.5</v>
      </c>
      <c r="AN2842" s="59">
        <f t="shared" si="346"/>
        <v>33715.013500000001</v>
      </c>
      <c r="AO2842" s="14"/>
      <c r="AT2842" s="65"/>
    </row>
    <row r="2843" spans="1:46" ht="21" customHeight="1">
      <c r="A2843" s="39" t="s">
        <v>2263</v>
      </c>
      <c r="B2843" s="40" t="s">
        <v>20</v>
      </c>
      <c r="C2843" s="40">
        <v>43</v>
      </c>
      <c r="D2843" s="41"/>
      <c r="E2843" s="42">
        <v>867</v>
      </c>
      <c r="F2843" s="43">
        <v>1130000044022</v>
      </c>
      <c r="G2843" s="44"/>
      <c r="H2843" s="45">
        <v>630</v>
      </c>
      <c r="I2843" s="43">
        <v>1130000044031</v>
      </c>
      <c r="J2843" s="15"/>
      <c r="K2843" s="47" t="s">
        <v>1109</v>
      </c>
      <c r="L2843" s="48"/>
      <c r="M2843" s="49">
        <v>286.99</v>
      </c>
      <c r="N2843" s="49">
        <v>1.79</v>
      </c>
      <c r="O2843" s="50">
        <v>1.79</v>
      </c>
      <c r="T2843" s="14"/>
      <c r="W2843" s="65"/>
      <c r="X2843" s="14"/>
      <c r="AA2843" s="65"/>
      <c r="AF2843" s="14"/>
      <c r="AG2843" s="15"/>
      <c r="AH2843" s="15"/>
      <c r="AI2843" s="65"/>
      <c r="AJ2843" s="55">
        <v>258</v>
      </c>
      <c r="AK2843" s="56">
        <v>365</v>
      </c>
      <c r="AL2843" s="57">
        <f t="shared" si="348"/>
        <v>5000</v>
      </c>
      <c r="AM2843" s="58">
        <f t="shared" si="348"/>
        <v>0.5</v>
      </c>
      <c r="AN2843" s="59">
        <f t="shared" si="346"/>
        <v>33715.013500000001</v>
      </c>
      <c r="AO2843" s="14"/>
      <c r="AT2843" s="65"/>
    </row>
    <row r="2844" spans="1:46" ht="21" customHeight="1">
      <c r="A2844" s="39" t="s">
        <v>2263</v>
      </c>
      <c r="B2844" s="40" t="s">
        <v>20</v>
      </c>
      <c r="C2844" s="40">
        <v>44</v>
      </c>
      <c r="D2844" s="41"/>
      <c r="E2844" s="42">
        <v>868</v>
      </c>
      <c r="F2844" s="43">
        <v>1160000999037</v>
      </c>
      <c r="G2844" s="44"/>
      <c r="H2844" s="45">
        <v>631</v>
      </c>
      <c r="I2844" s="43">
        <v>1160000999046</v>
      </c>
      <c r="J2844" s="15"/>
      <c r="K2844" s="47" t="s">
        <v>1110</v>
      </c>
      <c r="L2844" s="48"/>
      <c r="M2844" s="49">
        <v>21.01</v>
      </c>
      <c r="N2844" s="49">
        <v>1.39</v>
      </c>
      <c r="O2844" s="50">
        <v>1.39</v>
      </c>
      <c r="T2844" s="14"/>
      <c r="W2844" s="65"/>
      <c r="X2844" s="14"/>
      <c r="AA2844" s="65"/>
      <c r="AF2844" s="14"/>
      <c r="AG2844" s="15"/>
      <c r="AH2844" s="15"/>
      <c r="AI2844" s="65"/>
      <c r="AJ2844" s="55">
        <v>258</v>
      </c>
      <c r="AK2844" s="56">
        <v>365</v>
      </c>
      <c r="AL2844" s="57">
        <f t="shared" si="348"/>
        <v>5000</v>
      </c>
      <c r="AM2844" s="58">
        <f t="shared" si="348"/>
        <v>0.5</v>
      </c>
      <c r="AN2844" s="59">
        <f t="shared" si="346"/>
        <v>25444.1865</v>
      </c>
      <c r="AO2844" s="14"/>
      <c r="AT2844" s="65"/>
    </row>
    <row r="2845" spans="1:46" ht="21" customHeight="1">
      <c r="A2845" s="39" t="s">
        <v>2263</v>
      </c>
      <c r="B2845" s="40" t="s">
        <v>20</v>
      </c>
      <c r="C2845" s="40">
        <v>45</v>
      </c>
      <c r="D2845" s="41"/>
      <c r="E2845" s="42">
        <v>869</v>
      </c>
      <c r="F2845" s="43">
        <v>1100039667455</v>
      </c>
      <c r="G2845" s="44"/>
      <c r="H2845" s="45">
        <v>634</v>
      </c>
      <c r="I2845" s="43">
        <v>1100050222473</v>
      </c>
      <c r="J2845" s="15"/>
      <c r="K2845" s="47" t="s">
        <v>1111</v>
      </c>
      <c r="L2845" s="48"/>
      <c r="M2845" s="49">
        <v>58.19</v>
      </c>
      <c r="N2845" s="49">
        <v>1.83</v>
      </c>
      <c r="O2845" s="50">
        <v>1.83</v>
      </c>
      <c r="T2845" s="14"/>
      <c r="W2845" s="65"/>
      <c r="X2845" s="14"/>
      <c r="AA2845" s="65"/>
      <c r="AF2845" s="14"/>
      <c r="AG2845" s="15"/>
      <c r="AH2845" s="15"/>
      <c r="AI2845" s="65"/>
      <c r="AJ2845" s="55">
        <v>258</v>
      </c>
      <c r="AK2845" s="56">
        <v>365</v>
      </c>
      <c r="AL2845" s="57">
        <f t="shared" ref="AL2845:AM2864" si="349">AL$1</f>
        <v>5000</v>
      </c>
      <c r="AM2845" s="58">
        <f t="shared" si="349"/>
        <v>0.5</v>
      </c>
      <c r="AN2845" s="59">
        <f t="shared" si="346"/>
        <v>33609.893499999998</v>
      </c>
      <c r="AO2845" s="14"/>
      <c r="AT2845" s="65"/>
    </row>
    <row r="2846" spans="1:46" ht="21" customHeight="1">
      <c r="A2846" s="39" t="s">
        <v>2263</v>
      </c>
      <c r="B2846" s="40" t="s">
        <v>20</v>
      </c>
      <c r="C2846" s="40">
        <v>46</v>
      </c>
      <c r="D2846" s="41"/>
      <c r="E2846" s="42">
        <v>870</v>
      </c>
      <c r="F2846" s="43">
        <v>1160001253330</v>
      </c>
      <c r="G2846" s="44"/>
      <c r="H2846" s="45"/>
      <c r="I2846" s="43"/>
      <c r="J2846" s="15"/>
      <c r="K2846" s="47" t="s">
        <v>1112</v>
      </c>
      <c r="L2846" s="48"/>
      <c r="M2846" s="49">
        <v>12.46</v>
      </c>
      <c r="N2846" s="49">
        <v>1.57</v>
      </c>
      <c r="O2846" s="50">
        <v>1.57</v>
      </c>
      <c r="T2846" s="14"/>
      <c r="W2846" s="65"/>
      <c r="X2846" s="14"/>
      <c r="AA2846" s="65"/>
      <c r="AF2846" s="14"/>
      <c r="AG2846" s="15"/>
      <c r="AH2846" s="15"/>
      <c r="AI2846" s="65"/>
      <c r="AJ2846" s="55">
        <v>258</v>
      </c>
      <c r="AK2846" s="56">
        <v>365</v>
      </c>
      <c r="AL2846" s="57">
        <f t="shared" si="349"/>
        <v>5000</v>
      </c>
      <c r="AM2846" s="58">
        <f t="shared" si="349"/>
        <v>0.5</v>
      </c>
      <c r="AN2846" s="59">
        <f t="shared" si="346"/>
        <v>28697.978999999999</v>
      </c>
      <c r="AO2846" s="14"/>
      <c r="AT2846" s="65"/>
    </row>
    <row r="2847" spans="1:46" ht="21" customHeight="1">
      <c r="A2847" s="39" t="s">
        <v>2263</v>
      </c>
      <c r="B2847" s="40" t="s">
        <v>20</v>
      </c>
      <c r="C2847" s="40">
        <v>47</v>
      </c>
      <c r="D2847" s="41"/>
      <c r="E2847" s="42">
        <v>871</v>
      </c>
      <c r="F2847" s="43">
        <v>1100039600103</v>
      </c>
      <c r="G2847" s="44"/>
      <c r="H2847" s="45"/>
      <c r="I2847" s="43"/>
      <c r="J2847" s="15"/>
      <c r="K2847" s="47" t="s">
        <v>1113</v>
      </c>
      <c r="L2847" s="48"/>
      <c r="M2847" s="49">
        <v>2097.13</v>
      </c>
      <c r="N2847" s="49">
        <v>5.29</v>
      </c>
      <c r="O2847" s="50">
        <v>5.29</v>
      </c>
      <c r="T2847" s="14"/>
      <c r="W2847" s="65"/>
      <c r="X2847" s="14"/>
      <c r="AA2847" s="65"/>
      <c r="AF2847" s="14"/>
      <c r="AG2847" s="15"/>
      <c r="AH2847" s="15"/>
      <c r="AI2847" s="65"/>
      <c r="AJ2847" s="55">
        <v>258</v>
      </c>
      <c r="AK2847" s="56">
        <v>365</v>
      </c>
      <c r="AL2847" s="57">
        <f t="shared" si="349"/>
        <v>5000</v>
      </c>
      <c r="AM2847" s="58">
        <f t="shared" si="349"/>
        <v>0.5</v>
      </c>
      <c r="AN2847" s="59">
        <f t="shared" si="346"/>
        <v>104197.02450000001</v>
      </c>
      <c r="AO2847" s="14"/>
      <c r="AT2847" s="65"/>
    </row>
    <row r="2848" spans="1:46" ht="21" customHeight="1">
      <c r="A2848" s="39" t="s">
        <v>2263</v>
      </c>
      <c r="B2848" s="40" t="s">
        <v>20</v>
      </c>
      <c r="C2848" s="40">
        <v>48</v>
      </c>
      <c r="D2848" s="41"/>
      <c r="E2848" s="42">
        <v>872</v>
      </c>
      <c r="F2848" s="43">
        <v>1100039600380</v>
      </c>
      <c r="G2848" s="44"/>
      <c r="H2848" s="45"/>
      <c r="I2848" s="43"/>
      <c r="J2848" s="15"/>
      <c r="K2848" s="47" t="s">
        <v>1114</v>
      </c>
      <c r="L2848" s="48"/>
      <c r="M2848" s="49">
        <v>4475.67</v>
      </c>
      <c r="N2848" s="49">
        <v>4.74</v>
      </c>
      <c r="O2848" s="50">
        <v>4.74</v>
      </c>
      <c r="T2848" s="14"/>
      <c r="W2848" s="65"/>
      <c r="X2848" s="14"/>
      <c r="AA2848" s="65"/>
      <c r="AF2848" s="14"/>
      <c r="AG2848" s="15"/>
      <c r="AH2848" s="15"/>
      <c r="AI2848" s="65"/>
      <c r="AJ2848" s="55">
        <v>258</v>
      </c>
      <c r="AK2848" s="56">
        <v>365</v>
      </c>
      <c r="AL2848" s="57">
        <f t="shared" si="349"/>
        <v>5000</v>
      </c>
      <c r="AM2848" s="58">
        <f t="shared" si="349"/>
        <v>0.5</v>
      </c>
      <c r="AN2848" s="59">
        <f t="shared" si="346"/>
        <v>102841.19549999999</v>
      </c>
      <c r="AO2848" s="14"/>
      <c r="AT2848" s="65"/>
    </row>
    <row r="2849" spans="1:46" ht="21" customHeight="1">
      <c r="A2849" s="39" t="s">
        <v>2263</v>
      </c>
      <c r="B2849" s="40" t="s">
        <v>20</v>
      </c>
      <c r="C2849" s="40">
        <v>49</v>
      </c>
      <c r="D2849" s="41"/>
      <c r="E2849" s="42">
        <v>873</v>
      </c>
      <c r="F2849" s="43">
        <v>1100039600317</v>
      </c>
      <c r="G2849" s="44"/>
      <c r="H2849" s="45"/>
      <c r="I2849" s="43"/>
      <c r="J2849" s="15"/>
      <c r="K2849" s="47" t="s">
        <v>1115</v>
      </c>
      <c r="L2849" s="48">
        <v>0.34599999999999997</v>
      </c>
      <c r="M2849" s="49">
        <v>115.08</v>
      </c>
      <c r="N2849" s="49">
        <v>5.15</v>
      </c>
      <c r="O2849" s="50">
        <v>5.15</v>
      </c>
      <c r="T2849" s="14"/>
      <c r="W2849" s="65"/>
      <c r="X2849" s="14"/>
      <c r="AA2849" s="65"/>
      <c r="AF2849" s="14"/>
      <c r="AG2849" s="15"/>
      <c r="AH2849" s="15"/>
      <c r="AI2849" s="65"/>
      <c r="AJ2849" s="55">
        <v>258</v>
      </c>
      <c r="AK2849" s="56">
        <v>365</v>
      </c>
      <c r="AL2849" s="57">
        <f t="shared" si="349"/>
        <v>5000</v>
      </c>
      <c r="AM2849" s="58">
        <f t="shared" si="349"/>
        <v>0.5</v>
      </c>
      <c r="AN2849" s="59">
        <f t="shared" si="346"/>
        <v>96639.242000000013</v>
      </c>
      <c r="AO2849" s="14"/>
      <c r="AT2849" s="65"/>
    </row>
    <row r="2850" spans="1:46" ht="21" customHeight="1">
      <c r="A2850" s="39" t="s">
        <v>2263</v>
      </c>
      <c r="B2850" s="40" t="s">
        <v>20</v>
      </c>
      <c r="C2850" s="40">
        <v>50</v>
      </c>
      <c r="D2850" s="41"/>
      <c r="E2850" s="42">
        <v>874</v>
      </c>
      <c r="F2850" s="43">
        <v>1100039600460</v>
      </c>
      <c r="G2850" s="44"/>
      <c r="H2850" s="45"/>
      <c r="I2850" s="43"/>
      <c r="J2850" s="15"/>
      <c r="K2850" s="47" t="s">
        <v>1116</v>
      </c>
      <c r="L2850" s="48">
        <v>8.9999999999999993E-3</v>
      </c>
      <c r="M2850" s="49">
        <v>1688.24</v>
      </c>
      <c r="N2850" s="49">
        <v>4.1500000000000004</v>
      </c>
      <c r="O2850" s="50">
        <v>4.1500000000000004</v>
      </c>
      <c r="T2850" s="14"/>
      <c r="W2850" s="65"/>
      <c r="X2850" s="14"/>
      <c r="AA2850" s="65"/>
      <c r="AF2850" s="14"/>
      <c r="AG2850" s="15"/>
      <c r="AH2850" s="15"/>
      <c r="AI2850" s="65"/>
      <c r="AJ2850" s="55">
        <v>258</v>
      </c>
      <c r="AK2850" s="56">
        <v>365</v>
      </c>
      <c r="AL2850" s="57">
        <f t="shared" si="349"/>
        <v>5000</v>
      </c>
      <c r="AM2850" s="58">
        <f t="shared" si="349"/>
        <v>0.5</v>
      </c>
      <c r="AN2850" s="59">
        <f t="shared" si="346"/>
        <v>81957.626000000004</v>
      </c>
      <c r="AO2850" s="14"/>
      <c r="AT2850" s="65"/>
    </row>
    <row r="2851" spans="1:46" ht="21" customHeight="1">
      <c r="A2851" s="39" t="s">
        <v>2263</v>
      </c>
      <c r="B2851" s="40" t="s">
        <v>20</v>
      </c>
      <c r="C2851" s="40">
        <v>51</v>
      </c>
      <c r="D2851" s="41"/>
      <c r="E2851" s="42">
        <v>875</v>
      </c>
      <c r="F2851" s="43">
        <v>1100039667989</v>
      </c>
      <c r="G2851" s="44"/>
      <c r="H2851" s="45"/>
      <c r="I2851" s="43"/>
      <c r="J2851" s="15"/>
      <c r="K2851" s="47" t="s">
        <v>1117</v>
      </c>
      <c r="L2851" s="48">
        <v>0.57699999999999996</v>
      </c>
      <c r="M2851" s="49">
        <v>1974.85</v>
      </c>
      <c r="N2851" s="49">
        <v>4.9800000000000004</v>
      </c>
      <c r="O2851" s="50">
        <v>4.9800000000000004</v>
      </c>
      <c r="T2851" s="14"/>
      <c r="W2851" s="65"/>
      <c r="X2851" s="14"/>
      <c r="AA2851" s="65"/>
      <c r="AF2851" s="14"/>
      <c r="AG2851" s="15"/>
      <c r="AH2851" s="15"/>
      <c r="AI2851" s="65"/>
      <c r="AJ2851" s="55">
        <v>258</v>
      </c>
      <c r="AK2851" s="56">
        <v>365</v>
      </c>
      <c r="AL2851" s="57">
        <f t="shared" si="349"/>
        <v>5000</v>
      </c>
      <c r="AM2851" s="58">
        <f t="shared" si="349"/>
        <v>0.5</v>
      </c>
      <c r="AN2851" s="59">
        <f t="shared" si="346"/>
        <v>101814.85250000001</v>
      </c>
      <c r="AO2851" s="14"/>
      <c r="AT2851" s="65"/>
    </row>
    <row r="2852" spans="1:46" ht="21" customHeight="1">
      <c r="A2852" s="39" t="s">
        <v>2263</v>
      </c>
      <c r="B2852" s="40" t="s">
        <v>20</v>
      </c>
      <c r="C2852" s="40">
        <v>52</v>
      </c>
      <c r="D2852" s="41"/>
      <c r="E2852" s="42">
        <v>876</v>
      </c>
      <c r="F2852" s="43">
        <v>1100039602323</v>
      </c>
      <c r="G2852" s="44"/>
      <c r="H2852" s="45"/>
      <c r="I2852" s="43"/>
      <c r="J2852" s="15"/>
      <c r="K2852" s="47" t="s">
        <v>1118</v>
      </c>
      <c r="L2852" s="48">
        <v>1.3109999999999999</v>
      </c>
      <c r="M2852" s="49">
        <v>115.08</v>
      </c>
      <c r="N2852" s="49">
        <v>7.67</v>
      </c>
      <c r="O2852" s="50">
        <v>7.67</v>
      </c>
      <c r="T2852" s="14"/>
      <c r="W2852" s="65"/>
      <c r="X2852" s="14"/>
      <c r="AA2852" s="65"/>
      <c r="AF2852" s="14"/>
      <c r="AG2852" s="15"/>
      <c r="AH2852" s="15"/>
      <c r="AI2852" s="65"/>
      <c r="AJ2852" s="55">
        <v>258</v>
      </c>
      <c r="AK2852" s="56">
        <v>365</v>
      </c>
      <c r="AL2852" s="57">
        <f t="shared" si="349"/>
        <v>5000</v>
      </c>
      <c r="AM2852" s="58">
        <f t="shared" si="349"/>
        <v>0.5</v>
      </c>
      <c r="AN2852" s="59">
        <f t="shared" si="346"/>
        <v>148853.49200000003</v>
      </c>
      <c r="AO2852" s="14"/>
      <c r="AT2852" s="65"/>
    </row>
    <row r="2853" spans="1:46" ht="21" customHeight="1">
      <c r="A2853" s="39" t="s">
        <v>2263</v>
      </c>
      <c r="B2853" s="40" t="s">
        <v>20</v>
      </c>
      <c r="C2853" s="40">
        <v>53</v>
      </c>
      <c r="D2853" s="41"/>
      <c r="E2853" s="42">
        <v>877</v>
      </c>
      <c r="F2853" s="43">
        <v>1100039600308</v>
      </c>
      <c r="G2853" s="44"/>
      <c r="H2853" s="45"/>
      <c r="I2853" s="43"/>
      <c r="J2853" s="15"/>
      <c r="K2853" s="47" t="s">
        <v>1119</v>
      </c>
      <c r="L2853" s="48">
        <v>0.83399999999999996</v>
      </c>
      <c r="M2853" s="49">
        <v>115.08</v>
      </c>
      <c r="N2853" s="49">
        <v>3.86</v>
      </c>
      <c r="O2853" s="50">
        <v>3.86</v>
      </c>
      <c r="T2853" s="14"/>
      <c r="W2853" s="65"/>
      <c r="X2853" s="14"/>
      <c r="AA2853" s="65"/>
      <c r="AF2853" s="14"/>
      <c r="AG2853" s="15"/>
      <c r="AH2853" s="15"/>
      <c r="AI2853" s="65"/>
      <c r="AJ2853" s="55">
        <v>258</v>
      </c>
      <c r="AK2853" s="56">
        <v>365</v>
      </c>
      <c r="AL2853" s="57">
        <f t="shared" si="349"/>
        <v>5000</v>
      </c>
      <c r="AM2853" s="58">
        <f t="shared" si="349"/>
        <v>0.5</v>
      </c>
      <c r="AN2853" s="59">
        <f t="shared" si="346"/>
        <v>76244.342000000004</v>
      </c>
      <c r="AO2853" s="14"/>
      <c r="AT2853" s="65"/>
    </row>
    <row r="2854" spans="1:46" ht="21" customHeight="1">
      <c r="A2854" s="39" t="s">
        <v>2263</v>
      </c>
      <c r="B2854" s="40" t="s">
        <v>20</v>
      </c>
      <c r="C2854" s="40">
        <v>54</v>
      </c>
      <c r="D2854" s="41"/>
      <c r="E2854" s="42">
        <v>878</v>
      </c>
      <c r="F2854" s="43">
        <v>1100039601524</v>
      </c>
      <c r="G2854" s="44"/>
      <c r="H2854" s="45"/>
      <c r="I2854" s="43"/>
      <c r="J2854" s="15"/>
      <c r="K2854" s="47" t="s">
        <v>1120</v>
      </c>
      <c r="L2854" s="48"/>
      <c r="M2854" s="49">
        <v>115.08</v>
      </c>
      <c r="N2854" s="49">
        <v>14.3</v>
      </c>
      <c r="O2854" s="50">
        <v>14.3</v>
      </c>
      <c r="T2854" s="14"/>
      <c r="W2854" s="65"/>
      <c r="X2854" s="14"/>
      <c r="AA2854" s="65"/>
      <c r="AF2854" s="14"/>
      <c r="AG2854" s="15"/>
      <c r="AH2854" s="15"/>
      <c r="AI2854" s="65"/>
      <c r="AJ2854" s="55">
        <v>258</v>
      </c>
      <c r="AK2854" s="56">
        <v>365</v>
      </c>
      <c r="AL2854" s="57">
        <f t="shared" si="349"/>
        <v>5000</v>
      </c>
      <c r="AM2854" s="58">
        <f t="shared" si="349"/>
        <v>0.5</v>
      </c>
      <c r="AN2854" s="59">
        <f t="shared" si="346"/>
        <v>261395.04199999999</v>
      </c>
      <c r="AO2854" s="14"/>
      <c r="AT2854" s="65"/>
    </row>
    <row r="2855" spans="1:46" ht="21" customHeight="1">
      <c r="A2855" s="39" t="s">
        <v>2263</v>
      </c>
      <c r="B2855" s="40" t="s">
        <v>20</v>
      </c>
      <c r="C2855" s="40">
        <v>55</v>
      </c>
      <c r="D2855" s="41"/>
      <c r="E2855" s="42">
        <v>879</v>
      </c>
      <c r="F2855" s="43">
        <v>1100039606197</v>
      </c>
      <c r="G2855" s="44"/>
      <c r="H2855" s="45"/>
      <c r="I2855" s="43"/>
      <c r="J2855" s="15"/>
      <c r="K2855" s="47" t="s">
        <v>1121</v>
      </c>
      <c r="L2855" s="48"/>
      <c r="M2855" s="49">
        <v>172.62</v>
      </c>
      <c r="N2855" s="49">
        <v>5.34</v>
      </c>
      <c r="O2855" s="50">
        <v>5.34</v>
      </c>
      <c r="T2855" s="14"/>
      <c r="W2855" s="65"/>
      <c r="X2855" s="14"/>
      <c r="AA2855" s="65"/>
      <c r="AF2855" s="14"/>
      <c r="AG2855" s="15"/>
      <c r="AH2855" s="15"/>
      <c r="AI2855" s="65"/>
      <c r="AJ2855" s="55">
        <v>258</v>
      </c>
      <c r="AK2855" s="56">
        <v>365</v>
      </c>
      <c r="AL2855" s="57">
        <f t="shared" si="349"/>
        <v>5000</v>
      </c>
      <c r="AM2855" s="58">
        <f t="shared" si="349"/>
        <v>0.5</v>
      </c>
      <c r="AN2855" s="59">
        <f t="shared" si="346"/>
        <v>98085.062999999995</v>
      </c>
      <c r="AO2855" s="14"/>
      <c r="AT2855" s="65"/>
    </row>
    <row r="2856" spans="1:46" ht="21" customHeight="1">
      <c r="A2856" s="39" t="s">
        <v>2263</v>
      </c>
      <c r="B2856" s="40" t="s">
        <v>20</v>
      </c>
      <c r="C2856" s="40">
        <v>56</v>
      </c>
      <c r="D2856" s="41"/>
      <c r="E2856" s="42">
        <v>880</v>
      </c>
      <c r="F2856" s="43">
        <v>1100039668227</v>
      </c>
      <c r="G2856" s="44"/>
      <c r="H2856" s="45"/>
      <c r="I2856" s="43"/>
      <c r="J2856" s="15"/>
      <c r="K2856" s="47" t="s">
        <v>1122</v>
      </c>
      <c r="L2856" s="48"/>
      <c r="M2856" s="49">
        <v>57.54</v>
      </c>
      <c r="N2856" s="49">
        <v>8.07</v>
      </c>
      <c r="O2856" s="50">
        <v>8.07</v>
      </c>
      <c r="T2856" s="14"/>
      <c r="W2856" s="65"/>
      <c r="X2856" s="14"/>
      <c r="AA2856" s="65"/>
      <c r="AF2856" s="14"/>
      <c r="AG2856" s="15"/>
      <c r="AH2856" s="15"/>
      <c r="AI2856" s="65"/>
      <c r="AJ2856" s="55">
        <v>258</v>
      </c>
      <c r="AK2856" s="56">
        <v>365</v>
      </c>
      <c r="AL2856" s="57">
        <f t="shared" si="349"/>
        <v>5000</v>
      </c>
      <c r="AM2856" s="58">
        <f t="shared" si="349"/>
        <v>0.5</v>
      </c>
      <c r="AN2856" s="59">
        <f t="shared" si="346"/>
        <v>147487.52100000001</v>
      </c>
      <c r="AO2856" s="14"/>
      <c r="AT2856" s="65"/>
    </row>
    <row r="2857" spans="1:46" ht="21" customHeight="1">
      <c r="A2857" s="39" t="s">
        <v>2263</v>
      </c>
      <c r="B2857" s="40" t="s">
        <v>20</v>
      </c>
      <c r="C2857" s="40">
        <v>57</v>
      </c>
      <c r="D2857" s="41"/>
      <c r="E2857" s="42">
        <v>881</v>
      </c>
      <c r="F2857" s="43">
        <v>1100039601028</v>
      </c>
      <c r="G2857" s="44"/>
      <c r="H2857" s="45"/>
      <c r="I2857" s="43"/>
      <c r="J2857" s="15"/>
      <c r="K2857" s="47" t="s">
        <v>1123</v>
      </c>
      <c r="L2857" s="48">
        <v>1.3129999999999999</v>
      </c>
      <c r="M2857" s="49">
        <v>115.08</v>
      </c>
      <c r="N2857" s="49">
        <v>7.34</v>
      </c>
      <c r="O2857" s="50">
        <v>7.34</v>
      </c>
      <c r="T2857" s="14"/>
      <c r="W2857" s="65"/>
      <c r="X2857" s="14"/>
      <c r="AA2857" s="65"/>
      <c r="AF2857" s="14"/>
      <c r="AG2857" s="15"/>
      <c r="AH2857" s="15"/>
      <c r="AI2857" s="65"/>
      <c r="AJ2857" s="55">
        <v>258</v>
      </c>
      <c r="AK2857" s="56">
        <v>365</v>
      </c>
      <c r="AL2857" s="57">
        <f t="shared" si="349"/>
        <v>5000</v>
      </c>
      <c r="AM2857" s="58">
        <f t="shared" si="349"/>
        <v>0.5</v>
      </c>
      <c r="AN2857" s="59">
        <f t="shared" si="346"/>
        <v>142843.89200000002</v>
      </c>
      <c r="AO2857" s="14"/>
      <c r="AT2857" s="65"/>
    </row>
    <row r="2858" spans="1:46" ht="21" customHeight="1">
      <c r="A2858" s="39" t="s">
        <v>2263</v>
      </c>
      <c r="B2858" s="40" t="s">
        <v>20</v>
      </c>
      <c r="C2858" s="40">
        <v>58</v>
      </c>
      <c r="D2858" s="41"/>
      <c r="E2858" s="42">
        <v>882</v>
      </c>
      <c r="F2858" s="43">
        <v>1100039601019</v>
      </c>
      <c r="G2858" s="44"/>
      <c r="H2858" s="45"/>
      <c r="I2858" s="43"/>
      <c r="J2858" s="15"/>
      <c r="K2858" s="47" t="s">
        <v>1124</v>
      </c>
      <c r="L2858" s="48">
        <v>1.3009999999999999</v>
      </c>
      <c r="M2858" s="49">
        <v>57.54</v>
      </c>
      <c r="N2858" s="49">
        <v>6.83</v>
      </c>
      <c r="O2858" s="50">
        <v>6.83</v>
      </c>
      <c r="T2858" s="14"/>
      <c r="W2858" s="65"/>
      <c r="X2858" s="14"/>
      <c r="AA2858" s="65"/>
      <c r="AF2858" s="14"/>
      <c r="AG2858" s="15"/>
      <c r="AH2858" s="15"/>
      <c r="AI2858" s="65"/>
      <c r="AJ2858" s="55">
        <v>258</v>
      </c>
      <c r="AK2858" s="56">
        <v>365</v>
      </c>
      <c r="AL2858" s="57">
        <f t="shared" si="349"/>
        <v>5000</v>
      </c>
      <c r="AM2858" s="58">
        <f t="shared" si="349"/>
        <v>0.5</v>
      </c>
      <c r="AN2858" s="59">
        <f t="shared" ref="AN2858:AN2921" si="350">0.01*(AJ2858*AL2858*AM2858*L2858+AK2858*(M2858+N2858*AL2858))</f>
        <v>133248.97099999999</v>
      </c>
      <c r="AO2858" s="14"/>
      <c r="AT2858" s="65"/>
    </row>
    <row r="2859" spans="1:46" ht="21" customHeight="1">
      <c r="A2859" s="39" t="s">
        <v>2263</v>
      </c>
      <c r="B2859" s="40" t="s">
        <v>20</v>
      </c>
      <c r="C2859" s="40">
        <v>59</v>
      </c>
      <c r="D2859" s="41"/>
      <c r="E2859" s="42">
        <v>883</v>
      </c>
      <c r="F2859" s="43">
        <v>1100039601339</v>
      </c>
      <c r="G2859" s="44"/>
      <c r="H2859" s="45"/>
      <c r="I2859" s="43"/>
      <c r="J2859" s="15"/>
      <c r="K2859" s="47" t="s">
        <v>1125</v>
      </c>
      <c r="L2859" s="48">
        <v>1.177</v>
      </c>
      <c r="M2859" s="49">
        <v>115.08</v>
      </c>
      <c r="N2859" s="49">
        <v>4.13</v>
      </c>
      <c r="O2859" s="50">
        <v>4.13</v>
      </c>
      <c r="T2859" s="14"/>
      <c r="W2859" s="65"/>
      <c r="X2859" s="14"/>
      <c r="AA2859" s="65"/>
      <c r="AF2859" s="14"/>
      <c r="AG2859" s="15"/>
      <c r="AH2859" s="15"/>
      <c r="AI2859" s="65"/>
      <c r="AJ2859" s="55">
        <v>258</v>
      </c>
      <c r="AK2859" s="56">
        <v>365</v>
      </c>
      <c r="AL2859" s="57">
        <f t="shared" si="349"/>
        <v>5000</v>
      </c>
      <c r="AM2859" s="58">
        <f t="shared" si="349"/>
        <v>0.5</v>
      </c>
      <c r="AN2859" s="59">
        <f t="shared" si="350"/>
        <v>83384.19200000001</v>
      </c>
      <c r="AO2859" s="14"/>
      <c r="AT2859" s="65"/>
    </row>
    <row r="2860" spans="1:46" ht="21" customHeight="1">
      <c r="A2860" s="39" t="s">
        <v>2263</v>
      </c>
      <c r="B2860" s="40" t="s">
        <v>20</v>
      </c>
      <c r="C2860" s="40">
        <v>60</v>
      </c>
      <c r="D2860" s="41"/>
      <c r="E2860" s="42">
        <v>884</v>
      </c>
      <c r="F2860" s="43">
        <v>1100039600567</v>
      </c>
      <c r="G2860" s="44"/>
      <c r="H2860" s="45"/>
      <c r="I2860" s="43"/>
      <c r="J2860" s="15"/>
      <c r="K2860" s="47" t="s">
        <v>1126</v>
      </c>
      <c r="L2860" s="48">
        <v>1.018</v>
      </c>
      <c r="M2860" s="49">
        <v>115.08</v>
      </c>
      <c r="N2860" s="49">
        <v>7.46</v>
      </c>
      <c r="O2860" s="50">
        <v>7.46</v>
      </c>
      <c r="T2860" s="14"/>
      <c r="W2860" s="65"/>
      <c r="X2860" s="14"/>
      <c r="AA2860" s="65"/>
      <c r="AF2860" s="14"/>
      <c r="AG2860" s="15"/>
      <c r="AH2860" s="15"/>
      <c r="AI2860" s="65"/>
      <c r="AJ2860" s="55">
        <v>258</v>
      </c>
      <c r="AK2860" s="56">
        <v>365</v>
      </c>
      <c r="AL2860" s="57">
        <f t="shared" si="349"/>
        <v>5000</v>
      </c>
      <c r="AM2860" s="58">
        <f t="shared" si="349"/>
        <v>0.5</v>
      </c>
      <c r="AN2860" s="59">
        <f t="shared" si="350"/>
        <v>143131.14200000002</v>
      </c>
      <c r="AO2860" s="14"/>
      <c r="AT2860" s="65"/>
    </row>
    <row r="2861" spans="1:46" ht="21" customHeight="1">
      <c r="A2861" s="39" t="s">
        <v>2263</v>
      </c>
      <c r="B2861" s="40" t="s">
        <v>20</v>
      </c>
      <c r="C2861" s="40">
        <v>61</v>
      </c>
      <c r="D2861" s="41"/>
      <c r="E2861" s="42">
        <v>885</v>
      </c>
      <c r="F2861" s="43" t="s">
        <v>3208</v>
      </c>
      <c r="G2861" s="44"/>
      <c r="H2861" s="45">
        <v>636</v>
      </c>
      <c r="I2861" s="43">
        <v>1100050222464</v>
      </c>
      <c r="J2861" s="15"/>
      <c r="K2861" s="47" t="s">
        <v>1127</v>
      </c>
      <c r="L2861" s="48">
        <v>0.65400000000000003</v>
      </c>
      <c r="M2861" s="49">
        <v>635.4</v>
      </c>
      <c r="N2861" s="49">
        <v>2.57</v>
      </c>
      <c r="O2861" s="50">
        <v>2.57</v>
      </c>
      <c r="T2861" s="14"/>
      <c r="W2861" s="65"/>
      <c r="X2861" s="14"/>
      <c r="AA2861" s="65"/>
      <c r="AF2861" s="14"/>
      <c r="AG2861" s="15"/>
      <c r="AH2861" s="15"/>
      <c r="AI2861" s="65"/>
      <c r="AJ2861" s="55">
        <v>258</v>
      </c>
      <c r="AK2861" s="56">
        <v>365</v>
      </c>
      <c r="AL2861" s="57">
        <f t="shared" si="349"/>
        <v>5000</v>
      </c>
      <c r="AM2861" s="58">
        <f t="shared" si="349"/>
        <v>0.5</v>
      </c>
      <c r="AN2861" s="59">
        <f t="shared" si="350"/>
        <v>53440.01</v>
      </c>
      <c r="AO2861" s="14"/>
      <c r="AT2861" s="65"/>
    </row>
    <row r="2862" spans="1:46" ht="21" customHeight="1">
      <c r="A2862" s="39" t="s">
        <v>2263</v>
      </c>
      <c r="B2862" s="40" t="s">
        <v>20</v>
      </c>
      <c r="C2862" s="40">
        <v>62</v>
      </c>
      <c r="D2862" s="41"/>
      <c r="E2862" s="42">
        <v>886</v>
      </c>
      <c r="F2862" s="43">
        <v>1100039606294</v>
      </c>
      <c r="G2862" s="44"/>
      <c r="H2862" s="45">
        <v>608</v>
      </c>
      <c r="I2862" s="43">
        <v>1100050222446</v>
      </c>
      <c r="J2862" s="15"/>
      <c r="K2862" s="47" t="s">
        <v>1128</v>
      </c>
      <c r="L2862" s="48">
        <v>0.68100000000000005</v>
      </c>
      <c r="M2862" s="49">
        <v>65.28</v>
      </c>
      <c r="N2862" s="49">
        <v>3.6</v>
      </c>
      <c r="O2862" s="50">
        <v>3.6</v>
      </c>
      <c r="T2862" s="14"/>
      <c r="W2862" s="65"/>
      <c r="X2862" s="14"/>
      <c r="AA2862" s="65"/>
      <c r="AF2862" s="14"/>
      <c r="AG2862" s="15"/>
      <c r="AH2862" s="15"/>
      <c r="AI2862" s="65"/>
      <c r="AJ2862" s="55">
        <v>258</v>
      </c>
      <c r="AK2862" s="56">
        <v>365</v>
      </c>
      <c r="AL2862" s="57">
        <f t="shared" si="349"/>
        <v>5000</v>
      </c>
      <c r="AM2862" s="58">
        <f t="shared" si="349"/>
        <v>0.5</v>
      </c>
      <c r="AN2862" s="59">
        <f t="shared" si="350"/>
        <v>70330.721999999994</v>
      </c>
      <c r="AO2862" s="14"/>
      <c r="AT2862" s="65"/>
    </row>
    <row r="2863" spans="1:46" ht="21" customHeight="1">
      <c r="A2863" s="39" t="s">
        <v>2263</v>
      </c>
      <c r="B2863" s="40" t="s">
        <v>20</v>
      </c>
      <c r="C2863" s="40">
        <v>63</v>
      </c>
      <c r="D2863" s="41"/>
      <c r="E2863" s="42">
        <v>887</v>
      </c>
      <c r="F2863" s="43">
        <v>1100039604358</v>
      </c>
      <c r="G2863" s="44"/>
      <c r="H2863" s="45"/>
      <c r="I2863" s="43"/>
      <c r="J2863" s="15"/>
      <c r="K2863" s="47" t="s">
        <v>1129</v>
      </c>
      <c r="L2863" s="48"/>
      <c r="M2863" s="49">
        <v>1196.95</v>
      </c>
      <c r="N2863" s="49">
        <v>6.01</v>
      </c>
      <c r="O2863" s="50">
        <v>6.01</v>
      </c>
      <c r="T2863" s="14"/>
      <c r="W2863" s="65"/>
      <c r="X2863" s="14"/>
      <c r="AA2863" s="65"/>
      <c r="AF2863" s="14"/>
      <c r="AG2863" s="15"/>
      <c r="AH2863" s="15"/>
      <c r="AI2863" s="65"/>
      <c r="AJ2863" s="55">
        <v>258</v>
      </c>
      <c r="AK2863" s="56">
        <v>365</v>
      </c>
      <c r="AL2863" s="57">
        <f t="shared" si="349"/>
        <v>5000</v>
      </c>
      <c r="AM2863" s="58">
        <f t="shared" si="349"/>
        <v>0.5</v>
      </c>
      <c r="AN2863" s="59">
        <f t="shared" si="350"/>
        <v>114051.36750000001</v>
      </c>
      <c r="AO2863" s="14"/>
      <c r="AT2863" s="65"/>
    </row>
    <row r="2864" spans="1:46" ht="21" customHeight="1">
      <c r="A2864" s="39" t="s">
        <v>2263</v>
      </c>
      <c r="B2864" s="40" t="s">
        <v>20</v>
      </c>
      <c r="C2864" s="40">
        <v>64</v>
      </c>
      <c r="D2864" s="41"/>
      <c r="E2864" s="42">
        <v>888</v>
      </c>
      <c r="F2864" s="43" t="s">
        <v>3209</v>
      </c>
      <c r="G2864" s="44"/>
      <c r="H2864" s="45"/>
      <c r="I2864" s="43"/>
      <c r="J2864" s="15"/>
      <c r="K2864" s="47" t="s">
        <v>1130</v>
      </c>
      <c r="L2864" s="48"/>
      <c r="M2864" s="49">
        <v>115.08</v>
      </c>
      <c r="N2864" s="49">
        <v>6.16</v>
      </c>
      <c r="O2864" s="50">
        <v>6.16</v>
      </c>
      <c r="T2864" s="14"/>
      <c r="W2864" s="65"/>
      <c r="X2864" s="14"/>
      <c r="AA2864" s="65"/>
      <c r="AF2864" s="14"/>
      <c r="AG2864" s="15"/>
      <c r="AH2864" s="15"/>
      <c r="AI2864" s="65"/>
      <c r="AJ2864" s="55">
        <v>258</v>
      </c>
      <c r="AK2864" s="56">
        <v>365</v>
      </c>
      <c r="AL2864" s="57">
        <f t="shared" si="349"/>
        <v>5000</v>
      </c>
      <c r="AM2864" s="58">
        <f t="shared" si="349"/>
        <v>0.5</v>
      </c>
      <c r="AN2864" s="59">
        <f t="shared" si="350"/>
        <v>112840.04200000002</v>
      </c>
      <c r="AO2864" s="14"/>
      <c r="AT2864" s="65"/>
    </row>
    <row r="2865" spans="1:46" ht="21" customHeight="1">
      <c r="A2865" s="39" t="s">
        <v>2263</v>
      </c>
      <c r="B2865" s="40" t="s">
        <v>20</v>
      </c>
      <c r="C2865" s="40">
        <v>65</v>
      </c>
      <c r="D2865" s="41"/>
      <c r="E2865" s="42">
        <v>889</v>
      </c>
      <c r="F2865" s="43" t="s">
        <v>3210</v>
      </c>
      <c r="G2865" s="44"/>
      <c r="H2865" s="45"/>
      <c r="I2865" s="43"/>
      <c r="J2865" s="15"/>
      <c r="K2865" s="47" t="s">
        <v>1131</v>
      </c>
      <c r="L2865" s="48">
        <v>1.333</v>
      </c>
      <c r="M2865" s="49">
        <v>115.08</v>
      </c>
      <c r="N2865" s="49">
        <v>4.57</v>
      </c>
      <c r="O2865" s="50">
        <v>4.57</v>
      </c>
      <c r="T2865" s="14"/>
      <c r="W2865" s="65"/>
      <c r="X2865" s="14"/>
      <c r="AA2865" s="65"/>
      <c r="AF2865" s="14"/>
      <c r="AG2865" s="15"/>
      <c r="AH2865" s="15"/>
      <c r="AI2865" s="65"/>
      <c r="AJ2865" s="55">
        <v>258</v>
      </c>
      <c r="AK2865" s="56">
        <v>365</v>
      </c>
      <c r="AL2865" s="57">
        <f t="shared" ref="AL2865:AM2884" si="351">AL$1</f>
        <v>5000</v>
      </c>
      <c r="AM2865" s="58">
        <f t="shared" si="351"/>
        <v>0.5</v>
      </c>
      <c r="AN2865" s="59">
        <f t="shared" si="350"/>
        <v>92420.391999999993</v>
      </c>
      <c r="AO2865" s="14"/>
      <c r="AT2865" s="65"/>
    </row>
    <row r="2866" spans="1:46" ht="21" customHeight="1">
      <c r="A2866" s="39" t="s">
        <v>2263</v>
      </c>
      <c r="B2866" s="40" t="s">
        <v>20</v>
      </c>
      <c r="C2866" s="40">
        <v>66</v>
      </c>
      <c r="D2866" s="41"/>
      <c r="E2866" s="42">
        <v>890</v>
      </c>
      <c r="F2866" s="43" t="s">
        <v>3211</v>
      </c>
      <c r="G2866" s="44"/>
      <c r="H2866" s="45"/>
      <c r="I2866" s="43"/>
      <c r="J2866" s="15"/>
      <c r="K2866" s="47" t="s">
        <v>1132</v>
      </c>
      <c r="L2866" s="48"/>
      <c r="M2866" s="49">
        <v>115.08</v>
      </c>
      <c r="N2866" s="49">
        <v>4.22</v>
      </c>
      <c r="O2866" s="50">
        <v>4.22</v>
      </c>
      <c r="T2866" s="14"/>
      <c r="W2866" s="65"/>
      <c r="X2866" s="14"/>
      <c r="AA2866" s="65"/>
      <c r="AF2866" s="14"/>
      <c r="AG2866" s="15"/>
      <c r="AH2866" s="15"/>
      <c r="AI2866" s="65"/>
      <c r="AJ2866" s="55">
        <v>258</v>
      </c>
      <c r="AK2866" s="56">
        <v>365</v>
      </c>
      <c r="AL2866" s="57">
        <f t="shared" si="351"/>
        <v>5000</v>
      </c>
      <c r="AM2866" s="58">
        <f t="shared" si="351"/>
        <v>0.5</v>
      </c>
      <c r="AN2866" s="59">
        <f t="shared" si="350"/>
        <v>77435.042000000001</v>
      </c>
      <c r="AO2866" s="14"/>
      <c r="AT2866" s="65"/>
    </row>
    <row r="2867" spans="1:46" ht="21" customHeight="1">
      <c r="A2867" s="39" t="s">
        <v>2263</v>
      </c>
      <c r="B2867" s="40" t="s">
        <v>20</v>
      </c>
      <c r="C2867" s="40">
        <v>67</v>
      </c>
      <c r="D2867" s="41"/>
      <c r="E2867" s="42">
        <v>891</v>
      </c>
      <c r="F2867" s="43" t="s">
        <v>3212</v>
      </c>
      <c r="G2867" s="44"/>
      <c r="H2867" s="45"/>
      <c r="I2867" s="43"/>
      <c r="J2867" s="15"/>
      <c r="K2867" s="47" t="s">
        <v>1133</v>
      </c>
      <c r="L2867" s="48">
        <v>0.73899999999999999</v>
      </c>
      <c r="M2867" s="49">
        <v>1916.01</v>
      </c>
      <c r="N2867" s="49">
        <v>2.48</v>
      </c>
      <c r="O2867" s="50">
        <v>2.48</v>
      </c>
      <c r="T2867" s="14"/>
      <c r="W2867" s="65"/>
      <c r="X2867" s="14"/>
      <c r="AA2867" s="65"/>
      <c r="AF2867" s="14"/>
      <c r="AG2867" s="15"/>
      <c r="AH2867" s="15"/>
      <c r="AI2867" s="65"/>
      <c r="AJ2867" s="55">
        <v>258</v>
      </c>
      <c r="AK2867" s="56">
        <v>365</v>
      </c>
      <c r="AL2867" s="57">
        <f t="shared" si="351"/>
        <v>5000</v>
      </c>
      <c r="AM2867" s="58">
        <f t="shared" si="351"/>
        <v>0.5</v>
      </c>
      <c r="AN2867" s="59">
        <f t="shared" si="350"/>
        <v>57019.986500000006</v>
      </c>
      <c r="AO2867" s="14"/>
      <c r="AT2867" s="65"/>
    </row>
    <row r="2868" spans="1:46" ht="21" customHeight="1">
      <c r="A2868" s="39" t="s">
        <v>2263</v>
      </c>
      <c r="B2868" s="40" t="s">
        <v>20</v>
      </c>
      <c r="C2868" s="40">
        <v>68</v>
      </c>
      <c r="D2868" s="41"/>
      <c r="E2868" s="42">
        <v>892</v>
      </c>
      <c r="F2868" s="43" t="s">
        <v>3213</v>
      </c>
      <c r="G2868" s="44"/>
      <c r="H2868" s="45">
        <v>637</v>
      </c>
      <c r="I2868" s="43">
        <v>1160001059394</v>
      </c>
      <c r="J2868" s="15"/>
      <c r="K2868" s="47" t="s">
        <v>1763</v>
      </c>
      <c r="L2868" s="48"/>
      <c r="M2868" s="49">
        <v>57.54</v>
      </c>
      <c r="N2868" s="49">
        <v>5.79</v>
      </c>
      <c r="O2868" s="50">
        <v>5.79</v>
      </c>
      <c r="T2868" s="14"/>
      <c r="W2868" s="65"/>
      <c r="X2868" s="14"/>
      <c r="AA2868" s="65"/>
      <c r="AF2868" s="14"/>
      <c r="AG2868" s="15"/>
      <c r="AH2868" s="15"/>
      <c r="AI2868" s="65"/>
      <c r="AJ2868" s="55">
        <v>258</v>
      </c>
      <c r="AK2868" s="56">
        <v>365</v>
      </c>
      <c r="AL2868" s="57">
        <f t="shared" si="351"/>
        <v>5000</v>
      </c>
      <c r="AM2868" s="58">
        <f t="shared" si="351"/>
        <v>0.5</v>
      </c>
      <c r="AN2868" s="59">
        <f t="shared" si="350"/>
        <v>105877.52099999999</v>
      </c>
      <c r="AO2868" s="14"/>
      <c r="AT2868" s="65"/>
    </row>
    <row r="2869" spans="1:46" ht="21" customHeight="1">
      <c r="A2869" s="39" t="s">
        <v>2263</v>
      </c>
      <c r="B2869" s="40" t="s">
        <v>20</v>
      </c>
      <c r="C2869" s="40">
        <v>69</v>
      </c>
      <c r="D2869" s="41"/>
      <c r="E2869" s="42">
        <v>893</v>
      </c>
      <c r="F2869" s="43" t="s">
        <v>3214</v>
      </c>
      <c r="G2869" s="44"/>
      <c r="H2869" s="45"/>
      <c r="I2869" s="43"/>
      <c r="J2869" s="15"/>
      <c r="K2869" s="47" t="s">
        <v>1134</v>
      </c>
      <c r="L2869" s="48">
        <v>8.9999999999999993E-3</v>
      </c>
      <c r="M2869" s="49">
        <v>115.08</v>
      </c>
      <c r="N2869" s="49">
        <v>2.67</v>
      </c>
      <c r="O2869" s="50">
        <v>2.67</v>
      </c>
      <c r="T2869" s="14"/>
      <c r="W2869" s="65"/>
      <c r="X2869" s="14"/>
      <c r="AA2869" s="65"/>
      <c r="AF2869" s="14"/>
      <c r="AG2869" s="15"/>
      <c r="AH2869" s="15"/>
      <c r="AI2869" s="65"/>
      <c r="AJ2869" s="55">
        <v>258</v>
      </c>
      <c r="AK2869" s="56">
        <v>365</v>
      </c>
      <c r="AL2869" s="57">
        <f t="shared" si="351"/>
        <v>5000</v>
      </c>
      <c r="AM2869" s="58">
        <f t="shared" si="351"/>
        <v>0.5</v>
      </c>
      <c r="AN2869" s="59">
        <f t="shared" si="350"/>
        <v>49205.592000000004</v>
      </c>
      <c r="AO2869" s="14"/>
      <c r="AT2869" s="65"/>
    </row>
    <row r="2870" spans="1:46" ht="21" customHeight="1">
      <c r="A2870" s="39" t="s">
        <v>2263</v>
      </c>
      <c r="B2870" s="40" t="s">
        <v>20</v>
      </c>
      <c r="C2870" s="40">
        <v>70</v>
      </c>
      <c r="D2870" s="41"/>
      <c r="E2870" s="42">
        <v>894</v>
      </c>
      <c r="F2870" s="43">
        <v>1100039600033</v>
      </c>
      <c r="G2870" s="44"/>
      <c r="H2870" s="45"/>
      <c r="I2870" s="43"/>
      <c r="J2870" s="15"/>
      <c r="K2870" s="47" t="s">
        <v>1135</v>
      </c>
      <c r="L2870" s="48">
        <v>8.0000000000000002E-3</v>
      </c>
      <c r="M2870" s="49">
        <v>1080.55</v>
      </c>
      <c r="N2870" s="49">
        <v>2.59</v>
      </c>
      <c r="O2870" s="50">
        <v>2.59</v>
      </c>
      <c r="T2870" s="14"/>
      <c r="W2870" s="65"/>
      <c r="X2870" s="14"/>
      <c r="AA2870" s="65"/>
      <c r="AF2870" s="14"/>
      <c r="AG2870" s="15"/>
      <c r="AH2870" s="15"/>
      <c r="AI2870" s="65"/>
      <c r="AJ2870" s="55">
        <v>258</v>
      </c>
      <c r="AK2870" s="56">
        <v>365</v>
      </c>
      <c r="AL2870" s="57">
        <f t="shared" si="351"/>
        <v>5000</v>
      </c>
      <c r="AM2870" s="58">
        <f t="shared" si="351"/>
        <v>0.5</v>
      </c>
      <c r="AN2870" s="59">
        <f t="shared" si="350"/>
        <v>51263.107499999998</v>
      </c>
      <c r="AO2870" s="14"/>
      <c r="AT2870" s="65"/>
    </row>
    <row r="2871" spans="1:46" ht="21" customHeight="1">
      <c r="A2871" s="39" t="s">
        <v>2263</v>
      </c>
      <c r="B2871" s="40" t="s">
        <v>20</v>
      </c>
      <c r="C2871" s="40">
        <v>71</v>
      </c>
      <c r="D2871" s="41"/>
      <c r="E2871" s="42">
        <v>895</v>
      </c>
      <c r="F2871" s="43">
        <v>1160001246403</v>
      </c>
      <c r="G2871" s="44"/>
      <c r="H2871" s="45"/>
      <c r="I2871" s="43"/>
      <c r="J2871" s="15"/>
      <c r="K2871" s="47" t="s">
        <v>1136</v>
      </c>
      <c r="L2871" s="48"/>
      <c r="M2871" s="49">
        <v>211.92</v>
      </c>
      <c r="N2871" s="49">
        <v>2.4300000000000002</v>
      </c>
      <c r="O2871" s="50">
        <v>2.4300000000000002</v>
      </c>
      <c r="T2871" s="14"/>
      <c r="W2871" s="65"/>
      <c r="X2871" s="14"/>
      <c r="AA2871" s="65"/>
      <c r="AF2871" s="14"/>
      <c r="AG2871" s="15"/>
      <c r="AH2871" s="15"/>
      <c r="AI2871" s="65"/>
      <c r="AJ2871" s="55">
        <v>258</v>
      </c>
      <c r="AK2871" s="56">
        <v>365</v>
      </c>
      <c r="AL2871" s="57">
        <f t="shared" si="351"/>
        <v>5000</v>
      </c>
      <c r="AM2871" s="58">
        <f t="shared" si="351"/>
        <v>0.5</v>
      </c>
      <c r="AN2871" s="59">
        <f t="shared" si="350"/>
        <v>45121.008000000002</v>
      </c>
      <c r="AO2871" s="14"/>
      <c r="AT2871" s="65"/>
    </row>
    <row r="2872" spans="1:46" ht="21" customHeight="1">
      <c r="A2872" s="39" t="s">
        <v>2263</v>
      </c>
      <c r="B2872" s="40" t="s">
        <v>20</v>
      </c>
      <c r="C2872" s="40">
        <v>72</v>
      </c>
      <c r="D2872" s="41"/>
      <c r="E2872" s="42">
        <v>896</v>
      </c>
      <c r="F2872" s="43">
        <v>1160001363390</v>
      </c>
      <c r="G2872" s="44"/>
      <c r="H2872" s="45">
        <v>638</v>
      </c>
      <c r="I2872" s="43">
        <v>1160001363380</v>
      </c>
      <c r="J2872" s="15"/>
      <c r="K2872" s="47" t="s">
        <v>1137</v>
      </c>
      <c r="L2872" s="48"/>
      <c r="M2872" s="49">
        <v>76.88</v>
      </c>
      <c r="N2872" s="49">
        <v>1.33</v>
      </c>
      <c r="O2872" s="50">
        <v>1.33</v>
      </c>
      <c r="T2872" s="14"/>
      <c r="W2872" s="65"/>
      <c r="X2872" s="14"/>
      <c r="AA2872" s="65"/>
      <c r="AF2872" s="14"/>
      <c r="AG2872" s="15"/>
      <c r="AH2872" s="15"/>
      <c r="AI2872" s="65"/>
      <c r="AJ2872" s="55">
        <v>258</v>
      </c>
      <c r="AK2872" s="56">
        <v>365</v>
      </c>
      <c r="AL2872" s="57">
        <f t="shared" si="351"/>
        <v>5000</v>
      </c>
      <c r="AM2872" s="58">
        <f t="shared" si="351"/>
        <v>0.5</v>
      </c>
      <c r="AN2872" s="59">
        <f t="shared" si="350"/>
        <v>24553.112000000001</v>
      </c>
      <c r="AO2872" s="14"/>
      <c r="AT2872" s="65"/>
    </row>
    <row r="2873" spans="1:46" ht="21" customHeight="1">
      <c r="A2873" s="39" t="s">
        <v>2263</v>
      </c>
      <c r="B2873" s="40" t="s">
        <v>20</v>
      </c>
      <c r="C2873" s="40">
        <v>73</v>
      </c>
      <c r="D2873" s="41"/>
      <c r="E2873" s="42">
        <v>897</v>
      </c>
      <c r="F2873" s="43">
        <v>1160001457392</v>
      </c>
      <c r="G2873" s="44"/>
      <c r="H2873" s="45">
        <v>639</v>
      </c>
      <c r="I2873" s="43">
        <v>1160001457408</v>
      </c>
      <c r="J2873" s="15"/>
      <c r="K2873" s="47" t="s">
        <v>1138</v>
      </c>
      <c r="L2873" s="48"/>
      <c r="M2873" s="49">
        <v>70.180000000000007</v>
      </c>
      <c r="N2873" s="49">
        <v>1.39</v>
      </c>
      <c r="O2873" s="50">
        <v>1.39</v>
      </c>
      <c r="T2873" s="14"/>
      <c r="W2873" s="65"/>
      <c r="X2873" s="14"/>
      <c r="AA2873" s="65"/>
      <c r="AF2873" s="14"/>
      <c r="AG2873" s="15"/>
      <c r="AH2873" s="15"/>
      <c r="AI2873" s="65"/>
      <c r="AJ2873" s="55">
        <v>258</v>
      </c>
      <c r="AK2873" s="56">
        <v>365</v>
      </c>
      <c r="AL2873" s="57">
        <f t="shared" si="351"/>
        <v>5000</v>
      </c>
      <c r="AM2873" s="58">
        <f t="shared" si="351"/>
        <v>0.5</v>
      </c>
      <c r="AN2873" s="59">
        <f t="shared" si="350"/>
        <v>25623.656999999999</v>
      </c>
      <c r="AO2873" s="14"/>
      <c r="AT2873" s="65"/>
    </row>
    <row r="2874" spans="1:46" ht="21" customHeight="1">
      <c r="A2874" s="39" t="s">
        <v>2263</v>
      </c>
      <c r="B2874" s="40" t="s">
        <v>20</v>
      </c>
      <c r="C2874" s="40">
        <v>74</v>
      </c>
      <c r="D2874" s="41"/>
      <c r="E2874" s="42">
        <v>898</v>
      </c>
      <c r="F2874" s="43">
        <v>1170000117971</v>
      </c>
      <c r="G2874" s="44"/>
      <c r="H2874" s="45">
        <v>641</v>
      </c>
      <c r="I2874" s="43">
        <v>1170000117980</v>
      </c>
      <c r="J2874" s="15"/>
      <c r="K2874" s="47" t="s">
        <v>1139</v>
      </c>
      <c r="L2874" s="48"/>
      <c r="M2874" s="49">
        <v>27.22</v>
      </c>
      <c r="N2874" s="49">
        <v>1.39</v>
      </c>
      <c r="O2874" s="50">
        <v>1.39</v>
      </c>
      <c r="T2874" s="14"/>
      <c r="W2874" s="65"/>
      <c r="X2874" s="14"/>
      <c r="AA2874" s="65"/>
      <c r="AF2874" s="14"/>
      <c r="AG2874" s="15"/>
      <c r="AH2874" s="15"/>
      <c r="AI2874" s="65"/>
      <c r="AJ2874" s="55">
        <v>258</v>
      </c>
      <c r="AK2874" s="56">
        <v>365</v>
      </c>
      <c r="AL2874" s="57">
        <f t="shared" si="351"/>
        <v>5000</v>
      </c>
      <c r="AM2874" s="58">
        <f t="shared" si="351"/>
        <v>0.5</v>
      </c>
      <c r="AN2874" s="59">
        <f t="shared" si="350"/>
        <v>25466.852999999999</v>
      </c>
      <c r="AO2874" s="14"/>
      <c r="AT2874" s="65"/>
    </row>
    <row r="2875" spans="1:46" ht="21" customHeight="1">
      <c r="A2875" s="39" t="s">
        <v>2263</v>
      </c>
      <c r="B2875" s="40" t="s">
        <v>20</v>
      </c>
      <c r="C2875" s="40">
        <v>75</v>
      </c>
      <c r="D2875" s="41"/>
      <c r="E2875" s="42">
        <v>899</v>
      </c>
      <c r="F2875" s="43" t="s">
        <v>273</v>
      </c>
      <c r="G2875" s="44"/>
      <c r="H2875" s="45"/>
      <c r="I2875" s="43"/>
      <c r="J2875" s="15"/>
      <c r="K2875" s="47" t="s">
        <v>1141</v>
      </c>
      <c r="L2875" s="48">
        <v>0.27400000000000002</v>
      </c>
      <c r="M2875" s="49">
        <v>2793.58</v>
      </c>
      <c r="N2875" s="49">
        <v>2.89</v>
      </c>
      <c r="O2875" s="50">
        <v>2.89</v>
      </c>
      <c r="T2875" s="14"/>
      <c r="W2875" s="65"/>
      <c r="X2875" s="14"/>
      <c r="AA2875" s="65"/>
      <c r="AF2875" s="14"/>
      <c r="AG2875" s="15"/>
      <c r="AH2875" s="15"/>
      <c r="AI2875" s="65"/>
      <c r="AJ2875" s="55">
        <v>258</v>
      </c>
      <c r="AK2875" s="56">
        <v>365</v>
      </c>
      <c r="AL2875" s="57">
        <f t="shared" si="351"/>
        <v>5000</v>
      </c>
      <c r="AM2875" s="58">
        <f t="shared" si="351"/>
        <v>0.5</v>
      </c>
      <c r="AN2875" s="59">
        <f t="shared" si="350"/>
        <v>64706.367000000006</v>
      </c>
      <c r="AO2875" s="14"/>
      <c r="AT2875" s="65"/>
    </row>
    <row r="2876" spans="1:46" ht="21" customHeight="1">
      <c r="A2876" s="39" t="s">
        <v>2263</v>
      </c>
      <c r="B2876" s="40" t="s">
        <v>20</v>
      </c>
      <c r="C2876" s="40">
        <v>76</v>
      </c>
      <c r="D2876" s="41"/>
      <c r="E2876" s="42">
        <v>902</v>
      </c>
      <c r="F2876" s="43" t="s">
        <v>273</v>
      </c>
      <c r="G2876" s="44"/>
      <c r="H2876" s="45">
        <v>650</v>
      </c>
      <c r="I2876" s="43" t="s">
        <v>273</v>
      </c>
      <c r="J2876" s="15"/>
      <c r="K2876" s="47" t="s">
        <v>1142</v>
      </c>
      <c r="L2876" s="48"/>
      <c r="M2876" s="49">
        <v>24.88</v>
      </c>
      <c r="N2876" s="49">
        <v>1.87</v>
      </c>
      <c r="O2876" s="50">
        <v>1.87</v>
      </c>
      <c r="T2876" s="14"/>
      <c r="W2876" s="65"/>
      <c r="X2876" s="14"/>
      <c r="AA2876" s="65"/>
      <c r="AF2876" s="14"/>
      <c r="AG2876" s="15"/>
      <c r="AH2876" s="15"/>
      <c r="AI2876" s="65"/>
      <c r="AJ2876" s="55">
        <v>258</v>
      </c>
      <c r="AK2876" s="56">
        <v>365</v>
      </c>
      <c r="AL2876" s="57">
        <f t="shared" si="351"/>
        <v>5000</v>
      </c>
      <c r="AM2876" s="58">
        <f t="shared" si="351"/>
        <v>0.5</v>
      </c>
      <c r="AN2876" s="59">
        <f t="shared" si="350"/>
        <v>34218.311999999998</v>
      </c>
      <c r="AO2876" s="14"/>
      <c r="AT2876" s="65"/>
    </row>
    <row r="2877" spans="1:46" ht="21" customHeight="1">
      <c r="A2877" s="39" t="s">
        <v>2263</v>
      </c>
      <c r="B2877" s="40" t="s">
        <v>20</v>
      </c>
      <c r="C2877" s="40">
        <v>77</v>
      </c>
      <c r="D2877" s="41"/>
      <c r="E2877" s="42">
        <v>903</v>
      </c>
      <c r="F2877" s="43">
        <v>1170000137579</v>
      </c>
      <c r="G2877" s="44"/>
      <c r="H2877" s="45">
        <v>651</v>
      </c>
      <c r="I2877" s="43">
        <v>1170000137588</v>
      </c>
      <c r="J2877" s="15"/>
      <c r="K2877" s="47" t="s">
        <v>1143</v>
      </c>
      <c r="L2877" s="48">
        <v>0.27400000000000002</v>
      </c>
      <c r="M2877" s="49"/>
      <c r="N2877" s="49">
        <v>1.61</v>
      </c>
      <c r="O2877" s="50">
        <v>1.61</v>
      </c>
      <c r="T2877" s="14"/>
      <c r="W2877" s="65"/>
      <c r="X2877" s="14"/>
      <c r="AA2877" s="65"/>
      <c r="AF2877" s="14"/>
      <c r="AG2877" s="15"/>
      <c r="AH2877" s="15"/>
      <c r="AI2877" s="65"/>
      <c r="AJ2877" s="55">
        <v>258</v>
      </c>
      <c r="AK2877" s="56">
        <v>365</v>
      </c>
      <c r="AL2877" s="57">
        <f t="shared" si="351"/>
        <v>5000</v>
      </c>
      <c r="AM2877" s="58">
        <f t="shared" si="351"/>
        <v>0.5</v>
      </c>
      <c r="AN2877" s="59">
        <f t="shared" si="350"/>
        <v>31149.800000000007</v>
      </c>
      <c r="AO2877" s="14"/>
      <c r="AT2877" s="65"/>
    </row>
    <row r="2878" spans="1:46" ht="21" customHeight="1">
      <c r="A2878" s="39" t="s">
        <v>2263</v>
      </c>
      <c r="B2878" s="40" t="s">
        <v>20</v>
      </c>
      <c r="C2878" s="40">
        <v>78</v>
      </c>
      <c r="D2878" s="41"/>
      <c r="E2878" s="42">
        <v>904</v>
      </c>
      <c r="F2878" s="43">
        <v>1160001324665</v>
      </c>
      <c r="G2878" s="44"/>
      <c r="H2878" s="45"/>
      <c r="I2878" s="43"/>
      <c r="J2878" s="15"/>
      <c r="K2878" s="47" t="s">
        <v>1144</v>
      </c>
      <c r="L2878" s="48"/>
      <c r="M2878" s="49">
        <v>18035.330000000002</v>
      </c>
      <c r="N2878" s="49">
        <v>3.35</v>
      </c>
      <c r="O2878" s="50">
        <v>3.35</v>
      </c>
      <c r="T2878" s="14"/>
      <c r="W2878" s="65"/>
      <c r="X2878" s="14"/>
      <c r="AA2878" s="65"/>
      <c r="AF2878" s="14"/>
      <c r="AG2878" s="15"/>
      <c r="AH2878" s="15"/>
      <c r="AI2878" s="65"/>
      <c r="AJ2878" s="55">
        <v>258</v>
      </c>
      <c r="AK2878" s="56">
        <v>365</v>
      </c>
      <c r="AL2878" s="57">
        <f t="shared" si="351"/>
        <v>5000</v>
      </c>
      <c r="AM2878" s="58">
        <f t="shared" si="351"/>
        <v>0.5</v>
      </c>
      <c r="AN2878" s="59">
        <f t="shared" si="350"/>
        <v>126966.45450000001</v>
      </c>
      <c r="AO2878" s="14"/>
      <c r="AT2878" s="65"/>
    </row>
    <row r="2879" spans="1:46" ht="21" customHeight="1">
      <c r="A2879" s="39" t="s">
        <v>2263</v>
      </c>
      <c r="B2879" s="40" t="s">
        <v>20</v>
      </c>
      <c r="C2879" s="40">
        <v>79</v>
      </c>
      <c r="D2879" s="41"/>
      <c r="E2879" s="42">
        <v>905</v>
      </c>
      <c r="F2879" s="43">
        <v>1170000112477</v>
      </c>
      <c r="G2879" s="44"/>
      <c r="H2879" s="45">
        <v>642</v>
      </c>
      <c r="I2879" s="43">
        <v>1170000112486</v>
      </c>
      <c r="J2879" s="15"/>
      <c r="K2879" s="47" t="s">
        <v>1145</v>
      </c>
      <c r="L2879" s="48"/>
      <c r="M2879" s="49"/>
      <c r="N2879" s="49">
        <v>1.77</v>
      </c>
      <c r="O2879" s="50">
        <v>1.77</v>
      </c>
      <c r="T2879" s="14"/>
      <c r="W2879" s="65"/>
      <c r="X2879" s="14"/>
      <c r="AA2879" s="65"/>
      <c r="AF2879" s="14"/>
      <c r="AG2879" s="15"/>
      <c r="AH2879" s="15"/>
      <c r="AI2879" s="65"/>
      <c r="AJ2879" s="55">
        <v>258</v>
      </c>
      <c r="AK2879" s="56">
        <v>365</v>
      </c>
      <c r="AL2879" s="57">
        <f t="shared" si="351"/>
        <v>5000</v>
      </c>
      <c r="AM2879" s="58">
        <f t="shared" si="351"/>
        <v>0.5</v>
      </c>
      <c r="AN2879" s="59">
        <f t="shared" si="350"/>
        <v>32302.5</v>
      </c>
      <c r="AO2879" s="14"/>
      <c r="AT2879" s="65"/>
    </row>
    <row r="2880" spans="1:46" ht="21" customHeight="1">
      <c r="A2880" s="39" t="s">
        <v>2263</v>
      </c>
      <c r="B2880" s="40" t="s">
        <v>20</v>
      </c>
      <c r="C2880" s="40">
        <v>80</v>
      </c>
      <c r="D2880" s="41"/>
      <c r="E2880" s="42">
        <v>906</v>
      </c>
      <c r="F2880" s="43">
        <v>1160001415347</v>
      </c>
      <c r="G2880" s="44"/>
      <c r="H2880" s="45">
        <v>643</v>
      </c>
      <c r="I2880" s="43">
        <v>1160001415356</v>
      </c>
      <c r="J2880" s="15"/>
      <c r="K2880" s="47" t="s">
        <v>1146</v>
      </c>
      <c r="L2880" s="48"/>
      <c r="M2880" s="49"/>
      <c r="N2880" s="49">
        <v>2.04</v>
      </c>
      <c r="O2880" s="50">
        <v>2.04</v>
      </c>
      <c r="T2880" s="14"/>
      <c r="W2880" s="65"/>
      <c r="X2880" s="14"/>
      <c r="AA2880" s="65"/>
      <c r="AF2880" s="14"/>
      <c r="AG2880" s="15"/>
      <c r="AH2880" s="15"/>
      <c r="AI2880" s="65"/>
      <c r="AJ2880" s="55">
        <v>258</v>
      </c>
      <c r="AK2880" s="56">
        <v>365</v>
      </c>
      <c r="AL2880" s="57">
        <f t="shared" si="351"/>
        <v>5000</v>
      </c>
      <c r="AM2880" s="58">
        <f t="shared" si="351"/>
        <v>0.5</v>
      </c>
      <c r="AN2880" s="59">
        <f t="shared" si="350"/>
        <v>37230</v>
      </c>
      <c r="AO2880" s="14"/>
      <c r="AT2880" s="65"/>
    </row>
    <row r="2881" spans="1:46" ht="21" customHeight="1">
      <c r="A2881" s="39" t="s">
        <v>2263</v>
      </c>
      <c r="B2881" s="40" t="s">
        <v>20</v>
      </c>
      <c r="C2881" s="40">
        <v>81</v>
      </c>
      <c r="D2881" s="41"/>
      <c r="E2881" s="42">
        <v>907</v>
      </c>
      <c r="F2881" s="43">
        <v>1170000059210</v>
      </c>
      <c r="G2881" s="44"/>
      <c r="H2881" s="45">
        <v>644</v>
      </c>
      <c r="I2881" s="43">
        <v>1170000059186</v>
      </c>
      <c r="J2881" s="15"/>
      <c r="K2881" s="47" t="s">
        <v>1147</v>
      </c>
      <c r="L2881" s="48"/>
      <c r="M2881" s="49">
        <v>10.74</v>
      </c>
      <c r="N2881" s="49">
        <v>2.2999999999999998</v>
      </c>
      <c r="O2881" s="50">
        <v>2.2999999999999998</v>
      </c>
      <c r="T2881" s="14"/>
      <c r="W2881" s="65"/>
      <c r="X2881" s="14"/>
      <c r="AA2881" s="65"/>
      <c r="AF2881" s="14"/>
      <c r="AG2881" s="15"/>
      <c r="AH2881" s="15"/>
      <c r="AI2881" s="65"/>
      <c r="AJ2881" s="55">
        <v>258</v>
      </c>
      <c r="AK2881" s="56">
        <v>365</v>
      </c>
      <c r="AL2881" s="57">
        <f t="shared" si="351"/>
        <v>5000</v>
      </c>
      <c r="AM2881" s="58">
        <f t="shared" si="351"/>
        <v>0.5</v>
      </c>
      <c r="AN2881" s="59">
        <f t="shared" si="350"/>
        <v>42014.200999999994</v>
      </c>
      <c r="AO2881" s="14"/>
      <c r="AT2881" s="65"/>
    </row>
    <row r="2882" spans="1:46" ht="21" customHeight="1">
      <c r="A2882" s="39" t="s">
        <v>2263</v>
      </c>
      <c r="B2882" s="40" t="s">
        <v>20</v>
      </c>
      <c r="C2882" s="40">
        <v>82</v>
      </c>
      <c r="D2882" s="41"/>
      <c r="E2882" s="42">
        <v>908</v>
      </c>
      <c r="F2882" s="43">
        <v>1170000117944</v>
      </c>
      <c r="G2882" s="44"/>
      <c r="H2882" s="45">
        <v>645</v>
      </c>
      <c r="I2882" s="43">
        <v>1170000117953</v>
      </c>
      <c r="J2882" s="15"/>
      <c r="K2882" s="47" t="s">
        <v>1148</v>
      </c>
      <c r="L2882" s="48"/>
      <c r="M2882" s="49">
        <v>18.66</v>
      </c>
      <c r="N2882" s="49">
        <v>1.67</v>
      </c>
      <c r="O2882" s="50">
        <v>1.67</v>
      </c>
      <c r="T2882" s="14"/>
      <c r="W2882" s="65"/>
      <c r="X2882" s="14"/>
      <c r="AA2882" s="65"/>
      <c r="AF2882" s="14"/>
      <c r="AG2882" s="15"/>
      <c r="AH2882" s="15"/>
      <c r="AI2882" s="65"/>
      <c r="AJ2882" s="55">
        <v>258</v>
      </c>
      <c r="AK2882" s="56">
        <v>365</v>
      </c>
      <c r="AL2882" s="57">
        <f t="shared" si="351"/>
        <v>5000</v>
      </c>
      <c r="AM2882" s="58">
        <f t="shared" si="351"/>
        <v>0.5</v>
      </c>
      <c r="AN2882" s="59">
        <f t="shared" si="350"/>
        <v>30545.609</v>
      </c>
      <c r="AO2882" s="14"/>
      <c r="AT2882" s="65"/>
    </row>
    <row r="2883" spans="1:46" ht="21" customHeight="1">
      <c r="A2883" s="39" t="s">
        <v>2263</v>
      </c>
      <c r="B2883" s="40" t="s">
        <v>20</v>
      </c>
      <c r="C2883" s="40">
        <v>83</v>
      </c>
      <c r="D2883" s="41"/>
      <c r="E2883" s="42">
        <v>909</v>
      </c>
      <c r="F2883" s="43">
        <v>1170000146670</v>
      </c>
      <c r="G2883" s="44"/>
      <c r="H2883" s="45">
        <v>652</v>
      </c>
      <c r="I2883" s="43">
        <v>1170000146680</v>
      </c>
      <c r="J2883" s="15"/>
      <c r="K2883" s="47" t="s">
        <v>1149</v>
      </c>
      <c r="L2883" s="48"/>
      <c r="M2883" s="49">
        <v>0.59</v>
      </c>
      <c r="N2883" s="49">
        <v>1.61</v>
      </c>
      <c r="O2883" s="50">
        <v>1.61</v>
      </c>
      <c r="T2883" s="14"/>
      <c r="W2883" s="65"/>
      <c r="X2883" s="14"/>
      <c r="AA2883" s="65"/>
      <c r="AF2883" s="14"/>
      <c r="AG2883" s="15"/>
      <c r="AH2883" s="15"/>
      <c r="AI2883" s="65"/>
      <c r="AJ2883" s="55">
        <v>258</v>
      </c>
      <c r="AK2883" s="56">
        <v>365</v>
      </c>
      <c r="AL2883" s="57">
        <f t="shared" si="351"/>
        <v>5000</v>
      </c>
      <c r="AM2883" s="58">
        <f t="shared" si="351"/>
        <v>0.5</v>
      </c>
      <c r="AN2883" s="59">
        <f t="shared" si="350"/>
        <v>29384.653500000008</v>
      </c>
      <c r="AO2883" s="14"/>
      <c r="AT2883" s="65"/>
    </row>
    <row r="2884" spans="1:46" ht="21" customHeight="1">
      <c r="A2884" s="39" t="s">
        <v>2263</v>
      </c>
      <c r="B2884" s="40" t="s">
        <v>20</v>
      </c>
      <c r="C2884" s="40">
        <v>84</v>
      </c>
      <c r="D2884" s="41"/>
      <c r="E2884" s="42">
        <v>910</v>
      </c>
      <c r="F2884" s="43">
        <v>1130000085288</v>
      </c>
      <c r="G2884" s="44"/>
      <c r="H2884" s="45"/>
      <c r="I2884" s="43"/>
      <c r="J2884" s="15"/>
      <c r="K2884" s="47" t="s">
        <v>1150</v>
      </c>
      <c r="L2884" s="48"/>
      <c r="M2884" s="49">
        <v>9328.7800000000007</v>
      </c>
      <c r="N2884" s="49">
        <v>1.64</v>
      </c>
      <c r="O2884" s="50">
        <v>1.64</v>
      </c>
      <c r="T2884" s="14"/>
      <c r="W2884" s="65"/>
      <c r="X2884" s="14"/>
      <c r="AA2884" s="65"/>
      <c r="AF2884" s="14"/>
      <c r="AG2884" s="15"/>
      <c r="AH2884" s="15"/>
      <c r="AI2884" s="65"/>
      <c r="AJ2884" s="55">
        <v>258</v>
      </c>
      <c r="AK2884" s="56">
        <v>365</v>
      </c>
      <c r="AL2884" s="57">
        <f t="shared" si="351"/>
        <v>5000</v>
      </c>
      <c r="AM2884" s="58">
        <f t="shared" si="351"/>
        <v>0.5</v>
      </c>
      <c r="AN2884" s="59">
        <f t="shared" si="350"/>
        <v>63980.046999999991</v>
      </c>
      <c r="AO2884" s="14"/>
      <c r="AT2884" s="65"/>
    </row>
    <row r="2885" spans="1:46" ht="21" customHeight="1">
      <c r="A2885" s="39" t="s">
        <v>2263</v>
      </c>
      <c r="B2885" s="40" t="s">
        <v>20</v>
      </c>
      <c r="C2885" s="40">
        <v>85</v>
      </c>
      <c r="D2885" s="41"/>
      <c r="E2885" s="42">
        <v>911</v>
      </c>
      <c r="F2885" s="43">
        <v>1170000110600</v>
      </c>
      <c r="G2885" s="44"/>
      <c r="H2885" s="45">
        <v>647</v>
      </c>
      <c r="I2885" s="43">
        <v>1170000110610</v>
      </c>
      <c r="J2885" s="15"/>
      <c r="K2885" s="47" t="s">
        <v>1151</v>
      </c>
      <c r="L2885" s="48"/>
      <c r="M2885" s="49">
        <v>44.02</v>
      </c>
      <c r="N2885" s="49">
        <v>1.39</v>
      </c>
      <c r="O2885" s="50">
        <v>1.39</v>
      </c>
      <c r="T2885" s="14"/>
      <c r="W2885" s="65"/>
      <c r="X2885" s="14"/>
      <c r="AA2885" s="65"/>
      <c r="AF2885" s="14"/>
      <c r="AG2885" s="15"/>
      <c r="AH2885" s="15"/>
      <c r="AI2885" s="65"/>
      <c r="AJ2885" s="55">
        <v>258</v>
      </c>
      <c r="AK2885" s="56">
        <v>365</v>
      </c>
      <c r="AL2885" s="57">
        <f t="shared" ref="AL2885:AM2904" si="352">AL$1</f>
        <v>5000</v>
      </c>
      <c r="AM2885" s="58">
        <f t="shared" si="352"/>
        <v>0.5</v>
      </c>
      <c r="AN2885" s="59">
        <f t="shared" si="350"/>
        <v>25528.172999999999</v>
      </c>
      <c r="AO2885" s="14"/>
      <c r="AT2885" s="65"/>
    </row>
    <row r="2886" spans="1:46" ht="21" customHeight="1">
      <c r="A2886" s="39" t="s">
        <v>2263</v>
      </c>
      <c r="B2886" s="40" t="s">
        <v>20</v>
      </c>
      <c r="C2886" s="40">
        <v>86</v>
      </c>
      <c r="D2886" s="41"/>
      <c r="E2886" s="42">
        <v>912</v>
      </c>
      <c r="F2886" s="43">
        <v>1170000111881</v>
      </c>
      <c r="G2886" s="44"/>
      <c r="H2886" s="45">
        <v>648</v>
      </c>
      <c r="I2886" s="43">
        <v>1170000111890</v>
      </c>
      <c r="J2886" s="15"/>
      <c r="K2886" s="47" t="s">
        <v>1152</v>
      </c>
      <c r="L2886" s="48"/>
      <c r="M2886" s="49"/>
      <c r="N2886" s="49">
        <v>1.61</v>
      </c>
      <c r="O2886" s="50">
        <v>1.61</v>
      </c>
      <c r="T2886" s="14"/>
      <c r="W2886" s="65"/>
      <c r="X2886" s="14"/>
      <c r="AA2886" s="65"/>
      <c r="AF2886" s="14"/>
      <c r="AG2886" s="15"/>
      <c r="AH2886" s="15"/>
      <c r="AI2886" s="65"/>
      <c r="AJ2886" s="55">
        <v>258</v>
      </c>
      <c r="AK2886" s="56">
        <v>365</v>
      </c>
      <c r="AL2886" s="57">
        <f t="shared" si="352"/>
        <v>5000</v>
      </c>
      <c r="AM2886" s="58">
        <f t="shared" si="352"/>
        <v>0.5</v>
      </c>
      <c r="AN2886" s="59">
        <f t="shared" si="350"/>
        <v>29382.500000000004</v>
      </c>
      <c r="AO2886" s="14"/>
      <c r="AT2886" s="65"/>
    </row>
    <row r="2887" spans="1:46" ht="21" customHeight="1">
      <c r="A2887" s="39" t="s">
        <v>2263</v>
      </c>
      <c r="B2887" s="40" t="s">
        <v>20</v>
      </c>
      <c r="C2887" s="40">
        <v>87</v>
      </c>
      <c r="D2887" s="41"/>
      <c r="E2887" s="42">
        <v>913</v>
      </c>
      <c r="F2887" s="43">
        <v>1170000113443</v>
      </c>
      <c r="G2887" s="44"/>
      <c r="H2887" s="45">
        <v>649</v>
      </c>
      <c r="I2887" s="43">
        <v>1170000113452</v>
      </c>
      <c r="J2887" s="15"/>
      <c r="K2887" s="47" t="s">
        <v>1153</v>
      </c>
      <c r="L2887" s="48"/>
      <c r="M2887" s="49"/>
      <c r="N2887" s="49">
        <v>1.61</v>
      </c>
      <c r="O2887" s="50">
        <v>1.61</v>
      </c>
      <c r="T2887" s="14"/>
      <c r="W2887" s="65"/>
      <c r="X2887" s="14"/>
      <c r="AA2887" s="65"/>
      <c r="AF2887" s="14"/>
      <c r="AG2887" s="15"/>
      <c r="AH2887" s="15"/>
      <c r="AI2887" s="65"/>
      <c r="AJ2887" s="55">
        <v>258</v>
      </c>
      <c r="AK2887" s="56">
        <v>365</v>
      </c>
      <c r="AL2887" s="57">
        <f t="shared" si="352"/>
        <v>5000</v>
      </c>
      <c r="AM2887" s="58">
        <f t="shared" si="352"/>
        <v>0.5</v>
      </c>
      <c r="AN2887" s="59">
        <f t="shared" si="350"/>
        <v>29382.500000000004</v>
      </c>
      <c r="AO2887" s="14"/>
      <c r="AT2887" s="65"/>
    </row>
    <row r="2888" spans="1:46" ht="21" customHeight="1">
      <c r="A2888" s="39" t="s">
        <v>2263</v>
      </c>
      <c r="B2888" s="40" t="s">
        <v>20</v>
      </c>
      <c r="C2888" s="40">
        <v>88</v>
      </c>
      <c r="D2888" s="41"/>
      <c r="E2888" s="42">
        <v>914</v>
      </c>
      <c r="F2888" s="43" t="s">
        <v>273</v>
      </c>
      <c r="G2888" s="44"/>
      <c r="H2888" s="45">
        <v>653</v>
      </c>
      <c r="I2888" s="43" t="s">
        <v>273</v>
      </c>
      <c r="J2888" s="15"/>
      <c r="K2888" s="47" t="s">
        <v>1154</v>
      </c>
      <c r="L2888" s="48"/>
      <c r="M2888" s="49">
        <v>14.16</v>
      </c>
      <c r="N2888" s="49">
        <v>1.93</v>
      </c>
      <c r="O2888" s="50">
        <v>1.93</v>
      </c>
      <c r="T2888" s="14"/>
      <c r="W2888" s="65"/>
      <c r="X2888" s="14"/>
      <c r="AA2888" s="65"/>
      <c r="AF2888" s="14"/>
      <c r="AG2888" s="15"/>
      <c r="AH2888" s="15"/>
      <c r="AI2888" s="65"/>
      <c r="AJ2888" s="55">
        <v>258</v>
      </c>
      <c r="AK2888" s="56">
        <v>365</v>
      </c>
      <c r="AL2888" s="57">
        <f t="shared" si="352"/>
        <v>5000</v>
      </c>
      <c r="AM2888" s="58">
        <f t="shared" si="352"/>
        <v>0.5</v>
      </c>
      <c r="AN2888" s="59">
        <f t="shared" si="350"/>
        <v>35274.184000000001</v>
      </c>
      <c r="AO2888" s="14"/>
      <c r="AT2888" s="65"/>
    </row>
    <row r="2889" spans="1:46" ht="21" customHeight="1">
      <c r="A2889" s="39" t="s">
        <v>2263</v>
      </c>
      <c r="B2889" s="40" t="s">
        <v>20</v>
      </c>
      <c r="C2889" s="40">
        <v>89</v>
      </c>
      <c r="D2889" s="41"/>
      <c r="E2889" s="42">
        <v>915</v>
      </c>
      <c r="F2889" s="43" t="s">
        <v>273</v>
      </c>
      <c r="G2889" s="44"/>
      <c r="H2889" s="45">
        <v>654</v>
      </c>
      <c r="I2889" s="43" t="s">
        <v>273</v>
      </c>
      <c r="J2889" s="15"/>
      <c r="K2889" s="47" t="s">
        <v>1155</v>
      </c>
      <c r="L2889" s="48"/>
      <c r="M2889" s="49">
        <v>45.27</v>
      </c>
      <c r="N2889" s="49">
        <v>1.5</v>
      </c>
      <c r="O2889" s="50">
        <v>1.5</v>
      </c>
      <c r="T2889" s="14"/>
      <c r="W2889" s="65"/>
      <c r="X2889" s="14"/>
      <c r="AA2889" s="65"/>
      <c r="AF2889" s="14"/>
      <c r="AG2889" s="15"/>
      <c r="AH2889" s="15"/>
      <c r="AI2889" s="65"/>
      <c r="AJ2889" s="55">
        <v>258</v>
      </c>
      <c r="AK2889" s="56">
        <v>365</v>
      </c>
      <c r="AL2889" s="57">
        <f t="shared" si="352"/>
        <v>5000</v>
      </c>
      <c r="AM2889" s="58">
        <f t="shared" si="352"/>
        <v>0.5</v>
      </c>
      <c r="AN2889" s="59">
        <f t="shared" si="350"/>
        <v>27540.235500000003</v>
      </c>
      <c r="AO2889" s="14"/>
      <c r="AT2889" s="65"/>
    </row>
    <row r="2890" spans="1:46" ht="21" customHeight="1">
      <c r="A2890" s="39" t="s">
        <v>2263</v>
      </c>
      <c r="B2890" s="40" t="s">
        <v>20</v>
      </c>
      <c r="C2890" s="40">
        <v>90</v>
      </c>
      <c r="D2890" s="41"/>
      <c r="E2890" s="42">
        <v>916</v>
      </c>
      <c r="F2890" s="43" t="s">
        <v>273</v>
      </c>
      <c r="G2890" s="44"/>
      <c r="H2890" s="45">
        <v>646</v>
      </c>
      <c r="I2890" s="43" t="s">
        <v>273</v>
      </c>
      <c r="J2890" s="15"/>
      <c r="K2890" s="47" t="s">
        <v>1156</v>
      </c>
      <c r="L2890" s="48"/>
      <c r="M2890" s="49">
        <v>39.56</v>
      </c>
      <c r="N2890" s="49">
        <v>1.39</v>
      </c>
      <c r="O2890" s="50">
        <v>1.39</v>
      </c>
      <c r="T2890" s="14"/>
      <c r="W2890" s="65"/>
      <c r="X2890" s="14"/>
      <c r="AA2890" s="65"/>
      <c r="AF2890" s="14"/>
      <c r="AG2890" s="15"/>
      <c r="AH2890" s="15"/>
      <c r="AI2890" s="65"/>
      <c r="AJ2890" s="55">
        <v>258</v>
      </c>
      <c r="AK2890" s="56">
        <v>365</v>
      </c>
      <c r="AL2890" s="57">
        <f t="shared" si="352"/>
        <v>5000</v>
      </c>
      <c r="AM2890" s="58">
        <f t="shared" si="352"/>
        <v>0.5</v>
      </c>
      <c r="AN2890" s="59">
        <f t="shared" si="350"/>
        <v>25511.894</v>
      </c>
      <c r="AO2890" s="14"/>
      <c r="AT2890" s="65"/>
    </row>
    <row r="2891" spans="1:46" ht="21" customHeight="1">
      <c r="A2891" s="39" t="s">
        <v>2263</v>
      </c>
      <c r="B2891" s="40" t="s">
        <v>20</v>
      </c>
      <c r="C2891" s="40">
        <v>91</v>
      </c>
      <c r="D2891" s="41"/>
      <c r="E2891" s="42">
        <v>917</v>
      </c>
      <c r="F2891" s="43">
        <v>1170000154538</v>
      </c>
      <c r="G2891" s="44"/>
      <c r="H2891" s="45">
        <v>655</v>
      </c>
      <c r="I2891" s="43">
        <v>1170000154547</v>
      </c>
      <c r="J2891" s="15"/>
      <c r="K2891" s="47" t="s">
        <v>1157</v>
      </c>
      <c r="L2891" s="48"/>
      <c r="M2891" s="49">
        <v>56.19</v>
      </c>
      <c r="N2891" s="49">
        <v>2.04</v>
      </c>
      <c r="O2891" s="50">
        <v>2.04</v>
      </c>
      <c r="T2891" s="14"/>
      <c r="W2891" s="65"/>
      <c r="X2891" s="14"/>
      <c r="AA2891" s="65"/>
      <c r="AF2891" s="14"/>
      <c r="AG2891" s="15"/>
      <c r="AH2891" s="15"/>
      <c r="AI2891" s="65"/>
      <c r="AJ2891" s="55">
        <v>258</v>
      </c>
      <c r="AK2891" s="56">
        <v>365</v>
      </c>
      <c r="AL2891" s="57">
        <f t="shared" si="352"/>
        <v>5000</v>
      </c>
      <c r="AM2891" s="58">
        <f t="shared" si="352"/>
        <v>0.5</v>
      </c>
      <c r="AN2891" s="59">
        <f t="shared" si="350"/>
        <v>37435.093500000003</v>
      </c>
      <c r="AO2891" s="14"/>
      <c r="AT2891" s="65"/>
    </row>
    <row r="2892" spans="1:46" ht="21" customHeight="1">
      <c r="A2892" s="39" t="s">
        <v>2263</v>
      </c>
      <c r="B2892" s="40" t="s">
        <v>20</v>
      </c>
      <c r="C2892" s="40">
        <v>92</v>
      </c>
      <c r="D2892" s="41"/>
      <c r="E2892" s="42">
        <v>930</v>
      </c>
      <c r="F2892" s="43">
        <v>1170000073288</v>
      </c>
      <c r="G2892" s="44"/>
      <c r="H2892" s="45"/>
      <c r="I2892" s="43"/>
      <c r="J2892" s="15"/>
      <c r="K2892" s="47" t="s">
        <v>1165</v>
      </c>
      <c r="L2892" s="48">
        <v>1.0549999999999999</v>
      </c>
      <c r="M2892" s="49">
        <v>4864.82</v>
      </c>
      <c r="N2892" s="49">
        <v>3.12</v>
      </c>
      <c r="O2892" s="50">
        <v>3.12</v>
      </c>
      <c r="T2892" s="14"/>
      <c r="W2892" s="65"/>
      <c r="X2892" s="14"/>
      <c r="AA2892" s="65"/>
      <c r="AF2892" s="14"/>
      <c r="AG2892" s="15"/>
      <c r="AH2892" s="15"/>
      <c r="AI2892" s="65"/>
      <c r="AJ2892" s="55">
        <v>258</v>
      </c>
      <c r="AK2892" s="56">
        <v>365</v>
      </c>
      <c r="AL2892" s="57">
        <f t="shared" si="352"/>
        <v>5000</v>
      </c>
      <c r="AM2892" s="58">
        <f t="shared" si="352"/>
        <v>0.5</v>
      </c>
      <c r="AN2892" s="59">
        <f t="shared" si="350"/>
        <v>81501.342999999993</v>
      </c>
      <c r="AO2892" s="14"/>
      <c r="AT2892" s="65"/>
    </row>
    <row r="2893" spans="1:46" ht="21" customHeight="1">
      <c r="A2893" s="39" t="s">
        <v>2263</v>
      </c>
      <c r="B2893" s="40" t="s">
        <v>20</v>
      </c>
      <c r="C2893" s="40">
        <v>93</v>
      </c>
      <c r="D2893" s="41"/>
      <c r="E2893" s="42">
        <v>931</v>
      </c>
      <c r="F2893" s="43" t="s">
        <v>3215</v>
      </c>
      <c r="G2893" s="44"/>
      <c r="H2893" s="45"/>
      <c r="I2893" s="43"/>
      <c r="J2893" s="15"/>
      <c r="K2893" s="47" t="s">
        <v>1166</v>
      </c>
      <c r="L2893" s="48"/>
      <c r="M2893" s="49"/>
      <c r="N2893" s="49">
        <v>1.64</v>
      </c>
      <c r="O2893" s="50">
        <v>1.64</v>
      </c>
      <c r="T2893" s="14"/>
      <c r="W2893" s="65"/>
      <c r="X2893" s="14"/>
      <c r="AA2893" s="65"/>
      <c r="AF2893" s="14"/>
      <c r="AG2893" s="15"/>
      <c r="AH2893" s="15"/>
      <c r="AI2893" s="65"/>
      <c r="AJ2893" s="55">
        <v>258</v>
      </c>
      <c r="AK2893" s="56">
        <v>365</v>
      </c>
      <c r="AL2893" s="57">
        <f t="shared" si="352"/>
        <v>5000</v>
      </c>
      <c r="AM2893" s="58">
        <f t="shared" si="352"/>
        <v>0.5</v>
      </c>
      <c r="AN2893" s="59">
        <f t="shared" si="350"/>
        <v>29930</v>
      </c>
      <c r="AO2893" s="14"/>
      <c r="AT2893" s="65"/>
    </row>
    <row r="2894" spans="1:46" ht="21" customHeight="1">
      <c r="A2894" s="39" t="s">
        <v>2263</v>
      </c>
      <c r="B2894" s="40" t="s">
        <v>20</v>
      </c>
      <c r="C2894" s="40">
        <v>94</v>
      </c>
      <c r="D2894" s="41"/>
      <c r="E2894" s="42">
        <v>2034</v>
      </c>
      <c r="F2894" s="43" t="s">
        <v>2244</v>
      </c>
      <c r="G2894" s="44"/>
      <c r="H2894" s="45"/>
      <c r="I2894" s="43"/>
      <c r="J2894" s="15"/>
      <c r="K2894" s="47" t="s">
        <v>1169</v>
      </c>
      <c r="L2894" s="48"/>
      <c r="M2894" s="49"/>
      <c r="N2894" s="49">
        <v>3.67</v>
      </c>
      <c r="O2894" s="50">
        <v>3.67</v>
      </c>
      <c r="T2894" s="14"/>
      <c r="W2894" s="65"/>
      <c r="X2894" s="14"/>
      <c r="AA2894" s="65"/>
      <c r="AF2894" s="14"/>
      <c r="AG2894" s="15"/>
      <c r="AH2894" s="15"/>
      <c r="AI2894" s="65"/>
      <c r="AJ2894" s="55">
        <v>258</v>
      </c>
      <c r="AK2894" s="56">
        <v>365</v>
      </c>
      <c r="AL2894" s="57">
        <f t="shared" si="352"/>
        <v>5000</v>
      </c>
      <c r="AM2894" s="58">
        <f t="shared" si="352"/>
        <v>0.5</v>
      </c>
      <c r="AN2894" s="59">
        <f t="shared" si="350"/>
        <v>66977.5</v>
      </c>
      <c r="AO2894" s="14"/>
      <c r="AT2894" s="65"/>
    </row>
    <row r="2895" spans="1:46" ht="21" customHeight="1">
      <c r="A2895" s="39" t="s">
        <v>2263</v>
      </c>
      <c r="B2895" s="40" t="s">
        <v>20</v>
      </c>
      <c r="C2895" s="40">
        <v>95</v>
      </c>
      <c r="D2895" s="41"/>
      <c r="E2895" s="42" t="s">
        <v>2245</v>
      </c>
      <c r="F2895" s="43"/>
      <c r="G2895" s="44"/>
      <c r="H2895" s="45">
        <v>7015</v>
      </c>
      <c r="I2895" s="43" t="s">
        <v>2246</v>
      </c>
      <c r="J2895" s="15"/>
      <c r="K2895" s="47" t="s">
        <v>1173</v>
      </c>
      <c r="L2895" s="48"/>
      <c r="M2895" s="49"/>
      <c r="N2895" s="49"/>
      <c r="O2895" s="50"/>
      <c r="T2895" s="14"/>
      <c r="W2895" s="65"/>
      <c r="X2895" s="14"/>
      <c r="AA2895" s="65"/>
      <c r="AF2895" s="14"/>
      <c r="AG2895" s="15"/>
      <c r="AH2895" s="15"/>
      <c r="AI2895" s="65"/>
      <c r="AJ2895" s="55">
        <v>258</v>
      </c>
      <c r="AK2895" s="56">
        <v>365</v>
      </c>
      <c r="AL2895" s="57">
        <f t="shared" si="352"/>
        <v>5000</v>
      </c>
      <c r="AM2895" s="58">
        <f t="shared" si="352"/>
        <v>0.5</v>
      </c>
      <c r="AN2895" s="59">
        <f t="shared" si="350"/>
        <v>0</v>
      </c>
      <c r="AO2895" s="14"/>
      <c r="AT2895" s="65"/>
    </row>
    <row r="2896" spans="1:46" ht="21" customHeight="1">
      <c r="A2896" s="39" t="s">
        <v>2263</v>
      </c>
      <c r="B2896" s="40" t="s">
        <v>21</v>
      </c>
      <c r="C2896" s="40">
        <v>4</v>
      </c>
      <c r="D2896" s="41"/>
      <c r="E2896" s="42">
        <v>880</v>
      </c>
      <c r="F2896" s="43">
        <v>2189999997595</v>
      </c>
      <c r="G2896" s="44"/>
      <c r="H2896" s="45"/>
      <c r="I2896" s="43"/>
      <c r="J2896" s="15"/>
      <c r="K2896" s="47" t="s">
        <v>1280</v>
      </c>
      <c r="L2896" s="48">
        <v>0</v>
      </c>
      <c r="M2896" s="49">
        <v>0</v>
      </c>
      <c r="N2896" s="49">
        <v>1.87</v>
      </c>
      <c r="O2896" s="50">
        <v>1.87</v>
      </c>
      <c r="T2896" s="14"/>
      <c r="W2896" s="65"/>
      <c r="X2896" s="14"/>
      <c r="AA2896" s="65"/>
      <c r="AF2896" s="14"/>
      <c r="AG2896" s="15"/>
      <c r="AH2896" s="15"/>
      <c r="AI2896" s="65"/>
      <c r="AJ2896" s="55">
        <v>190</v>
      </c>
      <c r="AK2896" s="56">
        <v>365</v>
      </c>
      <c r="AL2896" s="57">
        <f t="shared" si="352"/>
        <v>5000</v>
      </c>
      <c r="AM2896" s="58">
        <f t="shared" si="352"/>
        <v>0.5</v>
      </c>
      <c r="AN2896" s="59">
        <f t="shared" si="350"/>
        <v>34127.5</v>
      </c>
      <c r="AO2896" s="14"/>
      <c r="AT2896" s="65"/>
    </row>
    <row r="2897" spans="1:46" ht="21" customHeight="1">
      <c r="A2897" s="39" t="s">
        <v>2263</v>
      </c>
      <c r="B2897" s="40" t="s">
        <v>21</v>
      </c>
      <c r="C2897" s="40">
        <v>5</v>
      </c>
      <c r="D2897" s="41"/>
      <c r="E2897" s="42">
        <v>881</v>
      </c>
      <c r="F2897" s="43">
        <v>2189999997600</v>
      </c>
      <c r="G2897" s="44"/>
      <c r="H2897" s="45">
        <v>601</v>
      </c>
      <c r="I2897" s="43">
        <v>2189999998739</v>
      </c>
      <c r="J2897" s="15"/>
      <c r="K2897" s="47" t="s">
        <v>1281</v>
      </c>
      <c r="L2897" s="48">
        <v>0</v>
      </c>
      <c r="M2897" s="49">
        <v>1716.74</v>
      </c>
      <c r="N2897" s="49">
        <v>4.57</v>
      </c>
      <c r="O2897" s="50">
        <v>4.57</v>
      </c>
      <c r="T2897" s="14"/>
      <c r="W2897" s="65"/>
      <c r="X2897" s="14"/>
      <c r="AA2897" s="65"/>
      <c r="AF2897" s="14"/>
      <c r="AG2897" s="15"/>
      <c r="AH2897" s="15"/>
      <c r="AI2897" s="65"/>
      <c r="AJ2897" s="55">
        <v>190</v>
      </c>
      <c r="AK2897" s="56">
        <v>365</v>
      </c>
      <c r="AL2897" s="57">
        <f t="shared" si="352"/>
        <v>5000</v>
      </c>
      <c r="AM2897" s="58">
        <f t="shared" si="352"/>
        <v>0.5</v>
      </c>
      <c r="AN2897" s="59">
        <f t="shared" si="350"/>
        <v>89668.60100000001</v>
      </c>
      <c r="AO2897" s="14"/>
      <c r="AT2897" s="65"/>
    </row>
    <row r="2898" spans="1:46" ht="21" customHeight="1">
      <c r="A2898" s="39" t="s">
        <v>2263</v>
      </c>
      <c r="B2898" s="40" t="s">
        <v>21</v>
      </c>
      <c r="C2898" s="40">
        <v>6</v>
      </c>
      <c r="D2898" s="41"/>
      <c r="E2898" s="42">
        <v>534</v>
      </c>
      <c r="F2898" s="43" t="s">
        <v>3222</v>
      </c>
      <c r="G2898" s="44"/>
      <c r="H2898" s="45"/>
      <c r="I2898" s="43"/>
      <c r="J2898" s="15"/>
      <c r="K2898" s="47" t="s">
        <v>1236</v>
      </c>
      <c r="L2898" s="48">
        <v>1E-3</v>
      </c>
      <c r="M2898" s="49">
        <v>140.81</v>
      </c>
      <c r="N2898" s="49">
        <v>6.59</v>
      </c>
      <c r="O2898" s="50">
        <v>6.59</v>
      </c>
      <c r="T2898" s="14"/>
      <c r="W2898" s="65"/>
      <c r="X2898" s="14"/>
      <c r="AA2898" s="65"/>
      <c r="AF2898" s="14"/>
      <c r="AG2898" s="15"/>
      <c r="AH2898" s="15"/>
      <c r="AI2898" s="65"/>
      <c r="AJ2898" s="55">
        <v>190</v>
      </c>
      <c r="AK2898" s="56">
        <v>365</v>
      </c>
      <c r="AL2898" s="57">
        <f t="shared" si="352"/>
        <v>5000</v>
      </c>
      <c r="AM2898" s="58">
        <f t="shared" si="352"/>
        <v>0.5</v>
      </c>
      <c r="AN2898" s="59">
        <f t="shared" si="350"/>
        <v>120786.20649999999</v>
      </c>
      <c r="AO2898" s="14"/>
      <c r="AT2898" s="65"/>
    </row>
    <row r="2899" spans="1:46" ht="21" customHeight="1">
      <c r="A2899" s="39" t="s">
        <v>2263</v>
      </c>
      <c r="B2899" s="40" t="s">
        <v>21</v>
      </c>
      <c r="C2899" s="40">
        <v>7</v>
      </c>
      <c r="D2899" s="41"/>
      <c r="E2899" s="42">
        <v>511</v>
      </c>
      <c r="F2899" s="43" t="s">
        <v>3218</v>
      </c>
      <c r="G2899" s="44"/>
      <c r="H2899" s="45"/>
      <c r="I2899" s="43"/>
      <c r="J2899" s="15"/>
      <c r="K2899" s="47" t="s">
        <v>1219</v>
      </c>
      <c r="L2899" s="48">
        <v>8.5999999999999993E-2</v>
      </c>
      <c r="M2899" s="49">
        <v>1896.26</v>
      </c>
      <c r="N2899" s="49">
        <v>3.96</v>
      </c>
      <c r="O2899" s="50">
        <v>3.96</v>
      </c>
      <c r="T2899" s="14"/>
      <c r="W2899" s="65"/>
      <c r="X2899" s="14"/>
      <c r="AA2899" s="65"/>
      <c r="AF2899" s="14"/>
      <c r="AG2899" s="15"/>
      <c r="AH2899" s="15"/>
      <c r="AI2899" s="65"/>
      <c r="AJ2899" s="55">
        <v>190</v>
      </c>
      <c r="AK2899" s="56">
        <v>365</v>
      </c>
      <c r="AL2899" s="57">
        <f t="shared" si="352"/>
        <v>5000</v>
      </c>
      <c r="AM2899" s="58">
        <f t="shared" si="352"/>
        <v>0.5</v>
      </c>
      <c r="AN2899" s="59">
        <f t="shared" si="350"/>
        <v>79599.849000000002</v>
      </c>
      <c r="AO2899" s="14"/>
      <c r="AT2899" s="65"/>
    </row>
    <row r="2900" spans="1:46" ht="21" customHeight="1">
      <c r="A2900" s="39" t="s">
        <v>2263</v>
      </c>
      <c r="B2900" s="40" t="s">
        <v>21</v>
      </c>
      <c r="C2900" s="40">
        <v>8</v>
      </c>
      <c r="D2900" s="41"/>
      <c r="E2900" s="42">
        <v>522</v>
      </c>
      <c r="F2900" s="43">
        <v>2199989628537</v>
      </c>
      <c r="G2900" s="44"/>
      <c r="H2900" s="45"/>
      <c r="I2900" s="43"/>
      <c r="J2900" s="15"/>
      <c r="K2900" s="47" t="s">
        <v>1231</v>
      </c>
      <c r="L2900" s="48">
        <v>0</v>
      </c>
      <c r="M2900" s="49">
        <v>776.99</v>
      </c>
      <c r="N2900" s="49">
        <v>3.76</v>
      </c>
      <c r="O2900" s="50">
        <v>3.76</v>
      </c>
      <c r="T2900" s="14"/>
      <c r="W2900" s="65"/>
      <c r="X2900" s="14"/>
      <c r="AA2900" s="65"/>
      <c r="AF2900" s="14"/>
      <c r="AG2900" s="15"/>
      <c r="AH2900" s="15"/>
      <c r="AI2900" s="65"/>
      <c r="AJ2900" s="55">
        <v>190</v>
      </c>
      <c r="AK2900" s="56">
        <v>365</v>
      </c>
      <c r="AL2900" s="57">
        <f t="shared" si="352"/>
        <v>5000</v>
      </c>
      <c r="AM2900" s="58">
        <f t="shared" si="352"/>
        <v>0.5</v>
      </c>
      <c r="AN2900" s="59">
        <f t="shared" si="350"/>
        <v>71456.013500000001</v>
      </c>
      <c r="AO2900" s="14"/>
      <c r="AT2900" s="65"/>
    </row>
    <row r="2901" spans="1:46" ht="21" customHeight="1">
      <c r="A2901" s="39" t="s">
        <v>2263</v>
      </c>
      <c r="B2901" s="40" t="s">
        <v>21</v>
      </c>
      <c r="C2901" s="40">
        <v>9</v>
      </c>
      <c r="D2901" s="41"/>
      <c r="E2901" s="42">
        <v>514</v>
      </c>
      <c r="F2901" s="43">
        <v>2189999999928</v>
      </c>
      <c r="G2901" s="44"/>
      <c r="H2901" s="45"/>
      <c r="I2901" s="43"/>
      <c r="J2901" s="15"/>
      <c r="K2901" s="47" t="s">
        <v>1222</v>
      </c>
      <c r="L2901" s="48">
        <v>0</v>
      </c>
      <c r="M2901" s="49">
        <v>4128.0200000000004</v>
      </c>
      <c r="N2901" s="49">
        <v>3.04</v>
      </c>
      <c r="O2901" s="50">
        <v>3.04</v>
      </c>
      <c r="T2901" s="14"/>
      <c r="W2901" s="65"/>
      <c r="X2901" s="14"/>
      <c r="AA2901" s="65"/>
      <c r="AF2901" s="14"/>
      <c r="AG2901" s="15"/>
      <c r="AH2901" s="15"/>
      <c r="AI2901" s="65"/>
      <c r="AJ2901" s="55">
        <v>190</v>
      </c>
      <c r="AK2901" s="56">
        <v>365</v>
      </c>
      <c r="AL2901" s="57">
        <f t="shared" si="352"/>
        <v>5000</v>
      </c>
      <c r="AM2901" s="58">
        <f t="shared" si="352"/>
        <v>0.5</v>
      </c>
      <c r="AN2901" s="59">
        <f t="shared" si="350"/>
        <v>70547.273000000001</v>
      </c>
      <c r="AO2901" s="14"/>
      <c r="AT2901" s="65"/>
    </row>
    <row r="2902" spans="1:46" ht="21" customHeight="1">
      <c r="A2902" s="39" t="s">
        <v>2263</v>
      </c>
      <c r="B2902" s="40" t="s">
        <v>21</v>
      </c>
      <c r="C2902" s="40">
        <v>10</v>
      </c>
      <c r="D2902" s="41"/>
      <c r="E2902" s="42">
        <v>520</v>
      </c>
      <c r="F2902" s="43">
        <v>2189999999937</v>
      </c>
      <c r="G2902" s="44"/>
      <c r="H2902" s="45"/>
      <c r="I2902" s="43"/>
      <c r="J2902" s="15"/>
      <c r="K2902" s="47" t="s">
        <v>1230</v>
      </c>
      <c r="L2902" s="48">
        <v>1.1080000000000001</v>
      </c>
      <c r="M2902" s="49">
        <v>3147.25</v>
      </c>
      <c r="N2902" s="49">
        <v>3.32</v>
      </c>
      <c r="O2902" s="50">
        <v>3.32</v>
      </c>
      <c r="T2902" s="14"/>
      <c r="W2902" s="65"/>
      <c r="X2902" s="14"/>
      <c r="AA2902" s="65"/>
      <c r="AF2902" s="14"/>
      <c r="AG2902" s="15"/>
      <c r="AH2902" s="15"/>
      <c r="AI2902" s="65"/>
      <c r="AJ2902" s="55">
        <v>190</v>
      </c>
      <c r="AK2902" s="56">
        <v>365</v>
      </c>
      <c r="AL2902" s="57">
        <f t="shared" si="352"/>
        <v>5000</v>
      </c>
      <c r="AM2902" s="58">
        <f t="shared" si="352"/>
        <v>0.5</v>
      </c>
      <c r="AN2902" s="59">
        <f t="shared" si="350"/>
        <v>77340.462500000009</v>
      </c>
      <c r="AO2902" s="14"/>
      <c r="AT2902" s="65"/>
    </row>
    <row r="2903" spans="1:46" ht="21" customHeight="1">
      <c r="A2903" s="39" t="s">
        <v>2263</v>
      </c>
      <c r="B2903" s="40" t="s">
        <v>21</v>
      </c>
      <c r="C2903" s="40">
        <v>11</v>
      </c>
      <c r="D2903" s="41"/>
      <c r="E2903" s="42">
        <v>510</v>
      </c>
      <c r="F2903" s="43">
        <v>2199989614144</v>
      </c>
      <c r="G2903" s="44"/>
      <c r="H2903" s="45"/>
      <c r="I2903" s="43"/>
      <c r="J2903" s="15"/>
      <c r="K2903" s="47" t="s">
        <v>1218</v>
      </c>
      <c r="L2903" s="48">
        <v>0</v>
      </c>
      <c r="M2903" s="49">
        <v>892.34</v>
      </c>
      <c r="N2903" s="49">
        <v>0.91</v>
      </c>
      <c r="O2903" s="50">
        <v>0.91</v>
      </c>
      <c r="T2903" s="14"/>
      <c r="W2903" s="65"/>
      <c r="X2903" s="14"/>
      <c r="AA2903" s="65"/>
      <c r="AF2903" s="14"/>
      <c r="AG2903" s="15"/>
      <c r="AH2903" s="15"/>
      <c r="AI2903" s="65"/>
      <c r="AJ2903" s="55">
        <v>190</v>
      </c>
      <c r="AK2903" s="56">
        <v>365</v>
      </c>
      <c r="AL2903" s="57">
        <f t="shared" si="352"/>
        <v>5000</v>
      </c>
      <c r="AM2903" s="58">
        <f t="shared" si="352"/>
        <v>0.5</v>
      </c>
      <c r="AN2903" s="59">
        <f t="shared" si="350"/>
        <v>19864.541000000001</v>
      </c>
      <c r="AO2903" s="14"/>
      <c r="AT2903" s="65"/>
    </row>
    <row r="2904" spans="1:46" ht="21" customHeight="1">
      <c r="A2904" s="39" t="s">
        <v>2263</v>
      </c>
      <c r="B2904" s="40" t="s">
        <v>21</v>
      </c>
      <c r="C2904" s="40">
        <v>12</v>
      </c>
      <c r="D2904" s="41"/>
      <c r="E2904" s="42">
        <v>513</v>
      </c>
      <c r="F2904" s="43">
        <v>2199989616995</v>
      </c>
      <c r="G2904" s="44"/>
      <c r="H2904" s="45"/>
      <c r="I2904" s="43"/>
      <c r="J2904" s="15"/>
      <c r="K2904" s="47" t="s">
        <v>1221</v>
      </c>
      <c r="L2904" s="48">
        <v>0.124</v>
      </c>
      <c r="M2904" s="49">
        <v>0</v>
      </c>
      <c r="N2904" s="49">
        <v>2.41</v>
      </c>
      <c r="O2904" s="50">
        <v>2.41</v>
      </c>
      <c r="T2904" s="14"/>
      <c r="W2904" s="65"/>
      <c r="X2904" s="14"/>
      <c r="AA2904" s="65"/>
      <c r="AF2904" s="14"/>
      <c r="AG2904" s="15"/>
      <c r="AH2904" s="15"/>
      <c r="AI2904" s="65"/>
      <c r="AJ2904" s="55">
        <v>190</v>
      </c>
      <c r="AK2904" s="56">
        <v>365</v>
      </c>
      <c r="AL2904" s="57">
        <f t="shared" si="352"/>
        <v>5000</v>
      </c>
      <c r="AM2904" s="58">
        <f t="shared" si="352"/>
        <v>0.5</v>
      </c>
      <c r="AN2904" s="59">
        <f t="shared" si="350"/>
        <v>44571.5</v>
      </c>
      <c r="AO2904" s="14"/>
      <c r="AT2904" s="65"/>
    </row>
    <row r="2905" spans="1:46" ht="21" customHeight="1">
      <c r="A2905" s="39" t="s">
        <v>2263</v>
      </c>
      <c r="B2905" s="40" t="s">
        <v>21</v>
      </c>
      <c r="C2905" s="40">
        <v>13</v>
      </c>
      <c r="D2905" s="41"/>
      <c r="E2905" s="42">
        <v>518</v>
      </c>
      <c r="F2905" s="43" t="s">
        <v>3219</v>
      </c>
      <c r="G2905" s="44"/>
      <c r="H2905" s="45">
        <v>619</v>
      </c>
      <c r="I2905" s="43" t="s">
        <v>1227</v>
      </c>
      <c r="J2905" s="15"/>
      <c r="K2905" s="47" t="s">
        <v>1228</v>
      </c>
      <c r="L2905" s="48">
        <v>9.1999999999999998E-2</v>
      </c>
      <c r="M2905" s="49">
        <v>47.97</v>
      </c>
      <c r="N2905" s="49">
        <v>6.96</v>
      </c>
      <c r="O2905" s="50">
        <v>6.96</v>
      </c>
      <c r="T2905" s="14"/>
      <c r="W2905" s="65"/>
      <c r="X2905" s="14"/>
      <c r="AA2905" s="65"/>
      <c r="AF2905" s="14"/>
      <c r="AG2905" s="15"/>
      <c r="AH2905" s="15"/>
      <c r="AI2905" s="65"/>
      <c r="AJ2905" s="55">
        <v>190</v>
      </c>
      <c r="AK2905" s="56">
        <v>365</v>
      </c>
      <c r="AL2905" s="57">
        <f t="shared" ref="AL2905:AM2924" si="353">AL$1</f>
        <v>5000</v>
      </c>
      <c r="AM2905" s="58">
        <f t="shared" si="353"/>
        <v>0.5</v>
      </c>
      <c r="AN2905" s="59">
        <f t="shared" si="350"/>
        <v>127632.09050000001</v>
      </c>
      <c r="AO2905" s="14"/>
      <c r="AT2905" s="65"/>
    </row>
    <row r="2906" spans="1:46" ht="21" customHeight="1">
      <c r="A2906" s="39" t="s">
        <v>2263</v>
      </c>
      <c r="B2906" s="40" t="s">
        <v>21</v>
      </c>
      <c r="C2906" s="40">
        <v>14</v>
      </c>
      <c r="D2906" s="41"/>
      <c r="E2906" s="42">
        <v>542</v>
      </c>
      <c r="F2906" s="43" t="s">
        <v>3224</v>
      </c>
      <c r="G2906" s="44"/>
      <c r="H2906" s="45"/>
      <c r="I2906" s="43"/>
      <c r="J2906" s="15"/>
      <c r="K2906" s="47" t="s">
        <v>1246</v>
      </c>
      <c r="L2906" s="48">
        <v>5.1379999999999999</v>
      </c>
      <c r="M2906" s="49">
        <v>11604.83</v>
      </c>
      <c r="N2906" s="49">
        <v>6.72</v>
      </c>
      <c r="O2906" s="50">
        <v>6.72</v>
      </c>
      <c r="T2906" s="14"/>
      <c r="W2906" s="65"/>
      <c r="X2906" s="14"/>
      <c r="AA2906" s="65"/>
      <c r="AF2906" s="14"/>
      <c r="AG2906" s="15"/>
      <c r="AH2906" s="15"/>
      <c r="AI2906" s="65"/>
      <c r="AJ2906" s="55">
        <v>190</v>
      </c>
      <c r="AK2906" s="56">
        <v>365</v>
      </c>
      <c r="AL2906" s="57">
        <f t="shared" si="353"/>
        <v>5000</v>
      </c>
      <c r="AM2906" s="58">
        <f t="shared" si="353"/>
        <v>0.5</v>
      </c>
      <c r="AN2906" s="59">
        <f t="shared" si="350"/>
        <v>189403.12950000004</v>
      </c>
      <c r="AO2906" s="14"/>
      <c r="AT2906" s="65"/>
    </row>
    <row r="2907" spans="1:46" ht="21" customHeight="1">
      <c r="A2907" s="39" t="s">
        <v>2263</v>
      </c>
      <c r="B2907" s="40" t="s">
        <v>21</v>
      </c>
      <c r="C2907" s="40">
        <v>15</v>
      </c>
      <c r="D2907" s="41"/>
      <c r="E2907" s="42">
        <v>517</v>
      </c>
      <c r="F2907" s="43">
        <v>2189999998678</v>
      </c>
      <c r="G2907" s="44"/>
      <c r="H2907" s="45"/>
      <c r="I2907" s="43"/>
      <c r="J2907" s="15"/>
      <c r="K2907" s="47" t="s">
        <v>1226</v>
      </c>
      <c r="L2907" s="48">
        <v>0</v>
      </c>
      <c r="M2907" s="49">
        <v>33741.96</v>
      </c>
      <c r="N2907" s="49">
        <v>2.82</v>
      </c>
      <c r="O2907" s="50">
        <v>2.82</v>
      </c>
      <c r="T2907" s="14"/>
      <c r="W2907" s="65"/>
      <c r="X2907" s="14"/>
      <c r="AA2907" s="65"/>
      <c r="AF2907" s="14"/>
      <c r="AG2907" s="15"/>
      <c r="AH2907" s="15"/>
      <c r="AI2907" s="65"/>
      <c r="AJ2907" s="55">
        <v>190</v>
      </c>
      <c r="AK2907" s="56">
        <v>365</v>
      </c>
      <c r="AL2907" s="57">
        <f t="shared" si="353"/>
        <v>5000</v>
      </c>
      <c r="AM2907" s="58">
        <f t="shared" si="353"/>
        <v>0.5</v>
      </c>
      <c r="AN2907" s="59">
        <f t="shared" si="350"/>
        <v>174623.15399999998</v>
      </c>
      <c r="AO2907" s="14"/>
      <c r="AT2907" s="65"/>
    </row>
    <row r="2908" spans="1:46" ht="21" customHeight="1">
      <c r="A2908" s="39" t="s">
        <v>2263</v>
      </c>
      <c r="B2908" s="40" t="s">
        <v>21</v>
      </c>
      <c r="C2908" s="40">
        <v>16</v>
      </c>
      <c r="D2908" s="41"/>
      <c r="E2908" s="42">
        <v>535</v>
      </c>
      <c r="F2908" s="43" t="s">
        <v>1237</v>
      </c>
      <c r="G2908" s="44"/>
      <c r="H2908" s="45">
        <v>617</v>
      </c>
      <c r="I2908" s="43" t="s">
        <v>1238</v>
      </c>
      <c r="J2908" s="15"/>
      <c r="K2908" s="47" t="s">
        <v>1239</v>
      </c>
      <c r="L2908" s="48">
        <v>4.9000000000000002E-2</v>
      </c>
      <c r="M2908" s="49">
        <v>121.13</v>
      </c>
      <c r="N2908" s="49">
        <v>4.4000000000000004</v>
      </c>
      <c r="O2908" s="50">
        <v>4.4000000000000004</v>
      </c>
      <c r="T2908" s="14"/>
      <c r="W2908" s="65"/>
      <c r="X2908" s="14"/>
      <c r="AA2908" s="65"/>
      <c r="AF2908" s="14"/>
      <c r="AG2908" s="15"/>
      <c r="AH2908" s="15"/>
      <c r="AI2908" s="65"/>
      <c r="AJ2908" s="55">
        <v>190</v>
      </c>
      <c r="AK2908" s="56">
        <v>365</v>
      </c>
      <c r="AL2908" s="57">
        <f t="shared" si="353"/>
        <v>5000</v>
      </c>
      <c r="AM2908" s="58">
        <f t="shared" si="353"/>
        <v>0.5</v>
      </c>
      <c r="AN2908" s="59">
        <f t="shared" si="350"/>
        <v>80974.874500000005</v>
      </c>
      <c r="AO2908" s="14"/>
      <c r="AT2908" s="65"/>
    </row>
    <row r="2909" spans="1:46" ht="21" customHeight="1">
      <c r="A2909" s="39" t="s">
        <v>2263</v>
      </c>
      <c r="B2909" s="40" t="s">
        <v>21</v>
      </c>
      <c r="C2909" s="40">
        <v>17</v>
      </c>
      <c r="D2909" s="41"/>
      <c r="E2909" s="42">
        <v>529</v>
      </c>
      <c r="F2909" s="43" t="s">
        <v>3220</v>
      </c>
      <c r="G2909" s="44"/>
      <c r="H2909" s="45"/>
      <c r="I2909" s="43"/>
      <c r="J2909" s="15"/>
      <c r="K2909" s="47" t="s">
        <v>1232</v>
      </c>
      <c r="L2909" s="48">
        <v>0.13400000000000001</v>
      </c>
      <c r="M2909" s="49">
        <v>1292.33</v>
      </c>
      <c r="N2909" s="49">
        <v>4.3899999999999997</v>
      </c>
      <c r="O2909" s="50">
        <v>4.3899999999999997</v>
      </c>
      <c r="T2909" s="14"/>
      <c r="W2909" s="65"/>
      <c r="X2909" s="14"/>
      <c r="AA2909" s="65"/>
      <c r="AF2909" s="14"/>
      <c r="AG2909" s="15"/>
      <c r="AH2909" s="15"/>
      <c r="AI2909" s="65"/>
      <c r="AJ2909" s="55">
        <v>190</v>
      </c>
      <c r="AK2909" s="56">
        <v>365</v>
      </c>
      <c r="AL2909" s="57">
        <f t="shared" si="353"/>
        <v>5000</v>
      </c>
      <c r="AM2909" s="58">
        <f t="shared" si="353"/>
        <v>0.5</v>
      </c>
      <c r="AN2909" s="59">
        <f t="shared" si="350"/>
        <v>85471.00450000001</v>
      </c>
      <c r="AO2909" s="14"/>
      <c r="AT2909" s="65"/>
    </row>
    <row r="2910" spans="1:46" ht="21" customHeight="1">
      <c r="A2910" s="39" t="s">
        <v>2263</v>
      </c>
      <c r="B2910" s="40" t="s">
        <v>21</v>
      </c>
      <c r="C2910" s="40">
        <v>18</v>
      </c>
      <c r="D2910" s="41"/>
      <c r="E2910" s="42">
        <v>533</v>
      </c>
      <c r="F2910" s="43" t="s">
        <v>3221</v>
      </c>
      <c r="G2910" s="44"/>
      <c r="H2910" s="45">
        <v>633</v>
      </c>
      <c r="I2910" s="43">
        <v>2198765427530</v>
      </c>
      <c r="J2910" s="15"/>
      <c r="K2910" s="47" t="s">
        <v>1235</v>
      </c>
      <c r="L2910" s="48">
        <v>0.13400000000000001</v>
      </c>
      <c r="M2910" s="49">
        <v>111.17</v>
      </c>
      <c r="N2910" s="49">
        <v>4.03</v>
      </c>
      <c r="O2910" s="50">
        <v>4.03</v>
      </c>
      <c r="T2910" s="14"/>
      <c r="W2910" s="65"/>
      <c r="X2910" s="14"/>
      <c r="AA2910" s="65"/>
      <c r="AF2910" s="14"/>
      <c r="AG2910" s="15"/>
      <c r="AH2910" s="15"/>
      <c r="AI2910" s="65"/>
      <c r="AJ2910" s="55">
        <v>190</v>
      </c>
      <c r="AK2910" s="56">
        <v>365</v>
      </c>
      <c r="AL2910" s="57">
        <f t="shared" si="353"/>
        <v>5000</v>
      </c>
      <c r="AM2910" s="58">
        <f t="shared" si="353"/>
        <v>0.5</v>
      </c>
      <c r="AN2910" s="59">
        <f t="shared" si="350"/>
        <v>74589.770499999999</v>
      </c>
      <c r="AO2910" s="14"/>
      <c r="AT2910" s="65"/>
    </row>
    <row r="2911" spans="1:46" ht="21" customHeight="1">
      <c r="A2911" s="39" t="s">
        <v>2263</v>
      </c>
      <c r="B2911" s="40" t="s">
        <v>21</v>
      </c>
      <c r="C2911" s="40">
        <v>19</v>
      </c>
      <c r="D2911" s="41"/>
      <c r="E2911" s="42">
        <v>512</v>
      </c>
      <c r="F2911" s="43">
        <v>2199989610024</v>
      </c>
      <c r="G2911" s="44"/>
      <c r="H2911" s="45"/>
      <c r="I2911" s="43"/>
      <c r="J2911" s="15"/>
      <c r="K2911" s="47" t="s">
        <v>1220</v>
      </c>
      <c r="L2911" s="48">
        <v>0.30499999999999999</v>
      </c>
      <c r="M2911" s="49">
        <v>2538.2800000000002</v>
      </c>
      <c r="N2911" s="49">
        <v>6.68</v>
      </c>
      <c r="O2911" s="50">
        <v>6.68</v>
      </c>
      <c r="T2911" s="14"/>
      <c r="W2911" s="65"/>
      <c r="X2911" s="14"/>
      <c r="AA2911" s="65"/>
      <c r="AF2911" s="14"/>
      <c r="AG2911" s="15"/>
      <c r="AH2911" s="15"/>
      <c r="AI2911" s="65"/>
      <c r="AJ2911" s="55">
        <v>190</v>
      </c>
      <c r="AK2911" s="56">
        <v>365</v>
      </c>
      <c r="AL2911" s="57">
        <f t="shared" si="353"/>
        <v>5000</v>
      </c>
      <c r="AM2911" s="58">
        <f t="shared" si="353"/>
        <v>0.5</v>
      </c>
      <c r="AN2911" s="59">
        <f t="shared" si="350"/>
        <v>132623.47200000001</v>
      </c>
      <c r="AO2911" s="14"/>
      <c r="AT2911" s="65"/>
    </row>
    <row r="2912" spans="1:46" ht="21" customHeight="1">
      <c r="A2912" s="39" t="s">
        <v>2263</v>
      </c>
      <c r="B2912" s="40" t="s">
        <v>21</v>
      </c>
      <c r="C2912" s="40">
        <v>20</v>
      </c>
      <c r="D2912" s="41"/>
      <c r="E2912" s="42">
        <v>515</v>
      </c>
      <c r="F2912" s="43" t="s">
        <v>1223</v>
      </c>
      <c r="G2912" s="44"/>
      <c r="H2912" s="45">
        <v>618</v>
      </c>
      <c r="I2912" s="43" t="s">
        <v>1224</v>
      </c>
      <c r="J2912" s="15"/>
      <c r="K2912" s="47" t="s">
        <v>1225</v>
      </c>
      <c r="L2912" s="48">
        <v>5.2050000000000001</v>
      </c>
      <c r="M2912" s="49">
        <v>3532.2</v>
      </c>
      <c r="N2912" s="49">
        <v>5.67</v>
      </c>
      <c r="O2912" s="50">
        <v>5.67</v>
      </c>
      <c r="T2912" s="14"/>
      <c r="W2912" s="65"/>
      <c r="X2912" s="14"/>
      <c r="AA2912" s="65"/>
      <c r="AF2912" s="14"/>
      <c r="AG2912" s="15"/>
      <c r="AH2912" s="15"/>
      <c r="AI2912" s="65"/>
      <c r="AJ2912" s="55">
        <v>190</v>
      </c>
      <c r="AK2912" s="56">
        <v>365</v>
      </c>
      <c r="AL2912" s="57">
        <f t="shared" si="353"/>
        <v>5000</v>
      </c>
      <c r="AM2912" s="58">
        <f t="shared" si="353"/>
        <v>0.5</v>
      </c>
      <c r="AN2912" s="59">
        <f t="shared" si="350"/>
        <v>141093.78</v>
      </c>
      <c r="AO2912" s="14"/>
      <c r="AT2912" s="65"/>
    </row>
    <row r="2913" spans="1:46" ht="21" customHeight="1">
      <c r="A2913" s="39" t="s">
        <v>2263</v>
      </c>
      <c r="B2913" s="40" t="s">
        <v>21</v>
      </c>
      <c r="C2913" s="40">
        <v>21</v>
      </c>
      <c r="D2913" s="41"/>
      <c r="E2913" s="42">
        <v>536</v>
      </c>
      <c r="F2913" s="43" t="s">
        <v>3223</v>
      </c>
      <c r="G2913" s="44"/>
      <c r="H2913" s="45">
        <v>636</v>
      </c>
      <c r="I2913" s="43">
        <v>2189999997354</v>
      </c>
      <c r="J2913" s="15"/>
      <c r="K2913" s="47" t="s">
        <v>1240</v>
      </c>
      <c r="L2913" s="48">
        <v>1E-3</v>
      </c>
      <c r="M2913" s="49">
        <v>84.07</v>
      </c>
      <c r="N2913" s="49">
        <v>10.9</v>
      </c>
      <c r="O2913" s="50">
        <v>10.9</v>
      </c>
      <c r="T2913" s="14"/>
      <c r="W2913" s="65"/>
      <c r="X2913" s="14"/>
      <c r="AA2913" s="65"/>
      <c r="AF2913" s="14"/>
      <c r="AG2913" s="15"/>
      <c r="AH2913" s="15"/>
      <c r="AI2913" s="65"/>
      <c r="AJ2913" s="55">
        <v>190</v>
      </c>
      <c r="AK2913" s="56">
        <v>365</v>
      </c>
      <c r="AL2913" s="57">
        <f t="shared" si="353"/>
        <v>5000</v>
      </c>
      <c r="AM2913" s="58">
        <f t="shared" si="353"/>
        <v>0.5</v>
      </c>
      <c r="AN2913" s="59">
        <f t="shared" si="350"/>
        <v>199236.60550000001</v>
      </c>
      <c r="AO2913" s="14"/>
      <c r="AT2913" s="65"/>
    </row>
    <row r="2914" spans="1:46" ht="21" customHeight="1">
      <c r="A2914" s="39" t="s">
        <v>2263</v>
      </c>
      <c r="B2914" s="40" t="s">
        <v>21</v>
      </c>
      <c r="C2914" s="40">
        <v>22</v>
      </c>
      <c r="D2914" s="41"/>
      <c r="E2914" s="42">
        <v>538</v>
      </c>
      <c r="F2914" s="43">
        <v>2198765295402</v>
      </c>
      <c r="G2914" s="44"/>
      <c r="H2914" s="45"/>
      <c r="I2914" s="43"/>
      <c r="J2914" s="15"/>
      <c r="K2914" s="47" t="s">
        <v>1241</v>
      </c>
      <c r="L2914" s="48">
        <v>0</v>
      </c>
      <c r="M2914" s="49">
        <v>140.81</v>
      </c>
      <c r="N2914" s="49">
        <v>6.42</v>
      </c>
      <c r="O2914" s="50">
        <v>6.42</v>
      </c>
      <c r="T2914" s="14"/>
      <c r="W2914" s="65"/>
      <c r="X2914" s="14"/>
      <c r="AA2914" s="65"/>
      <c r="AF2914" s="14"/>
      <c r="AG2914" s="15"/>
      <c r="AH2914" s="15"/>
      <c r="AI2914" s="65"/>
      <c r="AJ2914" s="55">
        <v>190</v>
      </c>
      <c r="AK2914" s="56">
        <v>365</v>
      </c>
      <c r="AL2914" s="57">
        <f t="shared" si="353"/>
        <v>5000</v>
      </c>
      <c r="AM2914" s="58">
        <f t="shared" si="353"/>
        <v>0.5</v>
      </c>
      <c r="AN2914" s="59">
        <f t="shared" si="350"/>
        <v>117678.9565</v>
      </c>
      <c r="AO2914" s="14"/>
      <c r="AT2914" s="65"/>
    </row>
    <row r="2915" spans="1:46" ht="21" customHeight="1">
      <c r="A2915" s="39" t="s">
        <v>2263</v>
      </c>
      <c r="B2915" s="40" t="s">
        <v>21</v>
      </c>
      <c r="C2915" s="40">
        <v>23</v>
      </c>
      <c r="D2915" s="41"/>
      <c r="E2915" s="42">
        <v>532</v>
      </c>
      <c r="F2915" s="43">
        <v>2199989640232</v>
      </c>
      <c r="G2915" s="44"/>
      <c r="H2915" s="45"/>
      <c r="I2915" s="43"/>
      <c r="J2915" s="15"/>
      <c r="K2915" s="47" t="s">
        <v>1234</v>
      </c>
      <c r="L2915" s="48">
        <v>2.4180000000000001</v>
      </c>
      <c r="M2915" s="49">
        <v>0</v>
      </c>
      <c r="N2915" s="49">
        <v>4.0199999999999996</v>
      </c>
      <c r="O2915" s="50">
        <v>4.0199999999999996</v>
      </c>
      <c r="T2915" s="14"/>
      <c r="W2915" s="65"/>
      <c r="X2915" s="14"/>
      <c r="AA2915" s="65"/>
      <c r="AF2915" s="14"/>
      <c r="AG2915" s="15"/>
      <c r="AH2915" s="15"/>
      <c r="AI2915" s="65"/>
      <c r="AJ2915" s="55">
        <v>190</v>
      </c>
      <c r="AK2915" s="56">
        <v>365</v>
      </c>
      <c r="AL2915" s="57">
        <f t="shared" si="353"/>
        <v>5000</v>
      </c>
      <c r="AM2915" s="58">
        <f t="shared" si="353"/>
        <v>0.5</v>
      </c>
      <c r="AN2915" s="59">
        <f t="shared" si="350"/>
        <v>84850.5</v>
      </c>
      <c r="AO2915" s="14"/>
      <c r="AT2915" s="65"/>
    </row>
    <row r="2916" spans="1:46" ht="21" customHeight="1">
      <c r="A2916" s="39" t="s">
        <v>2263</v>
      </c>
      <c r="B2916" s="40" t="s">
        <v>21</v>
      </c>
      <c r="C2916" s="40">
        <v>24</v>
      </c>
      <c r="D2916" s="41"/>
      <c r="E2916" s="42">
        <v>504</v>
      </c>
      <c r="F2916" s="43" t="s">
        <v>3216</v>
      </c>
      <c r="G2916" s="44"/>
      <c r="H2916" s="45"/>
      <c r="I2916" s="43"/>
      <c r="J2916" s="15"/>
      <c r="K2916" s="47" t="s">
        <v>1213</v>
      </c>
      <c r="L2916" s="48">
        <v>0.73899999999999999</v>
      </c>
      <c r="M2916" s="49">
        <v>0</v>
      </c>
      <c r="N2916" s="49">
        <v>4.9000000000000004</v>
      </c>
      <c r="O2916" s="50">
        <v>4.9000000000000004</v>
      </c>
      <c r="T2916" s="14"/>
      <c r="W2916" s="65"/>
      <c r="X2916" s="14"/>
      <c r="AA2916" s="65"/>
      <c r="AF2916" s="14"/>
      <c r="AG2916" s="15"/>
      <c r="AH2916" s="15"/>
      <c r="AI2916" s="65"/>
      <c r="AJ2916" s="55">
        <v>190</v>
      </c>
      <c r="AK2916" s="56">
        <v>365</v>
      </c>
      <c r="AL2916" s="57">
        <f t="shared" si="353"/>
        <v>5000</v>
      </c>
      <c r="AM2916" s="58">
        <f t="shared" si="353"/>
        <v>0.5</v>
      </c>
      <c r="AN2916" s="59">
        <f t="shared" si="350"/>
        <v>92935.25</v>
      </c>
      <c r="AO2916" s="14"/>
      <c r="AT2916" s="65"/>
    </row>
    <row r="2917" spans="1:46" ht="21" customHeight="1">
      <c r="A2917" s="39" t="s">
        <v>2263</v>
      </c>
      <c r="B2917" s="40" t="s">
        <v>21</v>
      </c>
      <c r="C2917" s="40">
        <v>25</v>
      </c>
      <c r="D2917" s="41"/>
      <c r="E2917" s="42">
        <v>505</v>
      </c>
      <c r="F2917" s="43" t="s">
        <v>3217</v>
      </c>
      <c r="G2917" s="44"/>
      <c r="H2917" s="45"/>
      <c r="I2917" s="43"/>
      <c r="J2917" s="15"/>
      <c r="K2917" s="47" t="s">
        <v>1214</v>
      </c>
      <c r="L2917" s="48">
        <v>0.33600000000000002</v>
      </c>
      <c r="M2917" s="49">
        <v>1824.41</v>
      </c>
      <c r="N2917" s="49">
        <v>4.3099999999999996</v>
      </c>
      <c r="O2917" s="50">
        <v>4.3099999999999996</v>
      </c>
      <c r="T2917" s="14"/>
      <c r="W2917" s="65"/>
      <c r="X2917" s="14"/>
      <c r="AA2917" s="65"/>
      <c r="AF2917" s="14"/>
      <c r="AG2917" s="15"/>
      <c r="AH2917" s="15"/>
      <c r="AI2917" s="65"/>
      <c r="AJ2917" s="55">
        <v>190</v>
      </c>
      <c r="AK2917" s="56">
        <v>365</v>
      </c>
      <c r="AL2917" s="57">
        <f t="shared" si="353"/>
        <v>5000</v>
      </c>
      <c r="AM2917" s="58">
        <f t="shared" si="353"/>
        <v>0.5</v>
      </c>
      <c r="AN2917" s="59">
        <f t="shared" si="350"/>
        <v>86912.596499999985</v>
      </c>
      <c r="AO2917" s="14"/>
      <c r="AT2917" s="65"/>
    </row>
    <row r="2918" spans="1:46" ht="21" customHeight="1">
      <c r="A2918" s="39" t="s">
        <v>2263</v>
      </c>
      <c r="B2918" s="40" t="s">
        <v>21</v>
      </c>
      <c r="C2918" s="40">
        <v>26</v>
      </c>
      <c r="D2918" s="41"/>
      <c r="E2918" s="42">
        <v>519</v>
      </c>
      <c r="F2918" s="43">
        <v>2199989611204</v>
      </c>
      <c r="G2918" s="44"/>
      <c r="H2918" s="45"/>
      <c r="I2918" s="43"/>
      <c r="J2918" s="15"/>
      <c r="K2918" s="47" t="s">
        <v>1229</v>
      </c>
      <c r="L2918" s="48">
        <v>4.0190000000000001</v>
      </c>
      <c r="M2918" s="49">
        <v>46.94</v>
      </c>
      <c r="N2918" s="49">
        <v>5.01</v>
      </c>
      <c r="O2918" s="50">
        <v>5.01</v>
      </c>
      <c r="T2918" s="14"/>
      <c r="W2918" s="65"/>
      <c r="X2918" s="14"/>
      <c r="AA2918" s="65"/>
      <c r="AF2918" s="14"/>
      <c r="AG2918" s="15"/>
      <c r="AH2918" s="15"/>
      <c r="AI2918" s="65"/>
      <c r="AJ2918" s="55">
        <v>190</v>
      </c>
      <c r="AK2918" s="56">
        <v>365</v>
      </c>
      <c r="AL2918" s="57">
        <f t="shared" si="353"/>
        <v>5000</v>
      </c>
      <c r="AM2918" s="58">
        <f t="shared" si="353"/>
        <v>0.5</v>
      </c>
      <c r="AN2918" s="59">
        <f t="shared" si="350"/>
        <v>110694.08100000001</v>
      </c>
      <c r="AO2918" s="14"/>
      <c r="AT2918" s="65"/>
    </row>
    <row r="2919" spans="1:46" ht="21" customHeight="1">
      <c r="A2919" s="39" t="s">
        <v>2263</v>
      </c>
      <c r="B2919" s="40" t="s">
        <v>21</v>
      </c>
      <c r="C2919" s="40">
        <v>27</v>
      </c>
      <c r="D2919" s="41"/>
      <c r="E2919" s="42">
        <v>539</v>
      </c>
      <c r="F2919" s="43">
        <v>2100040302060</v>
      </c>
      <c r="G2919" s="44"/>
      <c r="H2919" s="45"/>
      <c r="I2919" s="43"/>
      <c r="J2919" s="15"/>
      <c r="K2919" s="47" t="s">
        <v>1242</v>
      </c>
      <c r="L2919" s="48">
        <v>0</v>
      </c>
      <c r="M2919" s="49">
        <v>706.44</v>
      </c>
      <c r="N2919" s="49">
        <v>2.66</v>
      </c>
      <c r="O2919" s="50">
        <v>2.66</v>
      </c>
      <c r="T2919" s="14"/>
      <c r="W2919" s="65"/>
      <c r="X2919" s="14"/>
      <c r="AA2919" s="65"/>
      <c r="AF2919" s="14"/>
      <c r="AG2919" s="15"/>
      <c r="AH2919" s="15"/>
      <c r="AI2919" s="65"/>
      <c r="AJ2919" s="55">
        <v>190</v>
      </c>
      <c r="AK2919" s="56">
        <v>365</v>
      </c>
      <c r="AL2919" s="57">
        <f t="shared" si="353"/>
        <v>5000</v>
      </c>
      <c r="AM2919" s="58">
        <f t="shared" si="353"/>
        <v>0.5</v>
      </c>
      <c r="AN2919" s="59">
        <f t="shared" si="350"/>
        <v>51123.506000000008</v>
      </c>
      <c r="AO2919" s="14"/>
      <c r="AT2919" s="65"/>
    </row>
    <row r="2920" spans="1:46" ht="21" customHeight="1">
      <c r="A2920" s="39" t="s">
        <v>2263</v>
      </c>
      <c r="B2920" s="40" t="s">
        <v>21</v>
      </c>
      <c r="C2920" s="40">
        <v>28</v>
      </c>
      <c r="D2920" s="41"/>
      <c r="E2920" s="42">
        <v>531</v>
      </c>
      <c r="F2920" s="43">
        <v>2199989628430</v>
      </c>
      <c r="G2920" s="44"/>
      <c r="H2920" s="45"/>
      <c r="I2920" s="43"/>
      <c r="J2920" s="15"/>
      <c r="K2920" s="47" t="s">
        <v>1233</v>
      </c>
      <c r="L2920" s="48">
        <v>2.6</v>
      </c>
      <c r="M2920" s="49">
        <v>2126.2600000000002</v>
      </c>
      <c r="N2920" s="49">
        <v>3.9</v>
      </c>
      <c r="O2920" s="50">
        <v>3.9</v>
      </c>
      <c r="T2920" s="14"/>
      <c r="W2920" s="65"/>
      <c r="X2920" s="14"/>
      <c r="AA2920" s="65"/>
      <c r="AF2920" s="14"/>
      <c r="AG2920" s="15"/>
      <c r="AH2920" s="15"/>
      <c r="AI2920" s="65"/>
      <c r="AJ2920" s="55">
        <v>190</v>
      </c>
      <c r="AK2920" s="56">
        <v>365</v>
      </c>
      <c r="AL2920" s="57">
        <f t="shared" si="353"/>
        <v>5000</v>
      </c>
      <c r="AM2920" s="58">
        <f t="shared" si="353"/>
        <v>0.5</v>
      </c>
      <c r="AN2920" s="59">
        <f t="shared" si="350"/>
        <v>91285.849000000002</v>
      </c>
      <c r="AO2920" s="14"/>
      <c r="AT2920" s="65"/>
    </row>
    <row r="2921" spans="1:46" ht="21" customHeight="1">
      <c r="A2921" s="39" t="s">
        <v>2263</v>
      </c>
      <c r="B2921" s="40" t="s">
        <v>21</v>
      </c>
      <c r="C2921" s="40">
        <v>29</v>
      </c>
      <c r="D2921" s="41"/>
      <c r="E2921" s="42">
        <v>541</v>
      </c>
      <c r="F2921" s="43" t="s">
        <v>3252</v>
      </c>
      <c r="G2921" s="44"/>
      <c r="H2921" s="45">
        <v>678</v>
      </c>
      <c r="I2921" s="43" t="s">
        <v>1244</v>
      </c>
      <c r="J2921" s="15"/>
      <c r="K2921" s="47" t="s">
        <v>1245</v>
      </c>
      <c r="L2921" s="48">
        <v>4.0190000000000001</v>
      </c>
      <c r="M2921" s="49">
        <v>39.83</v>
      </c>
      <c r="N2921" s="49">
        <v>1.71</v>
      </c>
      <c r="O2921" s="50">
        <v>1.71</v>
      </c>
      <c r="T2921" s="14"/>
      <c r="W2921" s="65"/>
      <c r="X2921" s="14"/>
      <c r="AA2921" s="65"/>
      <c r="AF2921" s="14"/>
      <c r="AG2921" s="15"/>
      <c r="AH2921" s="15"/>
      <c r="AI2921" s="65"/>
      <c r="AJ2921" s="55">
        <v>190</v>
      </c>
      <c r="AK2921" s="56">
        <v>365</v>
      </c>
      <c r="AL2921" s="57">
        <f t="shared" si="353"/>
        <v>5000</v>
      </c>
      <c r="AM2921" s="58">
        <f t="shared" si="353"/>
        <v>0.5</v>
      </c>
      <c r="AN2921" s="59">
        <f t="shared" si="350"/>
        <v>50443.129500000003</v>
      </c>
      <c r="AO2921" s="14"/>
      <c r="AT2921" s="65"/>
    </row>
    <row r="2922" spans="1:46" ht="21" customHeight="1">
      <c r="A2922" s="39" t="s">
        <v>2263</v>
      </c>
      <c r="B2922" s="40" t="s">
        <v>21</v>
      </c>
      <c r="C2922" s="40">
        <v>30</v>
      </c>
      <c r="D2922" s="41"/>
      <c r="E2922" s="42">
        <v>545</v>
      </c>
      <c r="F2922" s="43" t="s">
        <v>3225</v>
      </c>
      <c r="G2922" s="44"/>
      <c r="H2922" s="45"/>
      <c r="I2922" s="43"/>
      <c r="J2922" s="15"/>
      <c r="K2922" s="47" t="s">
        <v>1247</v>
      </c>
      <c r="L2922" s="48">
        <v>0</v>
      </c>
      <c r="M2922" s="49">
        <v>4290.68</v>
      </c>
      <c r="N2922" s="49">
        <v>1.39</v>
      </c>
      <c r="O2922" s="50">
        <v>1.39</v>
      </c>
      <c r="T2922" s="14"/>
      <c r="W2922" s="65"/>
      <c r="X2922" s="14"/>
      <c r="AA2922" s="65"/>
      <c r="AF2922" s="14"/>
      <c r="AG2922" s="15"/>
      <c r="AH2922" s="15"/>
      <c r="AI2922" s="65"/>
      <c r="AJ2922" s="55">
        <v>190</v>
      </c>
      <c r="AK2922" s="56">
        <v>365</v>
      </c>
      <c r="AL2922" s="57">
        <f t="shared" si="353"/>
        <v>5000</v>
      </c>
      <c r="AM2922" s="58">
        <f t="shared" si="353"/>
        <v>0.5</v>
      </c>
      <c r="AN2922" s="59">
        <f t="shared" ref="AN2922:AN2985" si="354">0.01*(AJ2922*AL2922*AM2922*L2922+AK2922*(M2922+N2922*AL2922))</f>
        <v>41028.482000000004</v>
      </c>
      <c r="AO2922" s="14"/>
      <c r="AT2922" s="65"/>
    </row>
    <row r="2923" spans="1:46" ht="21" customHeight="1">
      <c r="A2923" s="39" t="s">
        <v>2263</v>
      </c>
      <c r="B2923" s="40" t="s">
        <v>21</v>
      </c>
      <c r="C2923" s="40">
        <v>31</v>
      </c>
      <c r="D2923" s="41"/>
      <c r="E2923" s="42" t="s">
        <v>2247</v>
      </c>
      <c r="F2923" s="43" t="s">
        <v>1168</v>
      </c>
      <c r="G2923" s="44"/>
      <c r="H2923" s="45"/>
      <c r="I2923" s="43"/>
      <c r="J2923" s="15"/>
      <c r="K2923" s="47" t="s">
        <v>1299</v>
      </c>
      <c r="L2923" s="48">
        <v>0.311</v>
      </c>
      <c r="M2923" s="49">
        <v>0</v>
      </c>
      <c r="N2923" s="49">
        <v>12.79</v>
      </c>
      <c r="O2923" s="50">
        <v>12.79</v>
      </c>
      <c r="T2923" s="14"/>
      <c r="W2923" s="65"/>
      <c r="X2923" s="14"/>
      <c r="AA2923" s="65"/>
      <c r="AF2923" s="14"/>
      <c r="AG2923" s="15"/>
      <c r="AH2923" s="15"/>
      <c r="AI2923" s="65"/>
      <c r="AJ2923" s="55">
        <v>190</v>
      </c>
      <c r="AK2923" s="56">
        <v>365</v>
      </c>
      <c r="AL2923" s="57">
        <f t="shared" si="353"/>
        <v>5000</v>
      </c>
      <c r="AM2923" s="58">
        <f t="shared" si="353"/>
        <v>0.5</v>
      </c>
      <c r="AN2923" s="59">
        <f t="shared" si="354"/>
        <v>234894.74999999997</v>
      </c>
      <c r="AO2923" s="14"/>
      <c r="AT2923" s="65"/>
    </row>
    <row r="2924" spans="1:46" ht="21" customHeight="1">
      <c r="A2924" s="39" t="s">
        <v>2263</v>
      </c>
      <c r="B2924" s="40" t="s">
        <v>21</v>
      </c>
      <c r="C2924" s="40">
        <v>32</v>
      </c>
      <c r="D2924" s="41"/>
      <c r="E2924" s="42">
        <v>546</v>
      </c>
      <c r="F2924" s="43" t="s">
        <v>3226</v>
      </c>
      <c r="G2924" s="44"/>
      <c r="H2924" s="45"/>
      <c r="I2924" s="43"/>
      <c r="J2924" s="15"/>
      <c r="K2924" s="47" t="s">
        <v>1248</v>
      </c>
      <c r="L2924" s="48">
        <v>0.124</v>
      </c>
      <c r="M2924" s="49">
        <v>0</v>
      </c>
      <c r="N2924" s="49">
        <v>4.01</v>
      </c>
      <c r="O2924" s="50">
        <v>4.01</v>
      </c>
      <c r="T2924" s="14"/>
      <c r="W2924" s="65"/>
      <c r="X2924" s="14"/>
      <c r="AA2924" s="65"/>
      <c r="AF2924" s="14"/>
      <c r="AG2924" s="15"/>
      <c r="AH2924" s="15"/>
      <c r="AI2924" s="65"/>
      <c r="AJ2924" s="55">
        <v>190</v>
      </c>
      <c r="AK2924" s="56">
        <v>365</v>
      </c>
      <c r="AL2924" s="57">
        <f t="shared" si="353"/>
        <v>5000</v>
      </c>
      <c r="AM2924" s="58">
        <f t="shared" si="353"/>
        <v>0.5</v>
      </c>
      <c r="AN2924" s="59">
        <f t="shared" si="354"/>
        <v>73771.5</v>
      </c>
      <c r="AO2924" s="14"/>
      <c r="AT2924" s="65"/>
    </row>
    <row r="2925" spans="1:46" ht="21" customHeight="1">
      <c r="A2925" s="39" t="s">
        <v>2263</v>
      </c>
      <c r="B2925" s="40" t="s">
        <v>21</v>
      </c>
      <c r="C2925" s="40">
        <v>33</v>
      </c>
      <c r="D2925" s="41"/>
      <c r="E2925" s="42">
        <v>580</v>
      </c>
      <c r="F2925" s="43">
        <v>2199989641937</v>
      </c>
      <c r="G2925" s="44"/>
      <c r="H2925" s="45">
        <v>650</v>
      </c>
      <c r="I2925" s="43">
        <v>2189999997345</v>
      </c>
      <c r="J2925" s="15"/>
      <c r="K2925" s="47" t="s">
        <v>1259</v>
      </c>
      <c r="L2925" s="48">
        <v>0</v>
      </c>
      <c r="M2925" s="49">
        <v>4.8</v>
      </c>
      <c r="N2925" s="49">
        <v>3.16</v>
      </c>
      <c r="O2925" s="50">
        <v>3.16</v>
      </c>
      <c r="T2925" s="14"/>
      <c r="W2925" s="65"/>
      <c r="X2925" s="14"/>
      <c r="AA2925" s="65"/>
      <c r="AF2925" s="14"/>
      <c r="AG2925" s="15"/>
      <c r="AH2925" s="15"/>
      <c r="AI2925" s="65"/>
      <c r="AJ2925" s="55">
        <v>190</v>
      </c>
      <c r="AK2925" s="56">
        <v>365</v>
      </c>
      <c r="AL2925" s="57">
        <f t="shared" ref="AL2925:AM2944" si="355">AL$1</f>
        <v>5000</v>
      </c>
      <c r="AM2925" s="58">
        <f t="shared" si="355"/>
        <v>0.5</v>
      </c>
      <c r="AN2925" s="59">
        <f t="shared" si="354"/>
        <v>57687.520000000004</v>
      </c>
      <c r="AO2925" s="14"/>
      <c r="AT2925" s="65"/>
    </row>
    <row r="2926" spans="1:46" ht="21" customHeight="1">
      <c r="A2926" s="39" t="s">
        <v>2263</v>
      </c>
      <c r="B2926" s="40" t="s">
        <v>21</v>
      </c>
      <c r="C2926" s="40">
        <v>34</v>
      </c>
      <c r="D2926" s="41"/>
      <c r="E2926" s="42">
        <v>547</v>
      </c>
      <c r="F2926" s="43">
        <v>2100040495610</v>
      </c>
      <c r="G2926" s="44"/>
      <c r="H2926" s="45">
        <v>663</v>
      </c>
      <c r="I2926" s="43">
        <v>2100040495600</v>
      </c>
      <c r="J2926" s="15"/>
      <c r="K2926" s="47" t="s">
        <v>1249</v>
      </c>
      <c r="L2926" s="48">
        <v>6.0000000000000001E-3</v>
      </c>
      <c r="M2926" s="49">
        <v>5.47</v>
      </c>
      <c r="N2926" s="49">
        <v>2.68</v>
      </c>
      <c r="O2926" s="50">
        <v>2.68</v>
      </c>
      <c r="T2926" s="14"/>
      <c r="W2926" s="65"/>
      <c r="X2926" s="14"/>
      <c r="AA2926" s="65"/>
      <c r="AF2926" s="14"/>
      <c r="AG2926" s="15"/>
      <c r="AH2926" s="15"/>
      <c r="AI2926" s="65"/>
      <c r="AJ2926" s="55">
        <v>190</v>
      </c>
      <c r="AK2926" s="56">
        <v>365</v>
      </c>
      <c r="AL2926" s="57">
        <f t="shared" si="355"/>
        <v>5000</v>
      </c>
      <c r="AM2926" s="58">
        <f t="shared" si="355"/>
        <v>0.5</v>
      </c>
      <c r="AN2926" s="59">
        <f t="shared" si="354"/>
        <v>48958.465499999998</v>
      </c>
      <c r="AO2926" s="14"/>
      <c r="AT2926" s="65"/>
    </row>
    <row r="2927" spans="1:46" ht="21" customHeight="1">
      <c r="A2927" s="39" t="s">
        <v>2263</v>
      </c>
      <c r="B2927" s="40" t="s">
        <v>21</v>
      </c>
      <c r="C2927" s="40">
        <v>35</v>
      </c>
      <c r="D2927" s="41"/>
      <c r="E2927" s="42">
        <v>549</v>
      </c>
      <c r="F2927" s="43">
        <v>2199989639264</v>
      </c>
      <c r="G2927" s="44"/>
      <c r="H2927" s="45">
        <v>651</v>
      </c>
      <c r="I2927" s="43">
        <v>2199989632384</v>
      </c>
      <c r="J2927" s="15"/>
      <c r="K2927" s="47" t="s">
        <v>1251</v>
      </c>
      <c r="L2927" s="48">
        <v>0.98899999999999999</v>
      </c>
      <c r="M2927" s="49">
        <v>30.07</v>
      </c>
      <c r="N2927" s="49">
        <v>4.5999999999999996</v>
      </c>
      <c r="O2927" s="50">
        <v>4.5999999999999996</v>
      </c>
      <c r="T2927" s="14"/>
      <c r="W2927" s="65"/>
      <c r="X2927" s="14"/>
      <c r="AA2927" s="65"/>
      <c r="AF2927" s="14"/>
      <c r="AG2927" s="15"/>
      <c r="AH2927" s="15"/>
      <c r="AI2927" s="65"/>
      <c r="AJ2927" s="55">
        <v>190</v>
      </c>
      <c r="AK2927" s="56">
        <v>365</v>
      </c>
      <c r="AL2927" s="57">
        <f t="shared" si="355"/>
        <v>5000</v>
      </c>
      <c r="AM2927" s="58">
        <f t="shared" si="355"/>
        <v>0.5</v>
      </c>
      <c r="AN2927" s="59">
        <f t="shared" si="354"/>
        <v>88757.505500000014</v>
      </c>
      <c r="AO2927" s="14"/>
      <c r="AT2927" s="65"/>
    </row>
    <row r="2928" spans="1:46" ht="21" customHeight="1">
      <c r="A2928" s="39" t="s">
        <v>2263</v>
      </c>
      <c r="B2928" s="40" t="s">
        <v>21</v>
      </c>
      <c r="C2928" s="40">
        <v>36</v>
      </c>
      <c r="D2928" s="41"/>
      <c r="E2928" s="42">
        <v>507</v>
      </c>
      <c r="F2928" s="43">
        <v>2100040067486</v>
      </c>
      <c r="G2928" s="44"/>
      <c r="H2928" s="45">
        <v>664</v>
      </c>
      <c r="I2928" s="43">
        <v>2100040067477</v>
      </c>
      <c r="J2928" s="15"/>
      <c r="K2928" s="47" t="s">
        <v>1215</v>
      </c>
      <c r="L2928" s="48">
        <v>1.482</v>
      </c>
      <c r="M2928" s="49">
        <v>21.16</v>
      </c>
      <c r="N2928" s="49">
        <v>2.2000000000000002</v>
      </c>
      <c r="O2928" s="50">
        <v>2.2000000000000002</v>
      </c>
      <c r="T2928" s="14"/>
      <c r="W2928" s="65"/>
      <c r="X2928" s="14"/>
      <c r="AA2928" s="65"/>
      <c r="AF2928" s="14"/>
      <c r="AG2928" s="15"/>
      <c r="AH2928" s="15"/>
      <c r="AI2928" s="65"/>
      <c r="AJ2928" s="55">
        <v>190</v>
      </c>
      <c r="AK2928" s="56">
        <v>365</v>
      </c>
      <c r="AL2928" s="57">
        <f t="shared" si="355"/>
        <v>5000</v>
      </c>
      <c r="AM2928" s="58">
        <f t="shared" si="355"/>
        <v>0.5</v>
      </c>
      <c r="AN2928" s="59">
        <f t="shared" si="354"/>
        <v>47266.734000000004</v>
      </c>
      <c r="AO2928" s="14"/>
      <c r="AT2928" s="65"/>
    </row>
    <row r="2929" spans="1:46" ht="21" customHeight="1">
      <c r="A2929" s="39" t="s">
        <v>2263</v>
      </c>
      <c r="B2929" s="40" t="s">
        <v>21</v>
      </c>
      <c r="C2929" s="40">
        <v>37</v>
      </c>
      <c r="D2929" s="41"/>
      <c r="E2929" s="42">
        <v>571</v>
      </c>
      <c r="F2929" s="43">
        <v>2100040067538</v>
      </c>
      <c r="G2929" s="44"/>
      <c r="H2929" s="45">
        <v>665</v>
      </c>
      <c r="I2929" s="43">
        <v>2100040067529</v>
      </c>
      <c r="J2929" s="15"/>
      <c r="K2929" s="47" t="s">
        <v>1252</v>
      </c>
      <c r="L2929" s="48">
        <v>0.29599999999999999</v>
      </c>
      <c r="M2929" s="49">
        <v>208.59</v>
      </c>
      <c r="N2929" s="49">
        <v>2.76</v>
      </c>
      <c r="O2929" s="50">
        <v>2.76</v>
      </c>
      <c r="T2929" s="14"/>
      <c r="W2929" s="65"/>
      <c r="X2929" s="14"/>
      <c r="AA2929" s="65"/>
      <c r="AF2929" s="14"/>
      <c r="AG2929" s="15"/>
      <c r="AH2929" s="15"/>
      <c r="AI2929" s="65"/>
      <c r="AJ2929" s="55">
        <v>190</v>
      </c>
      <c r="AK2929" s="56">
        <v>365</v>
      </c>
      <c r="AL2929" s="57">
        <f t="shared" si="355"/>
        <v>5000</v>
      </c>
      <c r="AM2929" s="58">
        <f t="shared" si="355"/>
        <v>0.5</v>
      </c>
      <c r="AN2929" s="59">
        <f t="shared" si="354"/>
        <v>52537.353499999997</v>
      </c>
      <c r="AO2929" s="14"/>
      <c r="AT2929" s="65"/>
    </row>
    <row r="2930" spans="1:46" ht="21" customHeight="1">
      <c r="A2930" s="39" t="s">
        <v>2263</v>
      </c>
      <c r="B2930" s="40" t="s">
        <v>21</v>
      </c>
      <c r="C2930" s="40">
        <v>38</v>
      </c>
      <c r="D2930" s="41"/>
      <c r="E2930" s="42">
        <v>572</v>
      </c>
      <c r="F2930" s="43">
        <v>2199989635669</v>
      </c>
      <c r="G2930" s="44"/>
      <c r="H2930" s="45">
        <v>652</v>
      </c>
      <c r="I2930" s="43">
        <v>2189999997390</v>
      </c>
      <c r="J2930" s="15"/>
      <c r="K2930" s="47" t="s">
        <v>1253</v>
      </c>
      <c r="L2930" s="48">
        <v>2.4849999999999999</v>
      </c>
      <c r="M2930" s="49">
        <v>7.05</v>
      </c>
      <c r="N2930" s="49">
        <v>3.06</v>
      </c>
      <c r="O2930" s="50">
        <v>3.06</v>
      </c>
      <c r="T2930" s="14"/>
      <c r="W2930" s="65"/>
      <c r="X2930" s="14"/>
      <c r="AA2930" s="65"/>
      <c r="AF2930" s="14"/>
      <c r="AG2930" s="15"/>
      <c r="AH2930" s="15"/>
      <c r="AI2930" s="65"/>
      <c r="AJ2930" s="55">
        <v>190</v>
      </c>
      <c r="AK2930" s="56">
        <v>365</v>
      </c>
      <c r="AL2930" s="57">
        <f t="shared" si="355"/>
        <v>5000</v>
      </c>
      <c r="AM2930" s="58">
        <f t="shared" si="355"/>
        <v>0.5</v>
      </c>
      <c r="AN2930" s="59">
        <f t="shared" si="354"/>
        <v>67674.482499999998</v>
      </c>
      <c r="AO2930" s="14"/>
      <c r="AT2930" s="65"/>
    </row>
    <row r="2931" spans="1:46" ht="21" customHeight="1">
      <c r="A2931" s="39" t="s">
        <v>2263</v>
      </c>
      <c r="B2931" s="40" t="s">
        <v>21</v>
      </c>
      <c r="C2931" s="40">
        <v>39</v>
      </c>
      <c r="D2931" s="41"/>
      <c r="E2931" s="42">
        <v>574</v>
      </c>
      <c r="F2931" s="43">
        <v>2199989614809</v>
      </c>
      <c r="G2931" s="44"/>
      <c r="H2931" s="45">
        <v>653</v>
      </c>
      <c r="I2931" s="43">
        <v>2199989612769</v>
      </c>
      <c r="J2931" s="15"/>
      <c r="K2931" s="47" t="s">
        <v>1254</v>
      </c>
      <c r="L2931" s="48">
        <v>2.6829999999999998</v>
      </c>
      <c r="M2931" s="49">
        <v>326.41000000000003</v>
      </c>
      <c r="N2931" s="49">
        <v>2.34</v>
      </c>
      <c r="O2931" s="50">
        <v>2.34</v>
      </c>
      <c r="T2931" s="14"/>
      <c r="W2931" s="65"/>
      <c r="X2931" s="14"/>
      <c r="AA2931" s="65"/>
      <c r="AF2931" s="14"/>
      <c r="AG2931" s="15"/>
      <c r="AH2931" s="15"/>
      <c r="AI2931" s="65"/>
      <c r="AJ2931" s="55">
        <v>190</v>
      </c>
      <c r="AK2931" s="56">
        <v>365</v>
      </c>
      <c r="AL2931" s="57">
        <f t="shared" si="355"/>
        <v>5000</v>
      </c>
      <c r="AM2931" s="58">
        <f t="shared" si="355"/>
        <v>0.5</v>
      </c>
      <c r="AN2931" s="59">
        <f t="shared" si="354"/>
        <v>56640.646500000003</v>
      </c>
      <c r="AO2931" s="14"/>
      <c r="AT2931" s="65"/>
    </row>
    <row r="2932" spans="1:46" ht="21" customHeight="1">
      <c r="A2932" s="39" t="s">
        <v>2263</v>
      </c>
      <c r="B2932" s="40" t="s">
        <v>21</v>
      </c>
      <c r="C2932" s="40">
        <v>40</v>
      </c>
      <c r="D2932" s="41"/>
      <c r="E2932" s="42">
        <v>577</v>
      </c>
      <c r="F2932" s="43">
        <v>2100040719992</v>
      </c>
      <c r="G2932" s="44"/>
      <c r="H2932" s="45">
        <v>661</v>
      </c>
      <c r="I2932" s="43">
        <v>2100040719983</v>
      </c>
      <c r="J2932" s="15"/>
      <c r="K2932" s="47" t="s">
        <v>1256</v>
      </c>
      <c r="L2932" s="48">
        <v>1.28</v>
      </c>
      <c r="M2932" s="49">
        <v>252.13</v>
      </c>
      <c r="N2932" s="49">
        <v>1.47</v>
      </c>
      <c r="O2932" s="50">
        <v>1.47</v>
      </c>
      <c r="T2932" s="14"/>
      <c r="W2932" s="65"/>
      <c r="X2932" s="14"/>
      <c r="AA2932" s="65"/>
      <c r="AF2932" s="14"/>
      <c r="AG2932" s="15"/>
      <c r="AH2932" s="15"/>
      <c r="AI2932" s="65"/>
      <c r="AJ2932" s="55">
        <v>190</v>
      </c>
      <c r="AK2932" s="56">
        <v>365</v>
      </c>
      <c r="AL2932" s="57">
        <f t="shared" si="355"/>
        <v>5000</v>
      </c>
      <c r="AM2932" s="58">
        <f t="shared" si="355"/>
        <v>0.5</v>
      </c>
      <c r="AN2932" s="59">
        <f t="shared" si="354"/>
        <v>33827.7745</v>
      </c>
      <c r="AO2932" s="14"/>
      <c r="AT2932" s="65"/>
    </row>
    <row r="2933" spans="1:46" ht="21" customHeight="1">
      <c r="A2933" s="39" t="s">
        <v>2263</v>
      </c>
      <c r="B2933" s="40" t="s">
        <v>21</v>
      </c>
      <c r="C2933" s="40">
        <v>41</v>
      </c>
      <c r="D2933" s="41"/>
      <c r="E2933" s="42">
        <v>579</v>
      </c>
      <c r="F2933" s="43">
        <v>2100040485950</v>
      </c>
      <c r="G2933" s="44"/>
      <c r="H2933" s="45">
        <v>670</v>
      </c>
      <c r="I2933" s="43">
        <v>2100040485940</v>
      </c>
      <c r="J2933" s="15"/>
      <c r="K2933" s="47" t="s">
        <v>1258</v>
      </c>
      <c r="L2933" s="48">
        <v>0.42</v>
      </c>
      <c r="M2933" s="49">
        <v>30.59</v>
      </c>
      <c r="N2933" s="49">
        <v>1.81</v>
      </c>
      <c r="O2933" s="50">
        <v>1.81</v>
      </c>
      <c r="T2933" s="14"/>
      <c r="W2933" s="65"/>
      <c r="X2933" s="14"/>
      <c r="AA2933" s="65"/>
      <c r="AF2933" s="14"/>
      <c r="AG2933" s="15"/>
      <c r="AH2933" s="15"/>
      <c r="AI2933" s="65"/>
      <c r="AJ2933" s="55">
        <v>190</v>
      </c>
      <c r="AK2933" s="56">
        <v>365</v>
      </c>
      <c r="AL2933" s="57">
        <f t="shared" si="355"/>
        <v>5000</v>
      </c>
      <c r="AM2933" s="58">
        <f t="shared" si="355"/>
        <v>0.5</v>
      </c>
      <c r="AN2933" s="59">
        <f t="shared" si="354"/>
        <v>35139.1535</v>
      </c>
      <c r="AO2933" s="14"/>
      <c r="AT2933" s="65"/>
    </row>
    <row r="2934" spans="1:46" ht="21" customHeight="1">
      <c r="A2934" s="39" t="s">
        <v>2263</v>
      </c>
      <c r="B2934" s="40" t="s">
        <v>21</v>
      </c>
      <c r="C2934" s="40">
        <v>42</v>
      </c>
      <c r="D2934" s="41"/>
      <c r="E2934" s="42">
        <v>581</v>
      </c>
      <c r="F2934" s="43">
        <v>2100040609516</v>
      </c>
      <c r="G2934" s="44"/>
      <c r="H2934" s="45">
        <v>662</v>
      </c>
      <c r="I2934" s="43">
        <v>2100040609507</v>
      </c>
      <c r="J2934" s="15"/>
      <c r="K2934" s="47" t="s">
        <v>1260</v>
      </c>
      <c r="L2934" s="48">
        <v>4.4950000000000001</v>
      </c>
      <c r="M2934" s="49">
        <v>56.16</v>
      </c>
      <c r="N2934" s="49">
        <v>1.89</v>
      </c>
      <c r="O2934" s="50">
        <v>1.89</v>
      </c>
      <c r="T2934" s="14"/>
      <c r="W2934" s="65"/>
      <c r="X2934" s="14"/>
      <c r="AA2934" s="65"/>
      <c r="AF2934" s="14"/>
      <c r="AG2934" s="15"/>
      <c r="AH2934" s="15"/>
      <c r="AI2934" s="65"/>
      <c r="AJ2934" s="55">
        <v>190</v>
      </c>
      <c r="AK2934" s="56">
        <v>365</v>
      </c>
      <c r="AL2934" s="57">
        <f t="shared" si="355"/>
        <v>5000</v>
      </c>
      <c r="AM2934" s="58">
        <f t="shared" si="355"/>
        <v>0.5</v>
      </c>
      <c r="AN2934" s="59">
        <f t="shared" si="354"/>
        <v>56048.734000000004</v>
      </c>
      <c r="AO2934" s="14"/>
      <c r="AT2934" s="65"/>
    </row>
    <row r="2935" spans="1:46" ht="21" customHeight="1">
      <c r="A2935" s="39" t="s">
        <v>2263</v>
      </c>
      <c r="B2935" s="40" t="s">
        <v>21</v>
      </c>
      <c r="C2935" s="40">
        <v>43</v>
      </c>
      <c r="D2935" s="41"/>
      <c r="E2935" s="42">
        <v>582</v>
      </c>
      <c r="F2935" s="43">
        <v>2100040694060</v>
      </c>
      <c r="G2935" s="44"/>
      <c r="H2935" s="45">
        <v>666</v>
      </c>
      <c r="I2935" s="43">
        <v>2100040694051</v>
      </c>
      <c r="J2935" s="15"/>
      <c r="K2935" s="47" t="s">
        <v>1261</v>
      </c>
      <c r="L2935" s="48">
        <v>6.7729999999999997</v>
      </c>
      <c r="M2935" s="49">
        <v>8.09</v>
      </c>
      <c r="N2935" s="49">
        <v>1.76</v>
      </c>
      <c r="O2935" s="50">
        <v>1.76</v>
      </c>
      <c r="T2935" s="14"/>
      <c r="W2935" s="65"/>
      <c r="X2935" s="14"/>
      <c r="AA2935" s="65"/>
      <c r="AF2935" s="14"/>
      <c r="AG2935" s="15"/>
      <c r="AH2935" s="15"/>
      <c r="AI2935" s="65"/>
      <c r="AJ2935" s="55">
        <v>190</v>
      </c>
      <c r="AK2935" s="56">
        <v>365</v>
      </c>
      <c r="AL2935" s="57">
        <f t="shared" si="355"/>
        <v>5000</v>
      </c>
      <c r="AM2935" s="58">
        <f t="shared" si="355"/>
        <v>0.5</v>
      </c>
      <c r="AN2935" s="59">
        <f t="shared" si="354"/>
        <v>64321.2785</v>
      </c>
      <c r="AO2935" s="14"/>
      <c r="AT2935" s="65"/>
    </row>
    <row r="2936" spans="1:46" ht="21" customHeight="1">
      <c r="A2936" s="39" t="s">
        <v>2263</v>
      </c>
      <c r="B2936" s="40" t="s">
        <v>21</v>
      </c>
      <c r="C2936" s="40">
        <v>44</v>
      </c>
      <c r="D2936" s="41"/>
      <c r="E2936" s="42">
        <v>593</v>
      </c>
      <c r="F2936" s="43">
        <v>2189999997503</v>
      </c>
      <c r="G2936" s="44"/>
      <c r="H2936" s="45"/>
      <c r="I2936" s="43"/>
      <c r="J2936" s="15"/>
      <c r="K2936" s="47" t="s">
        <v>1269</v>
      </c>
      <c r="L2936" s="48">
        <v>1.7909999999999999</v>
      </c>
      <c r="M2936" s="49">
        <v>0</v>
      </c>
      <c r="N2936" s="49">
        <v>5.59</v>
      </c>
      <c r="O2936" s="50">
        <v>5.59</v>
      </c>
      <c r="T2936" s="14"/>
      <c r="W2936" s="65"/>
      <c r="X2936" s="14"/>
      <c r="AA2936" s="65"/>
      <c r="AF2936" s="14"/>
      <c r="AG2936" s="15"/>
      <c r="AH2936" s="15"/>
      <c r="AI2936" s="65"/>
      <c r="AJ2936" s="55">
        <v>190</v>
      </c>
      <c r="AK2936" s="56">
        <v>365</v>
      </c>
      <c r="AL2936" s="57">
        <f t="shared" si="355"/>
        <v>5000</v>
      </c>
      <c r="AM2936" s="58">
        <f t="shared" si="355"/>
        <v>0.5</v>
      </c>
      <c r="AN2936" s="59">
        <f t="shared" si="354"/>
        <v>110524.75</v>
      </c>
      <c r="AO2936" s="14"/>
      <c r="AT2936" s="65"/>
    </row>
    <row r="2937" spans="1:46" ht="21" customHeight="1">
      <c r="A2937" s="39" t="s">
        <v>2263</v>
      </c>
      <c r="B2937" s="40" t="s">
        <v>21</v>
      </c>
      <c r="C2937" s="40">
        <v>45</v>
      </c>
      <c r="D2937" s="41"/>
      <c r="E2937" s="42">
        <v>594</v>
      </c>
      <c r="F2937" s="43" t="s">
        <v>3228</v>
      </c>
      <c r="G2937" s="44"/>
      <c r="H2937" s="45"/>
      <c r="I2937" s="43"/>
      <c r="J2937" s="15"/>
      <c r="K2937" s="47" t="s">
        <v>1270</v>
      </c>
      <c r="L2937" s="48">
        <v>7.3170000000000002</v>
      </c>
      <c r="M2937" s="49">
        <v>140.81</v>
      </c>
      <c r="N2937" s="49">
        <v>8.99</v>
      </c>
      <c r="O2937" s="50">
        <v>8.99</v>
      </c>
      <c r="T2937" s="14"/>
      <c r="W2937" s="65"/>
      <c r="X2937" s="14"/>
      <c r="AA2937" s="65"/>
      <c r="AF2937" s="14"/>
      <c r="AG2937" s="15"/>
      <c r="AH2937" s="15"/>
      <c r="AI2937" s="65"/>
      <c r="AJ2937" s="55">
        <v>190</v>
      </c>
      <c r="AK2937" s="56">
        <v>365</v>
      </c>
      <c r="AL2937" s="57">
        <f t="shared" si="355"/>
        <v>5000</v>
      </c>
      <c r="AM2937" s="58">
        <f t="shared" si="355"/>
        <v>0.5</v>
      </c>
      <c r="AN2937" s="59">
        <f t="shared" si="354"/>
        <v>199337.2065</v>
      </c>
      <c r="AO2937" s="14"/>
      <c r="AT2937" s="65"/>
    </row>
    <row r="2938" spans="1:46" ht="21" customHeight="1">
      <c r="A2938" s="39" t="s">
        <v>2263</v>
      </c>
      <c r="B2938" s="40" t="s">
        <v>21</v>
      </c>
      <c r="C2938" s="40">
        <v>46</v>
      </c>
      <c r="D2938" s="41"/>
      <c r="E2938" s="42">
        <v>622</v>
      </c>
      <c r="F2938" s="43">
        <v>2199989609970</v>
      </c>
      <c r="G2938" s="44"/>
      <c r="H2938" s="45"/>
      <c r="I2938" s="43"/>
      <c r="J2938" s="15"/>
      <c r="K2938" s="47" t="s">
        <v>1272</v>
      </c>
      <c r="L2938" s="48">
        <v>3.7959999999999998</v>
      </c>
      <c r="M2938" s="49">
        <v>46.94</v>
      </c>
      <c r="N2938" s="49">
        <v>12.19</v>
      </c>
      <c r="O2938" s="50">
        <v>12.19</v>
      </c>
      <c r="T2938" s="14"/>
      <c r="W2938" s="65"/>
      <c r="X2938" s="14"/>
      <c r="AA2938" s="65"/>
      <c r="AF2938" s="14"/>
      <c r="AG2938" s="15"/>
      <c r="AH2938" s="15"/>
      <c r="AI2938" s="65"/>
      <c r="AJ2938" s="55">
        <v>190</v>
      </c>
      <c r="AK2938" s="56">
        <v>365</v>
      </c>
      <c r="AL2938" s="57">
        <f t="shared" si="355"/>
        <v>5000</v>
      </c>
      <c r="AM2938" s="58">
        <f t="shared" si="355"/>
        <v>0.5</v>
      </c>
      <c r="AN2938" s="59">
        <f t="shared" si="354"/>
        <v>240669.83100000001</v>
      </c>
      <c r="AO2938" s="14"/>
      <c r="AT2938" s="65"/>
    </row>
    <row r="2939" spans="1:46" ht="21" customHeight="1">
      <c r="A2939" s="39" t="s">
        <v>2263</v>
      </c>
      <c r="B2939" s="40" t="s">
        <v>21</v>
      </c>
      <c r="C2939" s="40">
        <v>47</v>
      </c>
      <c r="D2939" s="41"/>
      <c r="E2939" s="42">
        <v>620</v>
      </c>
      <c r="F2939" s="43">
        <v>2199989611348</v>
      </c>
      <c r="G2939" s="44"/>
      <c r="H2939" s="45"/>
      <c r="I2939" s="43"/>
      <c r="J2939" s="15"/>
      <c r="K2939" s="47" t="s">
        <v>1271</v>
      </c>
      <c r="L2939" s="48">
        <v>2.4870000000000001</v>
      </c>
      <c r="M2939" s="49">
        <v>93.87</v>
      </c>
      <c r="N2939" s="49">
        <v>3.25</v>
      </c>
      <c r="O2939" s="50">
        <v>3.25</v>
      </c>
      <c r="T2939" s="14"/>
      <c r="W2939" s="65"/>
      <c r="X2939" s="14"/>
      <c r="AA2939" s="65"/>
      <c r="AF2939" s="14"/>
      <c r="AG2939" s="15"/>
      <c r="AH2939" s="15"/>
      <c r="AI2939" s="65"/>
      <c r="AJ2939" s="55">
        <v>190</v>
      </c>
      <c r="AK2939" s="56">
        <v>365</v>
      </c>
      <c r="AL2939" s="57">
        <f t="shared" si="355"/>
        <v>5000</v>
      </c>
      <c r="AM2939" s="58">
        <f t="shared" si="355"/>
        <v>0.5</v>
      </c>
      <c r="AN2939" s="59">
        <f t="shared" si="354"/>
        <v>71468.375500000009</v>
      </c>
      <c r="AO2939" s="14"/>
      <c r="AT2939" s="65"/>
    </row>
    <row r="2940" spans="1:46" ht="21" customHeight="1">
      <c r="A2940" s="39" t="s">
        <v>2263</v>
      </c>
      <c r="B2940" s="40" t="s">
        <v>21</v>
      </c>
      <c r="C2940" s="40">
        <v>48</v>
      </c>
      <c r="D2940" s="41"/>
      <c r="E2940" s="42">
        <v>7051</v>
      </c>
      <c r="F2940" s="43" t="s">
        <v>1168</v>
      </c>
      <c r="G2940" s="44"/>
      <c r="H2940" s="45">
        <v>7051</v>
      </c>
      <c r="I2940" s="43" t="s">
        <v>1168</v>
      </c>
      <c r="J2940" s="15"/>
      <c r="K2940" s="47" t="s">
        <v>1295</v>
      </c>
      <c r="L2940" s="48">
        <v>0</v>
      </c>
      <c r="M2940" s="49">
        <v>0</v>
      </c>
      <c r="N2940" s="49">
        <v>3.1</v>
      </c>
      <c r="O2940" s="50">
        <v>3.1</v>
      </c>
      <c r="T2940" s="14"/>
      <c r="W2940" s="65"/>
      <c r="X2940" s="14"/>
      <c r="AA2940" s="65"/>
      <c r="AF2940" s="14"/>
      <c r="AG2940" s="15"/>
      <c r="AH2940" s="15"/>
      <c r="AI2940" s="65"/>
      <c r="AJ2940" s="55">
        <v>190</v>
      </c>
      <c r="AK2940" s="56">
        <v>365</v>
      </c>
      <c r="AL2940" s="57">
        <f t="shared" si="355"/>
        <v>5000</v>
      </c>
      <c r="AM2940" s="58">
        <f t="shared" si="355"/>
        <v>0.5</v>
      </c>
      <c r="AN2940" s="59">
        <f t="shared" si="354"/>
        <v>56575</v>
      </c>
      <c r="AO2940" s="14"/>
      <c r="AT2940" s="65"/>
    </row>
    <row r="2941" spans="1:46" ht="21" customHeight="1">
      <c r="A2941" s="39" t="s">
        <v>2263</v>
      </c>
      <c r="B2941" s="40" t="s">
        <v>21</v>
      </c>
      <c r="C2941" s="40">
        <v>49</v>
      </c>
      <c r="D2941" s="41"/>
      <c r="E2941" s="42">
        <v>7163</v>
      </c>
      <c r="F2941" s="43" t="s">
        <v>1168</v>
      </c>
      <c r="G2941" s="44"/>
      <c r="H2941" s="45">
        <v>7163</v>
      </c>
      <c r="I2941" s="43" t="s">
        <v>1168</v>
      </c>
      <c r="J2941" s="15"/>
      <c r="K2941" s="47" t="s">
        <v>1297</v>
      </c>
      <c r="L2941" s="48">
        <v>0.71899999999999997</v>
      </c>
      <c r="M2941" s="49">
        <v>26.79</v>
      </c>
      <c r="N2941" s="49">
        <v>2.34</v>
      </c>
      <c r="O2941" s="50">
        <v>2.34</v>
      </c>
      <c r="T2941" s="14"/>
      <c r="W2941" s="65"/>
      <c r="X2941" s="14"/>
      <c r="AA2941" s="65"/>
      <c r="AF2941" s="14"/>
      <c r="AG2941" s="15"/>
      <c r="AH2941" s="15"/>
      <c r="AI2941" s="65"/>
      <c r="AJ2941" s="55">
        <v>190</v>
      </c>
      <c r="AK2941" s="56">
        <v>365</v>
      </c>
      <c r="AL2941" s="57">
        <f t="shared" si="355"/>
        <v>5000</v>
      </c>
      <c r="AM2941" s="58">
        <f t="shared" si="355"/>
        <v>0.5</v>
      </c>
      <c r="AN2941" s="59">
        <f t="shared" si="354"/>
        <v>46218.033500000005</v>
      </c>
      <c r="AO2941" s="14"/>
      <c r="AT2941" s="65"/>
    </row>
    <row r="2942" spans="1:46" ht="21" customHeight="1">
      <c r="A2942" s="39" t="s">
        <v>2263</v>
      </c>
      <c r="B2942" s="40" t="s">
        <v>21</v>
      </c>
      <c r="C2942" s="40">
        <v>50</v>
      </c>
      <c r="D2942" s="41"/>
      <c r="E2942" s="42">
        <v>7159</v>
      </c>
      <c r="F2942" s="43" t="s">
        <v>1168</v>
      </c>
      <c r="G2942" s="44"/>
      <c r="H2942" s="45">
        <v>7159</v>
      </c>
      <c r="I2942" s="43" t="s">
        <v>1168</v>
      </c>
      <c r="J2942" s="15"/>
      <c r="K2942" s="47" t="s">
        <v>1296</v>
      </c>
      <c r="L2942" s="48">
        <v>4.5999999999999999E-2</v>
      </c>
      <c r="M2942" s="49">
        <v>13.37</v>
      </c>
      <c r="N2942" s="49">
        <v>1.65</v>
      </c>
      <c r="O2942" s="50">
        <v>1.65</v>
      </c>
      <c r="T2942" s="14"/>
      <c r="W2942" s="65"/>
      <c r="X2942" s="14"/>
      <c r="AA2942" s="65"/>
      <c r="AF2942" s="14"/>
      <c r="AG2942" s="15"/>
      <c r="AH2942" s="15"/>
      <c r="AI2942" s="65"/>
      <c r="AJ2942" s="55">
        <v>190</v>
      </c>
      <c r="AK2942" s="56">
        <v>365</v>
      </c>
      <c r="AL2942" s="57">
        <f t="shared" si="355"/>
        <v>5000</v>
      </c>
      <c r="AM2942" s="58">
        <f t="shared" si="355"/>
        <v>0.5</v>
      </c>
      <c r="AN2942" s="59">
        <f t="shared" si="354"/>
        <v>30379.800500000005</v>
      </c>
      <c r="AO2942" s="14"/>
      <c r="AT2942" s="65"/>
    </row>
    <row r="2943" spans="1:46" ht="21" customHeight="1">
      <c r="A2943" s="39" t="s">
        <v>2263</v>
      </c>
      <c r="B2943" s="40" t="s">
        <v>21</v>
      </c>
      <c r="C2943" s="40">
        <v>51</v>
      </c>
      <c r="D2943" s="41"/>
      <c r="E2943" s="42">
        <v>548</v>
      </c>
      <c r="F2943" s="43">
        <v>2100040878007</v>
      </c>
      <c r="G2943" s="44"/>
      <c r="H2943" s="45">
        <v>668</v>
      </c>
      <c r="I2943" s="43">
        <v>2100040878016</v>
      </c>
      <c r="J2943" s="15"/>
      <c r="K2943" s="47" t="s">
        <v>1250</v>
      </c>
      <c r="L2943" s="48">
        <v>0.3</v>
      </c>
      <c r="M2943" s="49">
        <v>479.3</v>
      </c>
      <c r="N2943" s="49">
        <v>3.68</v>
      </c>
      <c r="O2943" s="50">
        <v>3.68</v>
      </c>
      <c r="T2943" s="14"/>
      <c r="W2943" s="65"/>
      <c r="X2943" s="14"/>
      <c r="AA2943" s="65"/>
      <c r="AF2943" s="14"/>
      <c r="AG2943" s="15"/>
      <c r="AH2943" s="15"/>
      <c r="AI2943" s="65"/>
      <c r="AJ2943" s="55">
        <v>190</v>
      </c>
      <c r="AK2943" s="56">
        <v>365</v>
      </c>
      <c r="AL2943" s="57">
        <f t="shared" si="355"/>
        <v>5000</v>
      </c>
      <c r="AM2943" s="58">
        <f t="shared" si="355"/>
        <v>0.5</v>
      </c>
      <c r="AN2943" s="59">
        <f t="shared" si="354"/>
        <v>70334.445000000007</v>
      </c>
      <c r="AO2943" s="14"/>
      <c r="AT2943" s="65"/>
    </row>
    <row r="2944" spans="1:46" ht="21" customHeight="1">
      <c r="A2944" s="39" t="s">
        <v>2263</v>
      </c>
      <c r="B2944" s="40" t="s">
        <v>21</v>
      </c>
      <c r="C2944" s="40">
        <v>52</v>
      </c>
      <c r="D2944" s="41"/>
      <c r="E2944" s="42">
        <v>583</v>
      </c>
      <c r="F2944" s="43">
        <v>2198765146436</v>
      </c>
      <c r="G2944" s="44"/>
      <c r="H2944" s="45">
        <v>659</v>
      </c>
      <c r="I2944" s="43">
        <v>2198765142992</v>
      </c>
      <c r="J2944" s="15"/>
      <c r="K2944" s="47" t="s">
        <v>1262</v>
      </c>
      <c r="L2944" s="48">
        <v>2.4529999999999998</v>
      </c>
      <c r="M2944" s="49">
        <v>27.23</v>
      </c>
      <c r="N2944" s="49">
        <v>2.57</v>
      </c>
      <c r="O2944" s="50">
        <v>2.57</v>
      </c>
      <c r="T2944" s="14"/>
      <c r="W2944" s="65"/>
      <c r="X2944" s="14"/>
      <c r="AA2944" s="65"/>
      <c r="AF2944" s="14"/>
      <c r="AG2944" s="15"/>
      <c r="AH2944" s="15"/>
      <c r="AI2944" s="65"/>
      <c r="AJ2944" s="55">
        <v>190</v>
      </c>
      <c r="AK2944" s="56">
        <v>365</v>
      </c>
      <c r="AL2944" s="57">
        <f t="shared" si="355"/>
        <v>5000</v>
      </c>
      <c r="AM2944" s="58">
        <f t="shared" si="355"/>
        <v>0.5</v>
      </c>
      <c r="AN2944" s="59">
        <f t="shared" si="354"/>
        <v>58653.639500000005</v>
      </c>
      <c r="AO2944" s="14"/>
      <c r="AT2944" s="65"/>
    </row>
    <row r="2945" spans="1:46" ht="21" customHeight="1">
      <c r="A2945" s="39" t="s">
        <v>2263</v>
      </c>
      <c r="B2945" s="40" t="s">
        <v>21</v>
      </c>
      <c r="C2945" s="40">
        <v>53</v>
      </c>
      <c r="D2945" s="41"/>
      <c r="E2945" s="42">
        <v>509</v>
      </c>
      <c r="F2945" s="43">
        <v>2100040126342</v>
      </c>
      <c r="G2945" s="44"/>
      <c r="H2945" s="45">
        <v>660</v>
      </c>
      <c r="I2945" s="43">
        <v>2100040126333</v>
      </c>
      <c r="J2945" s="15"/>
      <c r="K2945" s="47" t="s">
        <v>1217</v>
      </c>
      <c r="L2945" s="48">
        <v>3.5720000000000001</v>
      </c>
      <c r="M2945" s="49">
        <v>4.42</v>
      </c>
      <c r="N2945" s="49">
        <v>3.08</v>
      </c>
      <c r="O2945" s="50">
        <v>3.08</v>
      </c>
      <c r="T2945" s="14"/>
      <c r="W2945" s="65"/>
      <c r="X2945" s="14"/>
      <c r="AA2945" s="65"/>
      <c r="AF2945" s="14"/>
      <c r="AG2945" s="15"/>
      <c r="AH2945" s="15"/>
      <c r="AI2945" s="65"/>
      <c r="AJ2945" s="55">
        <v>190</v>
      </c>
      <c r="AK2945" s="56">
        <v>365</v>
      </c>
      <c r="AL2945" s="57">
        <f t="shared" ref="AL2945:AM2964" si="356">AL$1</f>
        <v>5000</v>
      </c>
      <c r="AM2945" s="58">
        <f t="shared" si="356"/>
        <v>0.5</v>
      </c>
      <c r="AN2945" s="59">
        <f t="shared" si="354"/>
        <v>73193.133000000002</v>
      </c>
      <c r="AO2945" s="14"/>
      <c r="AT2945" s="65"/>
    </row>
    <row r="2946" spans="1:46" ht="21" customHeight="1">
      <c r="A2946" s="39" t="s">
        <v>2263</v>
      </c>
      <c r="B2946" s="40" t="s">
        <v>21</v>
      </c>
      <c r="C2946" s="40">
        <v>54</v>
      </c>
      <c r="D2946" s="41"/>
      <c r="E2946" s="42">
        <v>586</v>
      </c>
      <c r="F2946" s="43">
        <v>2100040989413</v>
      </c>
      <c r="G2946" s="44"/>
      <c r="H2946" s="45">
        <v>679</v>
      </c>
      <c r="I2946" s="43">
        <v>2100040989431</v>
      </c>
      <c r="J2946" s="15"/>
      <c r="K2946" s="47" t="s">
        <v>1265</v>
      </c>
      <c r="L2946" s="48">
        <v>0.182</v>
      </c>
      <c r="M2946" s="49">
        <v>23.29</v>
      </c>
      <c r="N2946" s="49">
        <v>3.76</v>
      </c>
      <c r="O2946" s="50">
        <v>3.76</v>
      </c>
      <c r="T2946" s="14"/>
      <c r="W2946" s="65"/>
      <c r="X2946" s="14"/>
      <c r="AA2946" s="65"/>
      <c r="AF2946" s="14"/>
      <c r="AG2946" s="15"/>
      <c r="AH2946" s="15"/>
      <c r="AI2946" s="65"/>
      <c r="AJ2946" s="55">
        <v>190</v>
      </c>
      <c r="AK2946" s="56">
        <v>365</v>
      </c>
      <c r="AL2946" s="57">
        <f t="shared" si="356"/>
        <v>5000</v>
      </c>
      <c r="AM2946" s="58">
        <f t="shared" si="356"/>
        <v>0.5</v>
      </c>
      <c r="AN2946" s="59">
        <f t="shared" si="354"/>
        <v>69569.508500000011</v>
      </c>
      <c r="AO2946" s="14"/>
      <c r="AT2946" s="65"/>
    </row>
    <row r="2947" spans="1:46" ht="21" customHeight="1">
      <c r="A2947" s="39" t="s">
        <v>2263</v>
      </c>
      <c r="B2947" s="40" t="s">
        <v>21</v>
      </c>
      <c r="C2947" s="40">
        <v>55</v>
      </c>
      <c r="D2947" s="41"/>
      <c r="E2947" s="42">
        <v>587</v>
      </c>
      <c r="F2947" s="43">
        <v>2100041090096</v>
      </c>
      <c r="G2947" s="44"/>
      <c r="H2947" s="45">
        <v>685</v>
      </c>
      <c r="I2947" s="43">
        <v>2100041090087</v>
      </c>
      <c r="J2947" s="15"/>
      <c r="K2947" s="47" t="s">
        <v>1266</v>
      </c>
      <c r="L2947" s="48">
        <v>0</v>
      </c>
      <c r="M2947" s="49">
        <v>78.55</v>
      </c>
      <c r="N2947" s="49">
        <v>1.7</v>
      </c>
      <c r="O2947" s="50">
        <v>1.7</v>
      </c>
      <c r="T2947" s="14"/>
      <c r="W2947" s="65"/>
      <c r="X2947" s="14"/>
      <c r="AA2947" s="65"/>
      <c r="AF2947" s="14"/>
      <c r="AG2947" s="15"/>
      <c r="AH2947" s="15"/>
      <c r="AI2947" s="65"/>
      <c r="AJ2947" s="55">
        <v>190</v>
      </c>
      <c r="AK2947" s="56">
        <v>365</v>
      </c>
      <c r="AL2947" s="57">
        <f t="shared" si="356"/>
        <v>5000</v>
      </c>
      <c r="AM2947" s="58">
        <f t="shared" si="356"/>
        <v>0.5</v>
      </c>
      <c r="AN2947" s="59">
        <f t="shared" si="354"/>
        <v>31311.707499999997</v>
      </c>
      <c r="AO2947" s="14"/>
      <c r="AT2947" s="65"/>
    </row>
    <row r="2948" spans="1:46" ht="21" customHeight="1">
      <c r="A2948" s="39" t="s">
        <v>2263</v>
      </c>
      <c r="B2948" s="40" t="s">
        <v>21</v>
      </c>
      <c r="C2948" s="40">
        <v>56</v>
      </c>
      <c r="D2948" s="41"/>
      <c r="E2948" s="42">
        <v>585</v>
      </c>
      <c r="F2948" s="43">
        <v>2100040960600</v>
      </c>
      <c r="G2948" s="44"/>
      <c r="H2948" s="45">
        <v>684</v>
      </c>
      <c r="I2948" s="43">
        <v>2100040960619</v>
      </c>
      <c r="J2948" s="15"/>
      <c r="K2948" s="47" t="s">
        <v>1264</v>
      </c>
      <c r="L2948" s="48">
        <v>0</v>
      </c>
      <c r="M2948" s="49">
        <v>33.43</v>
      </c>
      <c r="N2948" s="49">
        <v>2.41</v>
      </c>
      <c r="O2948" s="50">
        <v>2.41</v>
      </c>
      <c r="T2948" s="14"/>
      <c r="W2948" s="65"/>
      <c r="X2948" s="14"/>
      <c r="AA2948" s="65"/>
      <c r="AF2948" s="14"/>
      <c r="AG2948" s="15"/>
      <c r="AH2948" s="15"/>
      <c r="AI2948" s="65"/>
      <c r="AJ2948" s="55">
        <v>190</v>
      </c>
      <c r="AK2948" s="56">
        <v>365</v>
      </c>
      <c r="AL2948" s="57">
        <f t="shared" si="356"/>
        <v>5000</v>
      </c>
      <c r="AM2948" s="58">
        <f t="shared" si="356"/>
        <v>0.5</v>
      </c>
      <c r="AN2948" s="59">
        <f t="shared" si="354"/>
        <v>44104.519500000002</v>
      </c>
      <c r="AO2948" s="14"/>
      <c r="AT2948" s="65"/>
    </row>
    <row r="2949" spans="1:46" ht="21" customHeight="1">
      <c r="A2949" s="39" t="s">
        <v>2263</v>
      </c>
      <c r="B2949" s="40" t="s">
        <v>21</v>
      </c>
      <c r="C2949" s="40">
        <v>57</v>
      </c>
      <c r="D2949" s="41"/>
      <c r="E2949" s="42">
        <v>588</v>
      </c>
      <c r="F2949" s="43">
        <v>2100041063650</v>
      </c>
      <c r="G2949" s="44"/>
      <c r="H2949" s="45">
        <v>686</v>
      </c>
      <c r="I2949" s="43">
        <v>2100041063669</v>
      </c>
      <c r="J2949" s="15"/>
      <c r="K2949" s="47" t="s">
        <v>1267</v>
      </c>
      <c r="L2949" s="48">
        <v>0.42</v>
      </c>
      <c r="M2949" s="49">
        <v>10.039999999999999</v>
      </c>
      <c r="N2949" s="49">
        <v>2.14</v>
      </c>
      <c r="O2949" s="50">
        <v>2.14</v>
      </c>
      <c r="T2949" s="14"/>
      <c r="W2949" s="65"/>
      <c r="X2949" s="14"/>
      <c r="AA2949" s="65"/>
      <c r="AF2949" s="14"/>
      <c r="AG2949" s="15"/>
      <c r="AH2949" s="15"/>
      <c r="AI2949" s="65"/>
      <c r="AJ2949" s="55">
        <v>190</v>
      </c>
      <c r="AK2949" s="56">
        <v>365</v>
      </c>
      <c r="AL2949" s="57">
        <f t="shared" si="356"/>
        <v>5000</v>
      </c>
      <c r="AM2949" s="58">
        <f t="shared" si="356"/>
        <v>0.5</v>
      </c>
      <c r="AN2949" s="59">
        <f t="shared" si="354"/>
        <v>41086.646000000001</v>
      </c>
      <c r="AO2949" s="14"/>
      <c r="AT2949" s="65"/>
    </row>
    <row r="2950" spans="1:46" ht="21" customHeight="1">
      <c r="A2950" s="39" t="s">
        <v>2263</v>
      </c>
      <c r="B2950" s="40" t="s">
        <v>21</v>
      </c>
      <c r="C2950" s="40">
        <v>58</v>
      </c>
      <c r="D2950" s="41"/>
      <c r="E2950" s="42">
        <v>508</v>
      </c>
      <c r="F2950" s="43">
        <v>2100041079038</v>
      </c>
      <c r="G2950" s="44"/>
      <c r="H2950" s="45">
        <v>674</v>
      </c>
      <c r="I2950" s="43">
        <v>2100041079047</v>
      </c>
      <c r="J2950" s="15"/>
      <c r="K2950" s="47" t="s">
        <v>1216</v>
      </c>
      <c r="L2950" s="48">
        <v>1E-3</v>
      </c>
      <c r="M2950" s="49">
        <v>9.42</v>
      </c>
      <c r="N2950" s="49">
        <v>2.3199999999999998</v>
      </c>
      <c r="O2950" s="50">
        <v>2.3199999999999998</v>
      </c>
      <c r="T2950" s="14"/>
      <c r="W2950" s="65"/>
      <c r="X2950" s="14"/>
      <c r="AA2950" s="65"/>
      <c r="AF2950" s="14"/>
      <c r="AG2950" s="15"/>
      <c r="AH2950" s="15"/>
      <c r="AI2950" s="65"/>
      <c r="AJ2950" s="55">
        <v>190</v>
      </c>
      <c r="AK2950" s="56">
        <v>365</v>
      </c>
      <c r="AL2950" s="57">
        <f t="shared" si="356"/>
        <v>5000</v>
      </c>
      <c r="AM2950" s="58">
        <f t="shared" si="356"/>
        <v>0.5</v>
      </c>
      <c r="AN2950" s="59">
        <f t="shared" si="354"/>
        <v>42379.133000000002</v>
      </c>
      <c r="AO2950" s="14"/>
      <c r="AT2950" s="65"/>
    </row>
    <row r="2951" spans="1:46" ht="21" customHeight="1">
      <c r="A2951" s="39" t="s">
        <v>2263</v>
      </c>
      <c r="B2951" s="40" t="s">
        <v>21</v>
      </c>
      <c r="C2951" s="40">
        <v>59</v>
      </c>
      <c r="D2951" s="41"/>
      <c r="E2951" s="42">
        <v>575</v>
      </c>
      <c r="F2951" s="43">
        <v>2100041079171</v>
      </c>
      <c r="G2951" s="44"/>
      <c r="H2951" s="45">
        <v>676</v>
      </c>
      <c r="I2951" s="43">
        <v>2100041079180</v>
      </c>
      <c r="J2951" s="15"/>
      <c r="K2951" s="47" t="s">
        <v>1255</v>
      </c>
      <c r="L2951" s="48">
        <v>0.52400000000000002</v>
      </c>
      <c r="M2951" s="49">
        <v>3.83</v>
      </c>
      <c r="N2951" s="49">
        <v>3.62</v>
      </c>
      <c r="O2951" s="50">
        <v>3.62</v>
      </c>
      <c r="T2951" s="14"/>
      <c r="W2951" s="65"/>
      <c r="X2951" s="14"/>
      <c r="AA2951" s="65"/>
      <c r="AF2951" s="14"/>
      <c r="AG2951" s="15"/>
      <c r="AH2951" s="15"/>
      <c r="AI2951" s="65"/>
      <c r="AJ2951" s="55">
        <v>190</v>
      </c>
      <c r="AK2951" s="56">
        <v>365</v>
      </c>
      <c r="AL2951" s="57">
        <f t="shared" si="356"/>
        <v>5000</v>
      </c>
      <c r="AM2951" s="58">
        <f t="shared" si="356"/>
        <v>0.5</v>
      </c>
      <c r="AN2951" s="59">
        <f t="shared" si="354"/>
        <v>68567.979500000001</v>
      </c>
      <c r="AO2951" s="14"/>
      <c r="AT2951" s="65"/>
    </row>
    <row r="2952" spans="1:46" ht="21" customHeight="1">
      <c r="A2952" s="39" t="s">
        <v>2263</v>
      </c>
      <c r="B2952" s="40" t="s">
        <v>21</v>
      </c>
      <c r="C2952" s="40">
        <v>60</v>
      </c>
      <c r="D2952" s="41"/>
      <c r="E2952" s="42">
        <v>578</v>
      </c>
      <c r="F2952" s="43" t="s">
        <v>1140</v>
      </c>
      <c r="G2952" s="44"/>
      <c r="H2952" s="45">
        <v>677</v>
      </c>
      <c r="I2952" s="43" t="s">
        <v>1140</v>
      </c>
      <c r="J2952" s="15"/>
      <c r="K2952" s="47" t="s">
        <v>1257</v>
      </c>
      <c r="L2952" s="48">
        <v>0</v>
      </c>
      <c r="M2952" s="49">
        <v>61.78</v>
      </c>
      <c r="N2952" s="49">
        <v>1.97</v>
      </c>
      <c r="O2952" s="50">
        <v>1.97</v>
      </c>
      <c r="T2952" s="14"/>
      <c r="W2952" s="65"/>
      <c r="X2952" s="14"/>
      <c r="AA2952" s="65"/>
      <c r="AF2952" s="14"/>
      <c r="AG2952" s="15"/>
      <c r="AH2952" s="15"/>
      <c r="AI2952" s="65"/>
      <c r="AJ2952" s="55">
        <v>190</v>
      </c>
      <c r="AK2952" s="56">
        <v>365</v>
      </c>
      <c r="AL2952" s="57">
        <f t="shared" si="356"/>
        <v>5000</v>
      </c>
      <c r="AM2952" s="58">
        <f t="shared" si="356"/>
        <v>0.5</v>
      </c>
      <c r="AN2952" s="59">
        <f t="shared" si="354"/>
        <v>36177.997000000003</v>
      </c>
      <c r="AO2952" s="14"/>
      <c r="AT2952" s="65"/>
    </row>
    <row r="2953" spans="1:46" ht="21" customHeight="1">
      <c r="A2953" s="39" t="s">
        <v>2263</v>
      </c>
      <c r="B2953" s="40" t="s">
        <v>21</v>
      </c>
      <c r="C2953" s="40">
        <v>61</v>
      </c>
      <c r="D2953" s="41"/>
      <c r="E2953" s="42">
        <v>584</v>
      </c>
      <c r="F2953" s="43">
        <v>2100040841771</v>
      </c>
      <c r="G2953" s="44"/>
      <c r="H2953" s="45">
        <v>667</v>
      </c>
      <c r="I2953" s="43">
        <v>2100040841780</v>
      </c>
      <c r="J2953" s="15"/>
      <c r="K2953" s="47" t="s">
        <v>1263</v>
      </c>
      <c r="L2953" s="48">
        <v>2.4529999999999998</v>
      </c>
      <c r="M2953" s="49">
        <v>30.79</v>
      </c>
      <c r="N2953" s="49">
        <v>2.78</v>
      </c>
      <c r="O2953" s="50">
        <v>2.78</v>
      </c>
      <c r="T2953" s="14"/>
      <c r="W2953" s="65"/>
      <c r="X2953" s="14"/>
      <c r="AA2953" s="65"/>
      <c r="AF2953" s="14"/>
      <c r="AG2953" s="15"/>
      <c r="AH2953" s="15"/>
      <c r="AI2953" s="65"/>
      <c r="AJ2953" s="55">
        <v>190</v>
      </c>
      <c r="AK2953" s="56">
        <v>365</v>
      </c>
      <c r="AL2953" s="57">
        <f t="shared" si="356"/>
        <v>5000</v>
      </c>
      <c r="AM2953" s="58">
        <f t="shared" si="356"/>
        <v>0.5</v>
      </c>
      <c r="AN2953" s="59">
        <f t="shared" si="354"/>
        <v>62499.133499999996</v>
      </c>
      <c r="AO2953" s="14"/>
      <c r="AT2953" s="65"/>
    </row>
    <row r="2954" spans="1:46" ht="21" customHeight="1">
      <c r="A2954" s="39" t="s">
        <v>2263</v>
      </c>
      <c r="B2954" s="40" t="s">
        <v>21</v>
      </c>
      <c r="C2954" s="40">
        <v>62</v>
      </c>
      <c r="D2954" s="41"/>
      <c r="E2954" s="42">
        <v>623</v>
      </c>
      <c r="F2954" s="43" t="s">
        <v>3229</v>
      </c>
      <c r="G2954" s="44"/>
      <c r="H2954" s="45"/>
      <c r="I2954" s="43"/>
      <c r="J2954" s="15"/>
      <c r="K2954" s="47" t="s">
        <v>1273</v>
      </c>
      <c r="L2954" s="48">
        <v>0.51500000000000001</v>
      </c>
      <c r="M2954" s="49">
        <v>0</v>
      </c>
      <c r="N2954" s="49">
        <v>2.74</v>
      </c>
      <c r="O2954" s="50">
        <v>2.74</v>
      </c>
      <c r="T2954" s="14"/>
      <c r="W2954" s="65"/>
      <c r="X2954" s="14"/>
      <c r="AA2954" s="65"/>
      <c r="AF2954" s="14"/>
      <c r="AG2954" s="15"/>
      <c r="AH2954" s="15"/>
      <c r="AI2954" s="65"/>
      <c r="AJ2954" s="55">
        <v>190</v>
      </c>
      <c r="AK2954" s="56">
        <v>365</v>
      </c>
      <c r="AL2954" s="57">
        <f t="shared" si="356"/>
        <v>5000</v>
      </c>
      <c r="AM2954" s="58">
        <f t="shared" si="356"/>
        <v>0.5</v>
      </c>
      <c r="AN2954" s="59">
        <f t="shared" si="354"/>
        <v>52451.250000000007</v>
      </c>
      <c r="AO2954" s="14"/>
      <c r="AT2954" s="65"/>
    </row>
    <row r="2955" spans="1:46" ht="21" customHeight="1">
      <c r="A2955" s="39" t="s">
        <v>2263</v>
      </c>
      <c r="B2955" s="40" t="s">
        <v>21</v>
      </c>
      <c r="C2955" s="40">
        <v>63</v>
      </c>
      <c r="D2955" s="41"/>
      <c r="E2955" s="42">
        <v>625</v>
      </c>
      <c r="F2955" s="43">
        <v>2100040983990</v>
      </c>
      <c r="G2955" s="44"/>
      <c r="H2955" s="45">
        <v>658</v>
      </c>
      <c r="I2955" s="43">
        <v>2199989641360</v>
      </c>
      <c r="J2955" s="15"/>
      <c r="K2955" s="47" t="s">
        <v>1274</v>
      </c>
      <c r="L2955" s="48">
        <v>5.3470000000000004</v>
      </c>
      <c r="M2955" s="49">
        <v>0.46</v>
      </c>
      <c r="N2955" s="49">
        <v>1.95</v>
      </c>
      <c r="O2955" s="50">
        <v>1.95</v>
      </c>
      <c r="T2955" s="14"/>
      <c r="W2955" s="65"/>
      <c r="X2955" s="14"/>
      <c r="AA2955" s="65"/>
      <c r="AF2955" s="14"/>
      <c r="AG2955" s="15"/>
      <c r="AH2955" s="15"/>
      <c r="AI2955" s="65"/>
      <c r="AJ2955" s="55">
        <v>190</v>
      </c>
      <c r="AK2955" s="56">
        <v>365</v>
      </c>
      <c r="AL2955" s="57">
        <f t="shared" si="356"/>
        <v>5000</v>
      </c>
      <c r="AM2955" s="58">
        <f t="shared" si="356"/>
        <v>0.5</v>
      </c>
      <c r="AN2955" s="59">
        <f t="shared" si="354"/>
        <v>60987.429000000004</v>
      </c>
      <c r="AO2955" s="14"/>
      <c r="AT2955" s="65"/>
    </row>
    <row r="2956" spans="1:46" ht="21" customHeight="1">
      <c r="A2956" s="39" t="s">
        <v>2263</v>
      </c>
      <c r="B2956" s="40" t="s">
        <v>21</v>
      </c>
      <c r="C2956" s="40">
        <v>64</v>
      </c>
      <c r="D2956" s="41"/>
      <c r="E2956" s="42">
        <v>631</v>
      </c>
      <c r="F2956" s="43">
        <v>2100041080121</v>
      </c>
      <c r="G2956" s="44"/>
      <c r="H2956" s="45">
        <v>643</v>
      </c>
      <c r="I2956" s="43">
        <v>2100041080130</v>
      </c>
      <c r="J2956" s="15"/>
      <c r="K2956" s="47" t="s">
        <v>1278</v>
      </c>
      <c r="L2956" s="48">
        <v>0.55700000000000005</v>
      </c>
      <c r="M2956" s="49">
        <v>8.18</v>
      </c>
      <c r="N2956" s="49">
        <v>2.54</v>
      </c>
      <c r="O2956" s="50">
        <v>2.54</v>
      </c>
      <c r="T2956" s="14"/>
      <c r="W2956" s="65"/>
      <c r="X2956" s="14"/>
      <c r="AA2956" s="65"/>
      <c r="AF2956" s="14"/>
      <c r="AG2956" s="15"/>
      <c r="AH2956" s="15"/>
      <c r="AI2956" s="65"/>
      <c r="AJ2956" s="55">
        <v>190</v>
      </c>
      <c r="AK2956" s="56">
        <v>365</v>
      </c>
      <c r="AL2956" s="57">
        <f t="shared" si="356"/>
        <v>5000</v>
      </c>
      <c r="AM2956" s="58">
        <f t="shared" si="356"/>
        <v>0.5</v>
      </c>
      <c r="AN2956" s="59">
        <f t="shared" si="354"/>
        <v>49030.607000000004</v>
      </c>
      <c r="AO2956" s="14"/>
      <c r="AT2956" s="65"/>
    </row>
    <row r="2957" spans="1:46" ht="21" customHeight="1">
      <c r="A2957" s="39" t="s">
        <v>2263</v>
      </c>
      <c r="B2957" s="40" t="s">
        <v>21</v>
      </c>
      <c r="C2957" s="40">
        <v>65</v>
      </c>
      <c r="D2957" s="41"/>
      <c r="E2957" s="42">
        <v>632</v>
      </c>
      <c r="F2957" s="43">
        <v>2100041080140</v>
      </c>
      <c r="G2957" s="44"/>
      <c r="H2957" s="45">
        <v>642</v>
      </c>
      <c r="I2957" s="43">
        <v>2100041080177</v>
      </c>
      <c r="J2957" s="15"/>
      <c r="K2957" s="47" t="s">
        <v>1279</v>
      </c>
      <c r="L2957" s="48">
        <v>0.70399999999999996</v>
      </c>
      <c r="M2957" s="49">
        <v>11.93</v>
      </c>
      <c r="N2957" s="49">
        <v>2.52</v>
      </c>
      <c r="O2957" s="50">
        <v>2.52</v>
      </c>
      <c r="T2957" s="14"/>
      <c r="W2957" s="65"/>
      <c r="X2957" s="14"/>
      <c r="AA2957" s="65"/>
      <c r="AF2957" s="14"/>
      <c r="AG2957" s="15"/>
      <c r="AH2957" s="15"/>
      <c r="AI2957" s="65"/>
      <c r="AJ2957" s="55">
        <v>190</v>
      </c>
      <c r="AK2957" s="56">
        <v>365</v>
      </c>
      <c r="AL2957" s="57">
        <f t="shared" si="356"/>
        <v>5000</v>
      </c>
      <c r="AM2957" s="58">
        <f t="shared" si="356"/>
        <v>0.5</v>
      </c>
      <c r="AN2957" s="59">
        <f t="shared" si="354"/>
        <v>49377.544500000004</v>
      </c>
      <c r="AO2957" s="14"/>
      <c r="AT2957" s="65"/>
    </row>
    <row r="2958" spans="1:46" ht="21" customHeight="1">
      <c r="A2958" s="39" t="s">
        <v>2263</v>
      </c>
      <c r="B2958" s="40" t="s">
        <v>21</v>
      </c>
      <c r="C2958" s="40">
        <v>66</v>
      </c>
      <c r="D2958" s="41"/>
      <c r="E2958" s="42">
        <v>629</v>
      </c>
      <c r="F2958" s="43">
        <v>2100041089700</v>
      </c>
      <c r="G2958" s="44"/>
      <c r="H2958" s="45">
        <v>644</v>
      </c>
      <c r="I2958" s="43">
        <v>2100041089685</v>
      </c>
      <c r="J2958" s="15"/>
      <c r="K2958" s="47" t="s">
        <v>1277</v>
      </c>
      <c r="L2958" s="48">
        <v>0.51400000000000001</v>
      </c>
      <c r="M2958" s="49">
        <v>3.54</v>
      </c>
      <c r="N2958" s="49">
        <v>3.46</v>
      </c>
      <c r="O2958" s="50">
        <v>3.46</v>
      </c>
      <c r="T2958" s="14"/>
      <c r="W2958" s="65"/>
      <c r="X2958" s="14"/>
      <c r="AA2958" s="65"/>
      <c r="AF2958" s="14"/>
      <c r="AG2958" s="15"/>
      <c r="AH2958" s="15"/>
      <c r="AI2958" s="65"/>
      <c r="AJ2958" s="55">
        <v>190</v>
      </c>
      <c r="AK2958" s="56">
        <v>365</v>
      </c>
      <c r="AL2958" s="57">
        <f t="shared" si="356"/>
        <v>5000</v>
      </c>
      <c r="AM2958" s="58">
        <f t="shared" si="356"/>
        <v>0.5</v>
      </c>
      <c r="AN2958" s="59">
        <f t="shared" si="354"/>
        <v>65599.421000000002</v>
      </c>
      <c r="AO2958" s="14"/>
      <c r="AT2958" s="65"/>
    </row>
    <row r="2959" spans="1:46" ht="21" customHeight="1">
      <c r="A2959" s="39" t="s">
        <v>2263</v>
      </c>
      <c r="B2959" s="40" t="s">
        <v>21</v>
      </c>
      <c r="C2959" s="40">
        <v>67</v>
      </c>
      <c r="D2959" s="41"/>
      <c r="E2959" s="42">
        <v>628</v>
      </c>
      <c r="F2959" s="43">
        <v>2100041078805</v>
      </c>
      <c r="G2959" s="44"/>
      <c r="H2959" s="45">
        <v>645</v>
      </c>
      <c r="I2959" s="43">
        <v>2100041078814</v>
      </c>
      <c r="J2959" s="15"/>
      <c r="K2959" s="47" t="s">
        <v>1276</v>
      </c>
      <c r="L2959" s="48">
        <v>0.29199999999999998</v>
      </c>
      <c r="M2959" s="49">
        <v>2.4300000000000002</v>
      </c>
      <c r="N2959" s="49">
        <v>1.94</v>
      </c>
      <c r="O2959" s="50">
        <v>1.94</v>
      </c>
      <c r="T2959" s="14"/>
      <c r="W2959" s="65"/>
      <c r="X2959" s="14"/>
      <c r="AA2959" s="65"/>
      <c r="AF2959" s="14"/>
      <c r="AG2959" s="15"/>
      <c r="AH2959" s="15"/>
      <c r="AI2959" s="65"/>
      <c r="AJ2959" s="55">
        <v>190</v>
      </c>
      <c r="AK2959" s="56">
        <v>365</v>
      </c>
      <c r="AL2959" s="57">
        <f t="shared" si="356"/>
        <v>5000</v>
      </c>
      <c r="AM2959" s="58">
        <f t="shared" si="356"/>
        <v>0.5</v>
      </c>
      <c r="AN2959" s="59">
        <f t="shared" si="354"/>
        <v>36800.869500000001</v>
      </c>
      <c r="AO2959" s="14"/>
      <c r="AT2959" s="65"/>
    </row>
    <row r="2960" spans="1:46" ht="21" customHeight="1">
      <c r="A2960" s="39" t="s">
        <v>2263</v>
      </c>
      <c r="B2960" s="40" t="s">
        <v>21</v>
      </c>
      <c r="C2960" s="40">
        <v>68</v>
      </c>
      <c r="D2960" s="41"/>
      <c r="E2960" s="42">
        <v>627</v>
      </c>
      <c r="F2960" s="43">
        <v>2100041072798</v>
      </c>
      <c r="G2960" s="44"/>
      <c r="H2960" s="45">
        <v>646</v>
      </c>
      <c r="I2960" s="43">
        <v>2100041072803</v>
      </c>
      <c r="J2960" s="15"/>
      <c r="K2960" s="47" t="s">
        <v>1275</v>
      </c>
      <c r="L2960" s="48">
        <v>1.425</v>
      </c>
      <c r="M2960" s="49">
        <v>2.21</v>
      </c>
      <c r="N2960" s="49">
        <v>2.2999999999999998</v>
      </c>
      <c r="O2960" s="50">
        <v>2.2999999999999998</v>
      </c>
      <c r="T2960" s="14"/>
      <c r="W2960" s="65"/>
      <c r="X2960" s="14"/>
      <c r="AA2960" s="65"/>
      <c r="AF2960" s="14"/>
      <c r="AG2960" s="15"/>
      <c r="AH2960" s="15"/>
      <c r="AI2960" s="65"/>
      <c r="AJ2960" s="55">
        <v>190</v>
      </c>
      <c r="AK2960" s="56">
        <v>365</v>
      </c>
      <c r="AL2960" s="57">
        <f t="shared" si="356"/>
        <v>5000</v>
      </c>
      <c r="AM2960" s="58">
        <f t="shared" si="356"/>
        <v>0.5</v>
      </c>
      <c r="AN2960" s="59">
        <f t="shared" si="354"/>
        <v>48751.816499999994</v>
      </c>
      <c r="AO2960" s="14"/>
      <c r="AT2960" s="65"/>
    </row>
    <row r="2961" spans="1:46" ht="21" customHeight="1">
      <c r="A2961" s="39" t="s">
        <v>2263</v>
      </c>
      <c r="B2961" s="40" t="s">
        <v>21</v>
      </c>
      <c r="C2961" s="40">
        <v>69</v>
      </c>
      <c r="D2961" s="41"/>
      <c r="E2961" s="42">
        <v>885</v>
      </c>
      <c r="F2961" s="43">
        <v>2100041113326</v>
      </c>
      <c r="G2961" s="44"/>
      <c r="H2961" s="45">
        <v>792</v>
      </c>
      <c r="I2961" s="43">
        <v>2100041113335</v>
      </c>
      <c r="J2961" s="15"/>
      <c r="K2961" s="47" t="s">
        <v>1285</v>
      </c>
      <c r="L2961" s="48">
        <v>6.18</v>
      </c>
      <c r="M2961" s="49">
        <v>2.35</v>
      </c>
      <c r="N2961" s="49">
        <v>4.97</v>
      </c>
      <c r="O2961" s="50">
        <v>4.97</v>
      </c>
      <c r="T2961" s="14"/>
      <c r="W2961" s="65"/>
      <c r="X2961" s="14"/>
      <c r="AA2961" s="65"/>
      <c r="AF2961" s="14"/>
      <c r="AG2961" s="15"/>
      <c r="AH2961" s="15"/>
      <c r="AI2961" s="65"/>
      <c r="AJ2961" s="55">
        <v>190</v>
      </c>
      <c r="AK2961" s="56">
        <v>365</v>
      </c>
      <c r="AL2961" s="57">
        <f t="shared" si="356"/>
        <v>5000</v>
      </c>
      <c r="AM2961" s="58">
        <f t="shared" si="356"/>
        <v>0.5</v>
      </c>
      <c r="AN2961" s="59">
        <f t="shared" si="354"/>
        <v>120066.0775</v>
      </c>
      <c r="AO2961" s="14"/>
      <c r="AT2961" s="65"/>
    </row>
    <row r="2962" spans="1:46" ht="21" customHeight="1">
      <c r="A2962" s="39" t="s">
        <v>2263</v>
      </c>
      <c r="B2962" s="40" t="s">
        <v>21</v>
      </c>
      <c r="C2962" s="40">
        <v>70</v>
      </c>
      <c r="D2962" s="41"/>
      <c r="E2962" s="42">
        <v>883</v>
      </c>
      <c r="F2962" s="43">
        <v>2100041105593</v>
      </c>
      <c r="G2962" s="44"/>
      <c r="H2962" s="45">
        <v>940</v>
      </c>
      <c r="I2962" s="43">
        <v>2100041105609</v>
      </c>
      <c r="J2962" s="15"/>
      <c r="K2962" s="47" t="s">
        <v>1283</v>
      </c>
      <c r="L2962" s="48">
        <v>6.3760000000000003</v>
      </c>
      <c r="M2962" s="49">
        <v>4.49</v>
      </c>
      <c r="N2962" s="49">
        <v>3.26</v>
      </c>
      <c r="O2962" s="50">
        <v>3.26</v>
      </c>
      <c r="T2962" s="14"/>
      <c r="W2962" s="65"/>
      <c r="X2962" s="14"/>
      <c r="AA2962" s="65"/>
      <c r="AF2962" s="14"/>
      <c r="AG2962" s="15"/>
      <c r="AH2962" s="15"/>
      <c r="AI2962" s="65"/>
      <c r="AJ2962" s="55">
        <v>190</v>
      </c>
      <c r="AK2962" s="56">
        <v>365</v>
      </c>
      <c r="AL2962" s="57">
        <f t="shared" si="356"/>
        <v>5000</v>
      </c>
      <c r="AM2962" s="58">
        <f t="shared" si="356"/>
        <v>0.5</v>
      </c>
      <c r="AN2962" s="59">
        <f t="shared" si="354"/>
        <v>89797.388500000001</v>
      </c>
      <c r="AO2962" s="14"/>
      <c r="AT2962" s="65"/>
    </row>
    <row r="2963" spans="1:46" ht="21" customHeight="1">
      <c r="A2963" s="39" t="s">
        <v>2263</v>
      </c>
      <c r="B2963" s="40" t="s">
        <v>21</v>
      </c>
      <c r="C2963" s="40">
        <v>71</v>
      </c>
      <c r="D2963" s="41"/>
      <c r="E2963" s="42" t="s">
        <v>2248</v>
      </c>
      <c r="F2963" s="43" t="s">
        <v>2249</v>
      </c>
      <c r="G2963" s="44"/>
      <c r="H2963" s="45" t="s">
        <v>2248</v>
      </c>
      <c r="I2963" s="43" t="s">
        <v>2249</v>
      </c>
      <c r="J2963" s="15"/>
      <c r="K2963" s="47" t="s">
        <v>2250</v>
      </c>
      <c r="L2963" s="48">
        <v>9.9329999999999998</v>
      </c>
      <c r="M2963" s="49">
        <v>3.38</v>
      </c>
      <c r="N2963" s="49">
        <v>1.64</v>
      </c>
      <c r="O2963" s="50">
        <v>1.64</v>
      </c>
      <c r="T2963" s="14"/>
      <c r="W2963" s="65"/>
      <c r="X2963" s="14"/>
      <c r="AA2963" s="65"/>
      <c r="AF2963" s="14"/>
      <c r="AG2963" s="15"/>
      <c r="AH2963" s="15"/>
      <c r="AI2963" s="65"/>
      <c r="AJ2963" s="55">
        <v>190</v>
      </c>
      <c r="AK2963" s="56">
        <v>365</v>
      </c>
      <c r="AL2963" s="57">
        <f t="shared" si="356"/>
        <v>5000</v>
      </c>
      <c r="AM2963" s="58">
        <f t="shared" si="356"/>
        <v>0.5</v>
      </c>
      <c r="AN2963" s="59">
        <f t="shared" si="354"/>
        <v>77124.087</v>
      </c>
      <c r="AO2963" s="14"/>
      <c r="AT2963" s="65"/>
    </row>
    <row r="2964" spans="1:46" ht="21" customHeight="1">
      <c r="A2964" s="39" t="s">
        <v>2263</v>
      </c>
      <c r="B2964" s="40" t="s">
        <v>21</v>
      </c>
      <c r="C2964" s="40">
        <v>72</v>
      </c>
      <c r="D2964" s="41"/>
      <c r="E2964" s="42" t="s">
        <v>2248</v>
      </c>
      <c r="F2964" s="43" t="s">
        <v>2249</v>
      </c>
      <c r="G2964" s="44"/>
      <c r="H2964" s="45" t="s">
        <v>2248</v>
      </c>
      <c r="I2964" s="43" t="s">
        <v>2249</v>
      </c>
      <c r="J2964" s="15"/>
      <c r="K2964" s="47" t="s">
        <v>2251</v>
      </c>
      <c r="L2964" s="48">
        <v>5.2409999999999997</v>
      </c>
      <c r="M2964" s="49">
        <v>3.51</v>
      </c>
      <c r="N2964" s="49">
        <v>2.69</v>
      </c>
      <c r="O2964" s="50">
        <v>2.69</v>
      </c>
      <c r="T2964" s="14"/>
      <c r="W2964" s="65"/>
      <c r="X2964" s="14"/>
      <c r="AA2964" s="65"/>
      <c r="AF2964" s="14"/>
      <c r="AG2964" s="15"/>
      <c r="AH2964" s="15"/>
      <c r="AI2964" s="65"/>
      <c r="AJ2964" s="55">
        <v>190</v>
      </c>
      <c r="AK2964" s="56">
        <v>365</v>
      </c>
      <c r="AL2964" s="57">
        <f t="shared" si="356"/>
        <v>5000</v>
      </c>
      <c r="AM2964" s="58">
        <f t="shared" si="356"/>
        <v>0.5</v>
      </c>
      <c r="AN2964" s="59">
        <f t="shared" si="354"/>
        <v>74000.061500000011</v>
      </c>
      <c r="AO2964" s="14"/>
      <c r="AT2964" s="65"/>
    </row>
    <row r="2965" spans="1:46" ht="21" customHeight="1">
      <c r="A2965" s="39" t="s">
        <v>2263</v>
      </c>
      <c r="B2965" s="40" t="s">
        <v>21</v>
      </c>
      <c r="C2965" s="40">
        <v>73</v>
      </c>
      <c r="D2965" s="41"/>
      <c r="E2965" s="42" t="s">
        <v>2248</v>
      </c>
      <c r="F2965" s="43" t="s">
        <v>2249</v>
      </c>
      <c r="G2965" s="44"/>
      <c r="H2965" s="45" t="s">
        <v>2248</v>
      </c>
      <c r="I2965" s="43" t="s">
        <v>2249</v>
      </c>
      <c r="J2965" s="15"/>
      <c r="K2965" s="47" t="s">
        <v>2252</v>
      </c>
      <c r="L2965" s="48">
        <v>0.42</v>
      </c>
      <c r="M2965" s="49">
        <v>13.32</v>
      </c>
      <c r="N2965" s="49">
        <v>2.14</v>
      </c>
      <c r="O2965" s="50">
        <v>2.14</v>
      </c>
      <c r="T2965" s="14"/>
      <c r="W2965" s="65"/>
      <c r="X2965" s="14"/>
      <c r="AA2965" s="65"/>
      <c r="AF2965" s="14"/>
      <c r="AG2965" s="15"/>
      <c r="AH2965" s="15"/>
      <c r="AI2965" s="65"/>
      <c r="AJ2965" s="55">
        <v>190</v>
      </c>
      <c r="AK2965" s="56">
        <v>365</v>
      </c>
      <c r="AL2965" s="57">
        <f t="shared" ref="AL2965:AM2984" si="357">AL$1</f>
        <v>5000</v>
      </c>
      <c r="AM2965" s="58">
        <f t="shared" si="357"/>
        <v>0.5</v>
      </c>
      <c r="AN2965" s="59">
        <f t="shared" si="354"/>
        <v>41098.618000000002</v>
      </c>
      <c r="AO2965" s="14"/>
      <c r="AT2965" s="65"/>
    </row>
    <row r="2966" spans="1:46" ht="21" customHeight="1">
      <c r="A2966" s="39" t="s">
        <v>2263</v>
      </c>
      <c r="B2966" s="40" t="s">
        <v>9</v>
      </c>
      <c r="C2966" s="40">
        <v>4</v>
      </c>
      <c r="D2966" s="41"/>
      <c r="E2966" s="42">
        <v>720</v>
      </c>
      <c r="F2966" s="43" t="s">
        <v>3253</v>
      </c>
      <c r="G2966" s="44"/>
      <c r="H2966" s="45"/>
      <c r="I2966" s="43"/>
      <c r="J2966" s="15"/>
      <c r="K2966" s="47" t="s">
        <v>1480</v>
      </c>
      <c r="L2966" s="48">
        <v>1.861</v>
      </c>
      <c r="M2966" s="49">
        <v>149.38999999999999</v>
      </c>
      <c r="N2966" s="49">
        <v>3.27</v>
      </c>
      <c r="O2966" s="50">
        <v>3.27</v>
      </c>
      <c r="T2966" s="14"/>
      <c r="W2966" s="65"/>
      <c r="X2966" s="14"/>
      <c r="AA2966" s="65"/>
      <c r="AF2966" s="14"/>
      <c r="AG2966" s="15"/>
      <c r="AH2966" s="15"/>
      <c r="AI2966" s="65"/>
      <c r="AJ2966" s="55">
        <v>152</v>
      </c>
      <c r="AK2966" s="56">
        <v>365</v>
      </c>
      <c r="AL2966" s="57">
        <f t="shared" si="357"/>
        <v>5000</v>
      </c>
      <c r="AM2966" s="58">
        <f t="shared" si="357"/>
        <v>0.5</v>
      </c>
      <c r="AN2966" s="59">
        <f t="shared" si="354"/>
        <v>67294.573499999999</v>
      </c>
      <c r="AO2966" s="14"/>
      <c r="AT2966" s="65"/>
    </row>
    <row r="2967" spans="1:46" ht="21" customHeight="1">
      <c r="A2967" s="39" t="s">
        <v>2263</v>
      </c>
      <c r="B2967" s="40" t="s">
        <v>9</v>
      </c>
      <c r="C2967" s="40">
        <v>5</v>
      </c>
      <c r="D2967" s="41"/>
      <c r="E2967" s="42">
        <v>750</v>
      </c>
      <c r="F2967" s="43">
        <v>2200032138124</v>
      </c>
      <c r="G2967" s="44"/>
      <c r="H2967" s="45">
        <v>751</v>
      </c>
      <c r="I2967" s="43">
        <v>2200032050436</v>
      </c>
      <c r="J2967" s="15"/>
      <c r="K2967" s="47" t="s">
        <v>1481</v>
      </c>
      <c r="L2967" s="48">
        <v>0</v>
      </c>
      <c r="M2967" s="49">
        <v>2543.8000000000002</v>
      </c>
      <c r="N2967" s="49">
        <v>2.21</v>
      </c>
      <c r="O2967" s="50">
        <v>2.21</v>
      </c>
      <c r="T2967" s="14"/>
      <c r="W2967" s="65"/>
      <c r="X2967" s="14"/>
      <c r="AA2967" s="65"/>
      <c r="AF2967" s="14"/>
      <c r="AG2967" s="15"/>
      <c r="AH2967" s="15"/>
      <c r="AI2967" s="65"/>
      <c r="AJ2967" s="55">
        <v>152</v>
      </c>
      <c r="AK2967" s="56">
        <v>365</v>
      </c>
      <c r="AL2967" s="57">
        <f t="shared" si="357"/>
        <v>5000</v>
      </c>
      <c r="AM2967" s="58">
        <f t="shared" si="357"/>
        <v>0.5</v>
      </c>
      <c r="AN2967" s="59">
        <f t="shared" si="354"/>
        <v>49617.37</v>
      </c>
      <c r="AO2967" s="14"/>
      <c r="AT2967" s="65"/>
    </row>
    <row r="2968" spans="1:46" ht="21" customHeight="1">
      <c r="A2968" s="39" t="s">
        <v>2263</v>
      </c>
      <c r="B2968" s="40" t="s">
        <v>9</v>
      </c>
      <c r="C2968" s="40">
        <v>6</v>
      </c>
      <c r="D2968" s="41"/>
      <c r="E2968" s="42">
        <v>690</v>
      </c>
      <c r="F2968" s="43">
        <v>2200030348620</v>
      </c>
      <c r="G2968" s="44"/>
      <c r="H2968" s="45"/>
      <c r="I2968" s="43"/>
      <c r="J2968" s="15"/>
      <c r="K2968" s="47" t="s">
        <v>1450</v>
      </c>
      <c r="L2968" s="48">
        <v>0.46400000000000002</v>
      </c>
      <c r="M2968" s="49">
        <v>312.94</v>
      </c>
      <c r="N2968" s="49">
        <v>9.2200000000000006</v>
      </c>
      <c r="O2968" s="50">
        <v>9.2200000000000006</v>
      </c>
      <c r="T2968" s="14"/>
      <c r="W2968" s="65"/>
      <c r="X2968" s="14"/>
      <c r="AA2968" s="65"/>
      <c r="AF2968" s="14"/>
      <c r="AG2968" s="15"/>
      <c r="AH2968" s="15"/>
      <c r="AI2968" s="65"/>
      <c r="AJ2968" s="55">
        <v>152</v>
      </c>
      <c r="AK2968" s="56">
        <v>365</v>
      </c>
      <c r="AL2968" s="57">
        <f t="shared" si="357"/>
        <v>5000</v>
      </c>
      <c r="AM2968" s="58">
        <f t="shared" si="357"/>
        <v>0.5</v>
      </c>
      <c r="AN2968" s="59">
        <f t="shared" si="354"/>
        <v>171170.43100000001</v>
      </c>
      <c r="AO2968" s="14"/>
      <c r="AT2968" s="65"/>
    </row>
    <row r="2969" spans="1:46" ht="21" customHeight="1">
      <c r="A2969" s="39" t="s">
        <v>2263</v>
      </c>
      <c r="B2969" s="40" t="s">
        <v>9</v>
      </c>
      <c r="C2969" s="40">
        <v>7</v>
      </c>
      <c r="D2969" s="41"/>
      <c r="E2969" s="42">
        <v>650</v>
      </c>
      <c r="F2969" s="43" t="s">
        <v>3254</v>
      </c>
      <c r="G2969" s="44"/>
      <c r="H2969" s="45"/>
      <c r="I2969" s="43"/>
      <c r="J2969" s="15"/>
      <c r="K2969" s="47" t="s">
        <v>1436</v>
      </c>
      <c r="L2969" s="48">
        <v>1.367</v>
      </c>
      <c r="M2969" s="49">
        <v>244.97</v>
      </c>
      <c r="N2969" s="49">
        <v>1.69</v>
      </c>
      <c r="O2969" s="50">
        <v>1.69</v>
      </c>
      <c r="T2969" s="14"/>
      <c r="W2969" s="65"/>
      <c r="X2969" s="14"/>
      <c r="AA2969" s="65"/>
      <c r="AF2969" s="14"/>
      <c r="AG2969" s="15"/>
      <c r="AH2969" s="15"/>
      <c r="AI2969" s="65"/>
      <c r="AJ2969" s="55">
        <v>152</v>
      </c>
      <c r="AK2969" s="56">
        <v>365</v>
      </c>
      <c r="AL2969" s="57">
        <f t="shared" si="357"/>
        <v>5000</v>
      </c>
      <c r="AM2969" s="58">
        <f t="shared" si="357"/>
        <v>0.5</v>
      </c>
      <c r="AN2969" s="59">
        <f t="shared" si="354"/>
        <v>36931.2405</v>
      </c>
      <c r="AO2969" s="14"/>
      <c r="AT2969" s="65"/>
    </row>
    <row r="2970" spans="1:46" ht="21" customHeight="1">
      <c r="A2970" s="39" t="s">
        <v>2263</v>
      </c>
      <c r="B2970" s="40" t="s">
        <v>9</v>
      </c>
      <c r="C2970" s="40">
        <v>8</v>
      </c>
      <c r="D2970" s="41"/>
      <c r="E2970" s="42">
        <v>695</v>
      </c>
      <c r="F2970" s="43" t="s">
        <v>3255</v>
      </c>
      <c r="G2970" s="44"/>
      <c r="H2970" s="45"/>
      <c r="I2970" s="43"/>
      <c r="J2970" s="15"/>
      <c r="K2970" s="47" t="s">
        <v>1454</v>
      </c>
      <c r="L2970" s="48">
        <v>2.0950000000000002</v>
      </c>
      <c r="M2970" s="49">
        <v>1182.46</v>
      </c>
      <c r="N2970" s="49">
        <v>8.07</v>
      </c>
      <c r="O2970" s="50">
        <v>8.07</v>
      </c>
      <c r="T2970" s="14"/>
      <c r="W2970" s="65"/>
      <c r="X2970" s="14"/>
      <c r="AA2970" s="65"/>
      <c r="AF2970" s="14"/>
      <c r="AG2970" s="15"/>
      <c r="AH2970" s="15"/>
      <c r="AI2970" s="65"/>
      <c r="AJ2970" s="55">
        <v>152</v>
      </c>
      <c r="AK2970" s="56">
        <v>365</v>
      </c>
      <c r="AL2970" s="57">
        <f t="shared" si="357"/>
        <v>5000</v>
      </c>
      <c r="AM2970" s="58">
        <f t="shared" si="357"/>
        <v>0.5</v>
      </c>
      <c r="AN2970" s="59">
        <f t="shared" si="354"/>
        <v>159554.47900000002</v>
      </c>
      <c r="AO2970" s="14"/>
      <c r="AT2970" s="65"/>
    </row>
    <row r="2971" spans="1:46" ht="21" customHeight="1">
      <c r="A2971" s="39" t="s">
        <v>2263</v>
      </c>
      <c r="B2971" s="40" t="s">
        <v>9</v>
      </c>
      <c r="C2971" s="40">
        <v>9</v>
      </c>
      <c r="D2971" s="41"/>
      <c r="E2971" s="42">
        <v>694</v>
      </c>
      <c r="F2971" s="43" t="s">
        <v>3256</v>
      </c>
      <c r="G2971" s="44"/>
      <c r="H2971" s="45">
        <v>693</v>
      </c>
      <c r="I2971" s="43">
        <v>2200031824213</v>
      </c>
      <c r="J2971" s="15"/>
      <c r="K2971" s="47" t="s">
        <v>1453</v>
      </c>
      <c r="L2971" s="48">
        <v>1.4139999999999999</v>
      </c>
      <c r="M2971" s="49">
        <v>302.92</v>
      </c>
      <c r="N2971" s="49">
        <v>5.49</v>
      </c>
      <c r="O2971" s="50">
        <v>5.49</v>
      </c>
      <c r="T2971" s="14"/>
      <c r="W2971" s="65"/>
      <c r="X2971" s="14"/>
      <c r="AA2971" s="65"/>
      <c r="AF2971" s="14"/>
      <c r="AG2971" s="15"/>
      <c r="AH2971" s="15"/>
      <c r="AI2971" s="65"/>
      <c r="AJ2971" s="55">
        <v>152</v>
      </c>
      <c r="AK2971" s="56">
        <v>365</v>
      </c>
      <c r="AL2971" s="57">
        <f t="shared" si="357"/>
        <v>5000</v>
      </c>
      <c r="AM2971" s="58">
        <f t="shared" si="357"/>
        <v>0.5</v>
      </c>
      <c r="AN2971" s="59">
        <f t="shared" si="354"/>
        <v>106671.35799999999</v>
      </c>
      <c r="AO2971" s="14"/>
      <c r="AT2971" s="65"/>
    </row>
    <row r="2972" spans="1:46" ht="21" customHeight="1">
      <c r="A2972" s="39" t="s">
        <v>2263</v>
      </c>
      <c r="B2972" s="40" t="s">
        <v>9</v>
      </c>
      <c r="C2972" s="40">
        <v>10</v>
      </c>
      <c r="D2972" s="41"/>
      <c r="E2972" s="42">
        <v>696</v>
      </c>
      <c r="F2972" s="43">
        <v>2200030347928</v>
      </c>
      <c r="G2972" s="44"/>
      <c r="H2972" s="45"/>
      <c r="I2972" s="43"/>
      <c r="J2972" s="15"/>
      <c r="K2972" s="47" t="s">
        <v>1455</v>
      </c>
      <c r="L2972" s="48">
        <v>5.125</v>
      </c>
      <c r="M2972" s="49">
        <v>415.66</v>
      </c>
      <c r="N2972" s="49">
        <v>5.32</v>
      </c>
      <c r="O2972" s="50">
        <v>5.32</v>
      </c>
      <c r="T2972" s="14"/>
      <c r="W2972" s="65"/>
      <c r="X2972" s="14"/>
      <c r="AA2972" s="65"/>
      <c r="AF2972" s="14"/>
      <c r="AG2972" s="15"/>
      <c r="AH2972" s="15"/>
      <c r="AI2972" s="65"/>
      <c r="AJ2972" s="55">
        <v>152</v>
      </c>
      <c r="AK2972" s="56">
        <v>365</v>
      </c>
      <c r="AL2972" s="57">
        <f t="shared" si="357"/>
        <v>5000</v>
      </c>
      <c r="AM2972" s="58">
        <f t="shared" si="357"/>
        <v>0.5</v>
      </c>
      <c r="AN2972" s="59">
        <f t="shared" si="354"/>
        <v>118082.159</v>
      </c>
      <c r="AO2972" s="14"/>
      <c r="AT2972" s="65"/>
    </row>
    <row r="2973" spans="1:46" ht="21" customHeight="1">
      <c r="A2973" s="39" t="s">
        <v>2263</v>
      </c>
      <c r="B2973" s="40" t="s">
        <v>9</v>
      </c>
      <c r="C2973" s="40">
        <v>11</v>
      </c>
      <c r="D2973" s="41"/>
      <c r="E2973" s="42">
        <v>640</v>
      </c>
      <c r="F2973" s="43" t="s">
        <v>1428</v>
      </c>
      <c r="G2973" s="44"/>
      <c r="H2973" s="45"/>
      <c r="I2973" s="43"/>
      <c r="J2973" s="15"/>
      <c r="K2973" s="47" t="s">
        <v>1429</v>
      </c>
      <c r="L2973" s="48">
        <v>1.952</v>
      </c>
      <c r="M2973" s="49">
        <v>3525.64</v>
      </c>
      <c r="N2973" s="49">
        <v>1.83</v>
      </c>
      <c r="O2973" s="50">
        <v>1.83</v>
      </c>
      <c r="T2973" s="14"/>
      <c r="W2973" s="65"/>
      <c r="X2973" s="14"/>
      <c r="AA2973" s="65"/>
      <c r="AF2973" s="14"/>
      <c r="AG2973" s="15"/>
      <c r="AH2973" s="15"/>
      <c r="AI2973" s="65"/>
      <c r="AJ2973" s="55">
        <v>152</v>
      </c>
      <c r="AK2973" s="56">
        <v>365</v>
      </c>
      <c r="AL2973" s="57">
        <f t="shared" si="357"/>
        <v>5000</v>
      </c>
      <c r="AM2973" s="58">
        <f t="shared" si="357"/>
        <v>0.5</v>
      </c>
      <c r="AN2973" s="59">
        <f t="shared" si="354"/>
        <v>53683.685999999994</v>
      </c>
      <c r="AO2973" s="14"/>
      <c r="AT2973" s="65"/>
    </row>
    <row r="2974" spans="1:46" ht="21" customHeight="1">
      <c r="A2974" s="39" t="s">
        <v>2263</v>
      </c>
      <c r="B2974" s="40" t="s">
        <v>9</v>
      </c>
      <c r="C2974" s="40">
        <v>12</v>
      </c>
      <c r="D2974" s="41"/>
      <c r="E2974" s="42">
        <v>692</v>
      </c>
      <c r="F2974" s="43" t="s">
        <v>1451</v>
      </c>
      <c r="G2974" s="44"/>
      <c r="H2974" s="45"/>
      <c r="I2974" s="43"/>
      <c r="J2974" s="15"/>
      <c r="K2974" s="47" t="s">
        <v>1452</v>
      </c>
      <c r="L2974" s="48">
        <v>0.19500000000000001</v>
      </c>
      <c r="M2974" s="49">
        <v>1620.73</v>
      </c>
      <c r="N2974" s="49">
        <v>3.95</v>
      </c>
      <c r="O2974" s="50">
        <v>3.95</v>
      </c>
      <c r="T2974" s="14"/>
      <c r="W2974" s="65"/>
      <c r="X2974" s="14"/>
      <c r="AA2974" s="65"/>
      <c r="AF2974" s="14"/>
      <c r="AG2974" s="15"/>
      <c r="AH2974" s="15"/>
      <c r="AI2974" s="65"/>
      <c r="AJ2974" s="55">
        <v>152</v>
      </c>
      <c r="AK2974" s="56">
        <v>365</v>
      </c>
      <c r="AL2974" s="57">
        <f t="shared" si="357"/>
        <v>5000</v>
      </c>
      <c r="AM2974" s="58">
        <f t="shared" si="357"/>
        <v>0.5</v>
      </c>
      <c r="AN2974" s="59">
        <f t="shared" si="354"/>
        <v>78744.164499999999</v>
      </c>
      <c r="AO2974" s="14"/>
      <c r="AT2974" s="65"/>
    </row>
    <row r="2975" spans="1:46" ht="21" customHeight="1">
      <c r="A2975" s="39" t="s">
        <v>2263</v>
      </c>
      <c r="B2975" s="40" t="s">
        <v>9</v>
      </c>
      <c r="C2975" s="40">
        <v>13</v>
      </c>
      <c r="D2975" s="41"/>
      <c r="E2975" s="42">
        <v>620</v>
      </c>
      <c r="F2975" s="43">
        <v>2200030348790</v>
      </c>
      <c r="G2975" s="44"/>
      <c r="H2975" s="45"/>
      <c r="I2975" s="43"/>
      <c r="J2975" s="15"/>
      <c r="K2975" s="47" t="s">
        <v>1413</v>
      </c>
      <c r="L2975" s="48">
        <v>3.2229999999999999</v>
      </c>
      <c r="M2975" s="49">
        <v>1799.84</v>
      </c>
      <c r="N2975" s="49">
        <v>3.68</v>
      </c>
      <c r="O2975" s="50">
        <v>3.68</v>
      </c>
      <c r="T2975" s="14"/>
      <c r="W2975" s="65"/>
      <c r="X2975" s="14"/>
      <c r="AA2975" s="65"/>
      <c r="AF2975" s="14"/>
      <c r="AG2975" s="15"/>
      <c r="AH2975" s="15"/>
      <c r="AI2975" s="65"/>
      <c r="AJ2975" s="55">
        <v>152</v>
      </c>
      <c r="AK2975" s="56">
        <v>365</v>
      </c>
      <c r="AL2975" s="57">
        <f t="shared" si="357"/>
        <v>5000</v>
      </c>
      <c r="AM2975" s="58">
        <f t="shared" si="357"/>
        <v>0.5</v>
      </c>
      <c r="AN2975" s="59">
        <f t="shared" si="354"/>
        <v>85976.815999999992</v>
      </c>
      <c r="AO2975" s="14"/>
      <c r="AT2975" s="65"/>
    </row>
    <row r="2976" spans="1:46" ht="21" customHeight="1">
      <c r="A2976" s="39" t="s">
        <v>2263</v>
      </c>
      <c r="B2976" s="40" t="s">
        <v>9</v>
      </c>
      <c r="C2976" s="40">
        <v>14</v>
      </c>
      <c r="D2976" s="41"/>
      <c r="E2976" s="42">
        <v>805</v>
      </c>
      <c r="F2976" s="43">
        <v>2200030349242</v>
      </c>
      <c r="G2976" s="44"/>
      <c r="H2976" s="45"/>
      <c r="I2976" s="43"/>
      <c r="J2976" s="15"/>
      <c r="K2976" s="47" t="s">
        <v>1487</v>
      </c>
      <c r="L2976" s="48">
        <v>0.40600000000000003</v>
      </c>
      <c r="M2976" s="49">
        <v>5333.67</v>
      </c>
      <c r="N2976" s="49">
        <v>4.04</v>
      </c>
      <c r="O2976" s="50">
        <v>4.04</v>
      </c>
      <c r="T2976" s="14"/>
      <c r="W2976" s="65"/>
      <c r="X2976" s="14"/>
      <c r="AA2976" s="65"/>
      <c r="AF2976" s="14"/>
      <c r="AG2976" s="15"/>
      <c r="AH2976" s="15"/>
      <c r="AI2976" s="65"/>
      <c r="AJ2976" s="55">
        <v>152</v>
      </c>
      <c r="AK2976" s="56">
        <v>365</v>
      </c>
      <c r="AL2976" s="57">
        <f t="shared" si="357"/>
        <v>5000</v>
      </c>
      <c r="AM2976" s="58">
        <f t="shared" si="357"/>
        <v>0.5</v>
      </c>
      <c r="AN2976" s="59">
        <f t="shared" si="354"/>
        <v>94740.695499999987</v>
      </c>
      <c r="AO2976" s="14"/>
      <c r="AT2976" s="65"/>
    </row>
    <row r="2977" spans="1:46" ht="21" customHeight="1">
      <c r="A2977" s="39" t="s">
        <v>2263</v>
      </c>
      <c r="B2977" s="40" t="s">
        <v>9</v>
      </c>
      <c r="C2977" s="40">
        <v>15</v>
      </c>
      <c r="D2977" s="41"/>
      <c r="E2977" s="42">
        <v>600</v>
      </c>
      <c r="F2977" s="43">
        <v>2200032010850</v>
      </c>
      <c r="G2977" s="44"/>
      <c r="H2977" s="45">
        <v>601</v>
      </c>
      <c r="I2977" s="43">
        <v>2200031824542</v>
      </c>
      <c r="J2977" s="15"/>
      <c r="K2977" s="47" t="s">
        <v>1402</v>
      </c>
      <c r="L2977" s="48">
        <v>3.3479999999999999</v>
      </c>
      <c r="M2977" s="49">
        <v>74.69</v>
      </c>
      <c r="N2977" s="49">
        <v>4.1399999999999997</v>
      </c>
      <c r="O2977" s="50">
        <v>4.1399999999999997</v>
      </c>
      <c r="T2977" s="14"/>
      <c r="W2977" s="65"/>
      <c r="X2977" s="14"/>
      <c r="AA2977" s="65"/>
      <c r="AF2977" s="14"/>
      <c r="AG2977" s="15"/>
      <c r="AH2977" s="15"/>
      <c r="AI2977" s="65"/>
      <c r="AJ2977" s="55">
        <v>152</v>
      </c>
      <c r="AK2977" s="56">
        <v>365</v>
      </c>
      <c r="AL2977" s="57">
        <f t="shared" si="357"/>
        <v>5000</v>
      </c>
      <c r="AM2977" s="58">
        <f t="shared" si="357"/>
        <v>0.5</v>
      </c>
      <c r="AN2977" s="59">
        <f t="shared" si="354"/>
        <v>88550.018499999991</v>
      </c>
      <c r="AO2977" s="14"/>
      <c r="AT2977" s="65"/>
    </row>
    <row r="2978" spans="1:46" ht="21" customHeight="1">
      <c r="A2978" s="39" t="s">
        <v>2263</v>
      </c>
      <c r="B2978" s="40" t="s">
        <v>9</v>
      </c>
      <c r="C2978" s="40">
        <v>16</v>
      </c>
      <c r="D2978" s="41"/>
      <c r="E2978" s="42">
        <v>799</v>
      </c>
      <c r="F2978" s="43">
        <v>2200032010879</v>
      </c>
      <c r="G2978" s="44"/>
      <c r="H2978" s="45">
        <v>801</v>
      </c>
      <c r="I2978" s="43">
        <v>2200031824738</v>
      </c>
      <c r="J2978" s="15"/>
      <c r="K2978" s="47" t="s">
        <v>1485</v>
      </c>
      <c r="L2978" s="48">
        <v>3.3119999999999998</v>
      </c>
      <c r="M2978" s="49">
        <v>907.96</v>
      </c>
      <c r="N2978" s="49">
        <v>2.59</v>
      </c>
      <c r="O2978" s="50">
        <v>2.59</v>
      </c>
      <c r="T2978" s="14"/>
      <c r="W2978" s="65"/>
      <c r="X2978" s="14"/>
      <c r="AA2978" s="65"/>
      <c r="AF2978" s="14"/>
      <c r="AG2978" s="15"/>
      <c r="AH2978" s="15"/>
      <c r="AI2978" s="65"/>
      <c r="AJ2978" s="55">
        <v>152</v>
      </c>
      <c r="AK2978" s="56">
        <v>365</v>
      </c>
      <c r="AL2978" s="57">
        <f t="shared" si="357"/>
        <v>5000</v>
      </c>
      <c r="AM2978" s="58">
        <f t="shared" si="357"/>
        <v>0.5</v>
      </c>
      <c r="AN2978" s="59">
        <f t="shared" si="354"/>
        <v>63167.153999999995</v>
      </c>
      <c r="AO2978" s="14"/>
      <c r="AT2978" s="65"/>
    </row>
    <row r="2979" spans="1:46" ht="21" customHeight="1">
      <c r="A2979" s="39" t="s">
        <v>2263</v>
      </c>
      <c r="B2979" s="40" t="s">
        <v>9</v>
      </c>
      <c r="C2979" s="40">
        <v>17</v>
      </c>
      <c r="D2979" s="41"/>
      <c r="E2979" s="42">
        <v>798</v>
      </c>
      <c r="F2979" s="43">
        <v>2200030348382</v>
      </c>
      <c r="G2979" s="44"/>
      <c r="H2979" s="45">
        <v>803</v>
      </c>
      <c r="I2979" s="43">
        <v>2200030347690</v>
      </c>
      <c r="J2979" s="15"/>
      <c r="K2979" s="47" t="s">
        <v>1484</v>
      </c>
      <c r="L2979" s="48">
        <v>3.504</v>
      </c>
      <c r="M2979" s="49">
        <v>80.75</v>
      </c>
      <c r="N2979" s="49">
        <v>3.07</v>
      </c>
      <c r="O2979" s="50">
        <v>3.07</v>
      </c>
      <c r="T2979" s="14"/>
      <c r="W2979" s="65"/>
      <c r="X2979" s="14"/>
      <c r="AA2979" s="65"/>
      <c r="AF2979" s="14"/>
      <c r="AG2979" s="15"/>
      <c r="AH2979" s="15"/>
      <c r="AI2979" s="65"/>
      <c r="AJ2979" s="55">
        <v>152</v>
      </c>
      <c r="AK2979" s="56">
        <v>365</v>
      </c>
      <c r="AL2979" s="57">
        <f t="shared" si="357"/>
        <v>5000</v>
      </c>
      <c r="AM2979" s="58">
        <f t="shared" si="357"/>
        <v>0.5</v>
      </c>
      <c r="AN2979" s="59">
        <f t="shared" si="354"/>
        <v>69637.4375</v>
      </c>
      <c r="AO2979" s="14"/>
      <c r="AT2979" s="65"/>
    </row>
    <row r="2980" spans="1:46" ht="21" customHeight="1">
      <c r="A2980" s="39" t="s">
        <v>2263</v>
      </c>
      <c r="B2980" s="40" t="s">
        <v>9</v>
      </c>
      <c r="C2980" s="40">
        <v>18</v>
      </c>
      <c r="D2980" s="41"/>
      <c r="E2980" s="42">
        <v>797</v>
      </c>
      <c r="F2980" s="43">
        <v>2200030348452</v>
      </c>
      <c r="G2980" s="44"/>
      <c r="H2980" s="45">
        <v>804</v>
      </c>
      <c r="I2980" s="43">
        <v>2200031824551</v>
      </c>
      <c r="J2980" s="15"/>
      <c r="K2980" s="47" t="s">
        <v>1483</v>
      </c>
      <c r="L2980" s="48">
        <v>3.944</v>
      </c>
      <c r="M2980" s="49">
        <v>104.72</v>
      </c>
      <c r="N2980" s="49">
        <v>4.1100000000000003</v>
      </c>
      <c r="O2980" s="50">
        <v>4.1100000000000003</v>
      </c>
      <c r="T2980" s="14"/>
      <c r="W2980" s="65"/>
      <c r="X2980" s="14"/>
      <c r="AA2980" s="65"/>
      <c r="AF2980" s="14"/>
      <c r="AG2980" s="15"/>
      <c r="AH2980" s="15"/>
      <c r="AI2980" s="65"/>
      <c r="AJ2980" s="55">
        <v>152</v>
      </c>
      <c r="AK2980" s="56">
        <v>365</v>
      </c>
      <c r="AL2980" s="57">
        <f t="shared" si="357"/>
        <v>5000</v>
      </c>
      <c r="AM2980" s="58">
        <f t="shared" si="357"/>
        <v>0.5</v>
      </c>
      <c r="AN2980" s="59">
        <f t="shared" si="354"/>
        <v>90376.928000000014</v>
      </c>
      <c r="AO2980" s="14"/>
      <c r="AT2980" s="65"/>
    </row>
    <row r="2981" spans="1:46" ht="21" customHeight="1">
      <c r="A2981" s="39" t="s">
        <v>2263</v>
      </c>
      <c r="B2981" s="40" t="s">
        <v>9</v>
      </c>
      <c r="C2981" s="40">
        <v>19</v>
      </c>
      <c r="D2981" s="41"/>
      <c r="E2981" s="42">
        <v>800</v>
      </c>
      <c r="F2981" s="43">
        <v>2200030348666</v>
      </c>
      <c r="G2981" s="44"/>
      <c r="H2981" s="45">
        <v>802</v>
      </c>
      <c r="I2981" s="43">
        <v>2200031824490</v>
      </c>
      <c r="J2981" s="15"/>
      <c r="K2981" s="47" t="s">
        <v>1486</v>
      </c>
      <c r="L2981" s="48">
        <v>4.4320000000000004</v>
      </c>
      <c r="M2981" s="49">
        <v>59.75</v>
      </c>
      <c r="N2981" s="49">
        <v>2.88</v>
      </c>
      <c r="O2981" s="50">
        <v>2.88</v>
      </c>
      <c r="T2981" s="14"/>
      <c r="W2981" s="65"/>
      <c r="X2981" s="14"/>
      <c r="AA2981" s="65"/>
      <c r="AF2981" s="14"/>
      <c r="AG2981" s="15"/>
      <c r="AH2981" s="15"/>
      <c r="AI2981" s="65"/>
      <c r="AJ2981" s="55">
        <v>152</v>
      </c>
      <c r="AK2981" s="56">
        <v>365</v>
      </c>
      <c r="AL2981" s="57">
        <f t="shared" si="357"/>
        <v>5000</v>
      </c>
      <c r="AM2981" s="58">
        <f t="shared" si="357"/>
        <v>0.5</v>
      </c>
      <c r="AN2981" s="59">
        <f t="shared" si="354"/>
        <v>69619.6875</v>
      </c>
      <c r="AO2981" s="14"/>
      <c r="AT2981" s="65"/>
    </row>
    <row r="2982" spans="1:46" ht="21" customHeight="1">
      <c r="A2982" s="39" t="s">
        <v>2263</v>
      </c>
      <c r="B2982" s="40" t="s">
        <v>9</v>
      </c>
      <c r="C2982" s="40">
        <v>20</v>
      </c>
      <c r="D2982" s="41"/>
      <c r="E2982" s="42">
        <v>629</v>
      </c>
      <c r="F2982" s="43">
        <v>2200040164245</v>
      </c>
      <c r="G2982" s="44"/>
      <c r="H2982" s="45">
        <v>764</v>
      </c>
      <c r="I2982" s="43">
        <v>2200040164254</v>
      </c>
      <c r="J2982" s="15"/>
      <c r="K2982" s="47" t="s">
        <v>1420</v>
      </c>
      <c r="L2982" s="48">
        <v>0.755</v>
      </c>
      <c r="M2982" s="49">
        <v>3.58</v>
      </c>
      <c r="N2982" s="49">
        <v>2.1</v>
      </c>
      <c r="O2982" s="50">
        <v>2.1</v>
      </c>
      <c r="T2982" s="14"/>
      <c r="W2982" s="65"/>
      <c r="X2982" s="14"/>
      <c r="AA2982" s="65"/>
      <c r="AF2982" s="14"/>
      <c r="AG2982" s="15"/>
      <c r="AH2982" s="15"/>
      <c r="AI2982" s="65"/>
      <c r="AJ2982" s="55">
        <v>152</v>
      </c>
      <c r="AK2982" s="56">
        <v>365</v>
      </c>
      <c r="AL2982" s="57">
        <f t="shared" si="357"/>
        <v>5000</v>
      </c>
      <c r="AM2982" s="58">
        <f t="shared" si="357"/>
        <v>0.5</v>
      </c>
      <c r="AN2982" s="59">
        <f t="shared" si="354"/>
        <v>41207.067000000003</v>
      </c>
      <c r="AO2982" s="14"/>
      <c r="AT2982" s="65"/>
    </row>
    <row r="2983" spans="1:46" ht="21" customHeight="1">
      <c r="A2983" s="39" t="s">
        <v>2263</v>
      </c>
      <c r="B2983" s="40" t="s">
        <v>9</v>
      </c>
      <c r="C2983" s="40">
        <v>21</v>
      </c>
      <c r="D2983" s="41"/>
      <c r="E2983" s="42">
        <v>612</v>
      </c>
      <c r="F2983" s="43">
        <v>2200032168607</v>
      </c>
      <c r="G2983" s="44"/>
      <c r="H2983" s="45">
        <v>765</v>
      </c>
      <c r="I2983" s="43">
        <v>2200032168616</v>
      </c>
      <c r="J2983" s="15"/>
      <c r="K2983" s="47" t="s">
        <v>1406</v>
      </c>
      <c r="L2983" s="48">
        <v>1.853</v>
      </c>
      <c r="M2983" s="49">
        <v>77.540000000000006</v>
      </c>
      <c r="N2983" s="49">
        <v>2.48</v>
      </c>
      <c r="O2983" s="50">
        <v>2.48</v>
      </c>
      <c r="T2983" s="14"/>
      <c r="W2983" s="65"/>
      <c r="X2983" s="14"/>
      <c r="AA2983" s="65"/>
      <c r="AF2983" s="14"/>
      <c r="AG2983" s="15"/>
      <c r="AH2983" s="15"/>
      <c r="AI2983" s="65"/>
      <c r="AJ2983" s="55">
        <v>152</v>
      </c>
      <c r="AK2983" s="56">
        <v>365</v>
      </c>
      <c r="AL2983" s="57">
        <f t="shared" si="357"/>
        <v>5000</v>
      </c>
      <c r="AM2983" s="58">
        <f t="shared" si="357"/>
        <v>0.5</v>
      </c>
      <c r="AN2983" s="59">
        <f t="shared" si="354"/>
        <v>52584.421000000009</v>
      </c>
      <c r="AO2983" s="14"/>
      <c r="AT2983" s="65"/>
    </row>
    <row r="2984" spans="1:46" ht="21" customHeight="1">
      <c r="A2984" s="39" t="s">
        <v>2263</v>
      </c>
      <c r="B2984" s="40" t="s">
        <v>9</v>
      </c>
      <c r="C2984" s="40">
        <v>22</v>
      </c>
      <c r="D2984" s="41"/>
      <c r="E2984" s="42">
        <v>613</v>
      </c>
      <c r="F2984" s="43">
        <v>2200040848888</v>
      </c>
      <c r="G2984" s="44"/>
      <c r="H2984" s="45">
        <v>734</v>
      </c>
      <c r="I2984" s="43">
        <v>2200031664357</v>
      </c>
      <c r="J2984" s="15"/>
      <c r="K2984" s="47" t="s">
        <v>1407</v>
      </c>
      <c r="L2984" s="48">
        <v>0.14000000000000001</v>
      </c>
      <c r="M2984" s="49">
        <v>1.22</v>
      </c>
      <c r="N2984" s="49">
        <v>1.75</v>
      </c>
      <c r="O2984" s="50">
        <v>1.75</v>
      </c>
      <c r="T2984" s="14"/>
      <c r="W2984" s="65"/>
      <c r="X2984" s="14"/>
      <c r="AA2984" s="65"/>
      <c r="AF2984" s="14"/>
      <c r="AG2984" s="15"/>
      <c r="AH2984" s="15"/>
      <c r="AI2984" s="65"/>
      <c r="AJ2984" s="55">
        <v>152</v>
      </c>
      <c r="AK2984" s="56">
        <v>365</v>
      </c>
      <c r="AL2984" s="57">
        <f t="shared" si="357"/>
        <v>5000</v>
      </c>
      <c r="AM2984" s="58">
        <f t="shared" si="357"/>
        <v>0.5</v>
      </c>
      <c r="AN2984" s="59">
        <f t="shared" si="354"/>
        <v>32473.952999999998</v>
      </c>
      <c r="AO2984" s="14"/>
      <c r="AT2984" s="65"/>
    </row>
    <row r="2985" spans="1:46" ht="21" customHeight="1">
      <c r="A2985" s="39" t="s">
        <v>2263</v>
      </c>
      <c r="B2985" s="40" t="s">
        <v>9</v>
      </c>
      <c r="C2985" s="40">
        <v>23</v>
      </c>
      <c r="D2985" s="41"/>
      <c r="E2985" s="42">
        <v>627</v>
      </c>
      <c r="F2985" s="43">
        <v>2200040979020</v>
      </c>
      <c r="G2985" s="44"/>
      <c r="H2985" s="45">
        <v>753</v>
      </c>
      <c r="I2985" s="43">
        <v>2200040979039</v>
      </c>
      <c r="J2985" s="15"/>
      <c r="K2985" s="47" t="s">
        <v>1418</v>
      </c>
      <c r="L2985" s="48">
        <v>3.762</v>
      </c>
      <c r="M2985" s="49">
        <v>34.56</v>
      </c>
      <c r="N2985" s="49">
        <v>1.46</v>
      </c>
      <c r="O2985" s="50">
        <v>1.46</v>
      </c>
      <c r="T2985" s="14"/>
      <c r="W2985" s="65"/>
      <c r="X2985" s="14"/>
      <c r="AA2985" s="65"/>
      <c r="AF2985" s="14"/>
      <c r="AG2985" s="15"/>
      <c r="AH2985" s="15"/>
      <c r="AI2985" s="65"/>
      <c r="AJ2985" s="55">
        <v>152</v>
      </c>
      <c r="AK2985" s="56">
        <v>365</v>
      </c>
      <c r="AL2985" s="57">
        <f t="shared" ref="AL2985:AM3004" si="358">AL$1</f>
        <v>5000</v>
      </c>
      <c r="AM2985" s="58">
        <f t="shared" si="358"/>
        <v>0.5</v>
      </c>
      <c r="AN2985" s="59">
        <f t="shared" si="354"/>
        <v>41066.744000000006</v>
      </c>
      <c r="AO2985" s="14"/>
      <c r="AT2985" s="65"/>
    </row>
    <row r="2986" spans="1:46" ht="21" customHeight="1">
      <c r="A2986" s="39" t="s">
        <v>2263</v>
      </c>
      <c r="B2986" s="40" t="s">
        <v>9</v>
      </c>
      <c r="C2986" s="40">
        <v>24</v>
      </c>
      <c r="D2986" s="41"/>
      <c r="E2986" s="42">
        <v>636</v>
      </c>
      <c r="F2986" s="43">
        <v>2200041786674</v>
      </c>
      <c r="G2986" s="44"/>
      <c r="H2986" s="45">
        <v>762</v>
      </c>
      <c r="I2986" s="43">
        <v>2200041786683</v>
      </c>
      <c r="J2986" s="15"/>
      <c r="K2986" s="47" t="s">
        <v>1425</v>
      </c>
      <c r="L2986" s="48">
        <v>2.149</v>
      </c>
      <c r="M2986" s="49">
        <v>3.73</v>
      </c>
      <c r="N2986" s="49">
        <v>3.08</v>
      </c>
      <c r="O2986" s="50">
        <v>3.08</v>
      </c>
      <c r="T2986" s="14"/>
      <c r="W2986" s="65"/>
      <c r="X2986" s="14"/>
      <c r="AA2986" s="65"/>
      <c r="AF2986" s="14"/>
      <c r="AG2986" s="15"/>
      <c r="AH2986" s="15"/>
      <c r="AI2986" s="65"/>
      <c r="AJ2986" s="55">
        <v>152</v>
      </c>
      <c r="AK2986" s="56">
        <v>365</v>
      </c>
      <c r="AL2986" s="57">
        <f t="shared" si="358"/>
        <v>5000</v>
      </c>
      <c r="AM2986" s="58">
        <f t="shared" si="358"/>
        <v>0.5</v>
      </c>
      <c r="AN2986" s="59">
        <f t="shared" ref="AN2986:AN3049" si="359">0.01*(AJ2986*AL2986*AM2986*L2986+AK2986*(M2986+N2986*AL2986))</f>
        <v>64389.8145</v>
      </c>
      <c r="AO2986" s="14"/>
      <c r="AT2986" s="65"/>
    </row>
    <row r="2987" spans="1:46" ht="21" customHeight="1">
      <c r="A2987" s="39" t="s">
        <v>2263</v>
      </c>
      <c r="B2987" s="40" t="s">
        <v>9</v>
      </c>
      <c r="C2987" s="40">
        <v>25</v>
      </c>
      <c r="D2987" s="41"/>
      <c r="E2987" s="42">
        <v>615</v>
      </c>
      <c r="F2987" s="43">
        <v>2200040863404</v>
      </c>
      <c r="G2987" s="44"/>
      <c r="H2987" s="45">
        <v>768</v>
      </c>
      <c r="I2987" s="43">
        <v>2200040863399</v>
      </c>
      <c r="J2987" s="15"/>
      <c r="K2987" s="47" t="s">
        <v>1409</v>
      </c>
      <c r="L2987" s="48">
        <v>4.3819999999999997</v>
      </c>
      <c r="M2987" s="49">
        <v>0</v>
      </c>
      <c r="N2987" s="49">
        <v>2.2000000000000002</v>
      </c>
      <c r="O2987" s="50">
        <v>2.2000000000000002</v>
      </c>
      <c r="T2987" s="14"/>
      <c r="W2987" s="65"/>
      <c r="X2987" s="14"/>
      <c r="AA2987" s="65"/>
      <c r="AF2987" s="14"/>
      <c r="AG2987" s="15"/>
      <c r="AH2987" s="15"/>
      <c r="AI2987" s="65"/>
      <c r="AJ2987" s="55">
        <v>152</v>
      </c>
      <c r="AK2987" s="56">
        <v>365</v>
      </c>
      <c r="AL2987" s="57">
        <f t="shared" si="358"/>
        <v>5000</v>
      </c>
      <c r="AM2987" s="58">
        <f t="shared" si="358"/>
        <v>0.5</v>
      </c>
      <c r="AN2987" s="59">
        <f t="shared" si="359"/>
        <v>56801.599999999999</v>
      </c>
      <c r="AO2987" s="14"/>
      <c r="AT2987" s="65"/>
    </row>
    <row r="2988" spans="1:46" ht="21" customHeight="1">
      <c r="A2988" s="39" t="s">
        <v>2263</v>
      </c>
      <c r="B2988" s="40" t="s">
        <v>9</v>
      </c>
      <c r="C2988" s="40">
        <v>26</v>
      </c>
      <c r="D2988" s="41"/>
      <c r="E2988" s="42">
        <v>616</v>
      </c>
      <c r="F2988" s="43">
        <v>2200040863431</v>
      </c>
      <c r="G2988" s="44"/>
      <c r="H2988" s="45">
        <v>769</v>
      </c>
      <c r="I2988" s="43">
        <v>2200040863422</v>
      </c>
      <c r="J2988" s="15"/>
      <c r="K2988" s="47" t="s">
        <v>1410</v>
      </c>
      <c r="L2988" s="48">
        <v>4.3819999999999997</v>
      </c>
      <c r="M2988" s="49">
        <v>0</v>
      </c>
      <c r="N2988" s="49">
        <v>2.2000000000000002</v>
      </c>
      <c r="O2988" s="50">
        <v>2.2000000000000002</v>
      </c>
      <c r="T2988" s="14"/>
      <c r="W2988" s="65"/>
      <c r="X2988" s="14"/>
      <c r="AA2988" s="65"/>
      <c r="AF2988" s="14"/>
      <c r="AG2988" s="15"/>
      <c r="AH2988" s="15"/>
      <c r="AI2988" s="65"/>
      <c r="AJ2988" s="55">
        <v>152</v>
      </c>
      <c r="AK2988" s="56">
        <v>365</v>
      </c>
      <c r="AL2988" s="57">
        <f t="shared" si="358"/>
        <v>5000</v>
      </c>
      <c r="AM2988" s="58">
        <f t="shared" si="358"/>
        <v>0.5</v>
      </c>
      <c r="AN2988" s="59">
        <f t="shared" si="359"/>
        <v>56801.599999999999</v>
      </c>
      <c r="AO2988" s="14"/>
      <c r="AT2988" s="65"/>
    </row>
    <row r="2989" spans="1:46" ht="21" customHeight="1">
      <c r="A2989" s="39" t="s">
        <v>2263</v>
      </c>
      <c r="B2989" s="40" t="s">
        <v>9</v>
      </c>
      <c r="C2989" s="40">
        <v>27</v>
      </c>
      <c r="D2989" s="41"/>
      <c r="E2989" s="42">
        <v>634</v>
      </c>
      <c r="F2989" s="43">
        <v>2200041625596</v>
      </c>
      <c r="G2989" s="44"/>
      <c r="H2989" s="45">
        <v>760</v>
      </c>
      <c r="I2989" s="43">
        <v>2200041625587</v>
      </c>
      <c r="J2989" s="15"/>
      <c r="K2989" s="47" t="s">
        <v>1423</v>
      </c>
      <c r="L2989" s="48">
        <v>2.89</v>
      </c>
      <c r="M2989" s="49">
        <v>15.47</v>
      </c>
      <c r="N2989" s="49">
        <v>1.89</v>
      </c>
      <c r="O2989" s="50">
        <v>1.89</v>
      </c>
      <c r="T2989" s="14"/>
      <c r="W2989" s="65"/>
      <c r="X2989" s="14"/>
      <c r="AA2989" s="65"/>
      <c r="AF2989" s="14"/>
      <c r="AG2989" s="15"/>
      <c r="AH2989" s="15"/>
      <c r="AI2989" s="65"/>
      <c r="AJ2989" s="55">
        <v>152</v>
      </c>
      <c r="AK2989" s="56">
        <v>365</v>
      </c>
      <c r="AL2989" s="57">
        <f t="shared" si="358"/>
        <v>5000</v>
      </c>
      <c r="AM2989" s="58">
        <f t="shared" si="358"/>
        <v>0.5</v>
      </c>
      <c r="AN2989" s="59">
        <f t="shared" si="359"/>
        <v>45530.965499999998</v>
      </c>
      <c r="AO2989" s="14"/>
      <c r="AT2989" s="65"/>
    </row>
    <row r="2990" spans="1:46" ht="21" customHeight="1">
      <c r="A2990" s="39" t="s">
        <v>2263</v>
      </c>
      <c r="B2990" s="40" t="s">
        <v>9</v>
      </c>
      <c r="C2990" s="40">
        <v>28</v>
      </c>
      <c r="D2990" s="41"/>
      <c r="E2990" s="42">
        <v>625</v>
      </c>
      <c r="F2990" s="43">
        <v>2200031995530</v>
      </c>
      <c r="G2990" s="44"/>
      <c r="H2990" s="45">
        <v>741</v>
      </c>
      <c r="I2990" s="43">
        <v>2200032024222</v>
      </c>
      <c r="J2990" s="15"/>
      <c r="K2990" s="47" t="s">
        <v>1416</v>
      </c>
      <c r="L2990" s="48">
        <v>0</v>
      </c>
      <c r="M2990" s="49">
        <v>6.75</v>
      </c>
      <c r="N2990" s="49">
        <v>3.58</v>
      </c>
      <c r="O2990" s="50">
        <v>3.58</v>
      </c>
      <c r="T2990" s="14"/>
      <c r="W2990" s="65"/>
      <c r="X2990" s="14"/>
      <c r="AA2990" s="65"/>
      <c r="AF2990" s="14"/>
      <c r="AG2990" s="15"/>
      <c r="AH2990" s="15"/>
      <c r="AI2990" s="65"/>
      <c r="AJ2990" s="55">
        <v>152</v>
      </c>
      <c r="AK2990" s="56">
        <v>365</v>
      </c>
      <c r="AL2990" s="57">
        <f t="shared" si="358"/>
        <v>5000</v>
      </c>
      <c r="AM2990" s="58">
        <f t="shared" si="358"/>
        <v>0.5</v>
      </c>
      <c r="AN2990" s="59">
        <f t="shared" si="359"/>
        <v>65359.637500000004</v>
      </c>
      <c r="AO2990" s="14"/>
      <c r="AT2990" s="65"/>
    </row>
    <row r="2991" spans="1:46" ht="21" customHeight="1">
      <c r="A2991" s="39" t="s">
        <v>2263</v>
      </c>
      <c r="B2991" s="40" t="s">
        <v>9</v>
      </c>
      <c r="C2991" s="40">
        <v>29</v>
      </c>
      <c r="D2991" s="41"/>
      <c r="E2991" s="42">
        <v>633</v>
      </c>
      <c r="F2991" s="43">
        <v>2200041499771</v>
      </c>
      <c r="G2991" s="44"/>
      <c r="H2991" s="45">
        <v>758</v>
      </c>
      <c r="I2991" s="43">
        <v>2200041499762</v>
      </c>
      <c r="J2991" s="15"/>
      <c r="K2991" s="47" t="s">
        <v>1422</v>
      </c>
      <c r="L2991" s="48">
        <v>7.3049999999999997</v>
      </c>
      <c r="M2991" s="49">
        <v>5.46</v>
      </c>
      <c r="N2991" s="49">
        <v>2.17</v>
      </c>
      <c r="O2991" s="50">
        <v>2.17</v>
      </c>
      <c r="T2991" s="14"/>
      <c r="W2991" s="65"/>
      <c r="X2991" s="14"/>
      <c r="AA2991" s="65"/>
      <c r="AF2991" s="14"/>
      <c r="AG2991" s="15"/>
      <c r="AH2991" s="15"/>
      <c r="AI2991" s="65"/>
      <c r="AJ2991" s="55">
        <v>152</v>
      </c>
      <c r="AK2991" s="56">
        <v>365</v>
      </c>
      <c r="AL2991" s="57">
        <f t="shared" si="358"/>
        <v>5000</v>
      </c>
      <c r="AM2991" s="58">
        <f t="shared" si="358"/>
        <v>0.5</v>
      </c>
      <c r="AN2991" s="59">
        <f t="shared" si="359"/>
        <v>67381.429000000004</v>
      </c>
      <c r="AO2991" s="14"/>
      <c r="AT2991" s="65"/>
    </row>
    <row r="2992" spans="1:46" ht="21" customHeight="1">
      <c r="A2992" s="39" t="s">
        <v>2263</v>
      </c>
      <c r="B2992" s="40" t="s">
        <v>9</v>
      </c>
      <c r="C2992" s="40">
        <v>30</v>
      </c>
      <c r="D2992" s="41"/>
      <c r="E2992" s="42">
        <v>632</v>
      </c>
      <c r="F2992" s="43">
        <v>2200040473921</v>
      </c>
      <c r="G2992" s="44"/>
      <c r="H2992" s="45">
        <v>757</v>
      </c>
      <c r="I2992" s="43">
        <v>2200040473940</v>
      </c>
      <c r="J2992" s="15"/>
      <c r="K2992" s="47" t="s">
        <v>1421</v>
      </c>
      <c r="L2992" s="48">
        <v>3.1619999999999999</v>
      </c>
      <c r="M2992" s="49">
        <v>30.23</v>
      </c>
      <c r="N2992" s="49">
        <v>1.4</v>
      </c>
      <c r="O2992" s="50">
        <v>1.4</v>
      </c>
      <c r="T2992" s="14"/>
      <c r="W2992" s="65"/>
      <c r="X2992" s="14"/>
      <c r="AA2992" s="65"/>
      <c r="AF2992" s="14"/>
      <c r="AG2992" s="15"/>
      <c r="AH2992" s="15"/>
      <c r="AI2992" s="65"/>
      <c r="AJ2992" s="55">
        <v>152</v>
      </c>
      <c r="AK2992" s="56">
        <v>365</v>
      </c>
      <c r="AL2992" s="57">
        <f t="shared" si="358"/>
        <v>5000</v>
      </c>
      <c r="AM2992" s="58">
        <f t="shared" si="358"/>
        <v>0.5</v>
      </c>
      <c r="AN2992" s="59">
        <f t="shared" si="359"/>
        <v>37675.9395</v>
      </c>
      <c r="AO2992" s="14"/>
      <c r="AT2992" s="65"/>
    </row>
    <row r="2993" spans="1:46" ht="21" customHeight="1">
      <c r="A2993" s="39" t="s">
        <v>2263</v>
      </c>
      <c r="B2993" s="40" t="s">
        <v>9</v>
      </c>
      <c r="C2993" s="40">
        <v>31</v>
      </c>
      <c r="D2993" s="41"/>
      <c r="E2993" s="42">
        <v>705</v>
      </c>
      <c r="F2993" s="43" t="s">
        <v>3231</v>
      </c>
      <c r="G2993" s="44"/>
      <c r="H2993" s="45"/>
      <c r="I2993" s="43"/>
      <c r="J2993" s="15"/>
      <c r="K2993" s="47" t="s">
        <v>1468</v>
      </c>
      <c r="L2993" s="48">
        <v>2.1000000000000001E-2</v>
      </c>
      <c r="M2993" s="49">
        <v>3575.76</v>
      </c>
      <c r="N2993" s="49">
        <v>3.18</v>
      </c>
      <c r="O2993" s="50">
        <v>3.18</v>
      </c>
      <c r="T2993" s="14"/>
      <c r="W2993" s="65"/>
      <c r="X2993" s="14"/>
      <c r="AA2993" s="65"/>
      <c r="AF2993" s="14"/>
      <c r="AG2993" s="15"/>
      <c r="AH2993" s="15"/>
      <c r="AI2993" s="65"/>
      <c r="AJ2993" s="55">
        <v>152</v>
      </c>
      <c r="AK2993" s="56">
        <v>365</v>
      </c>
      <c r="AL2993" s="57">
        <f t="shared" si="358"/>
        <v>5000</v>
      </c>
      <c r="AM2993" s="58">
        <f t="shared" si="358"/>
        <v>0.5</v>
      </c>
      <c r="AN2993" s="59">
        <f t="shared" si="359"/>
        <v>71166.324000000008</v>
      </c>
      <c r="AO2993" s="14"/>
      <c r="AT2993" s="65"/>
    </row>
    <row r="2994" spans="1:46" ht="21" customHeight="1">
      <c r="A2994" s="39" t="s">
        <v>2263</v>
      </c>
      <c r="B2994" s="40" t="s">
        <v>9</v>
      </c>
      <c r="C2994" s="40">
        <v>32</v>
      </c>
      <c r="D2994" s="41"/>
      <c r="E2994" s="42">
        <v>697</v>
      </c>
      <c r="F2994" s="43" t="s">
        <v>1456</v>
      </c>
      <c r="G2994" s="44"/>
      <c r="H2994" s="45"/>
      <c r="I2994" s="43"/>
      <c r="J2994" s="15"/>
      <c r="K2994" s="47" t="s">
        <v>1457</v>
      </c>
      <c r="L2994" s="48">
        <v>1.5960000000000001</v>
      </c>
      <c r="M2994" s="49">
        <v>74.69</v>
      </c>
      <c r="N2994" s="49">
        <v>3.04</v>
      </c>
      <c r="O2994" s="50">
        <v>3.04</v>
      </c>
      <c r="T2994" s="14"/>
      <c r="W2994" s="65"/>
      <c r="X2994" s="14"/>
      <c r="AA2994" s="65"/>
      <c r="AF2994" s="14"/>
      <c r="AG2994" s="15"/>
      <c r="AH2994" s="15"/>
      <c r="AI2994" s="65"/>
      <c r="AJ2994" s="55">
        <v>152</v>
      </c>
      <c r="AK2994" s="56">
        <v>365</v>
      </c>
      <c r="AL2994" s="57">
        <f t="shared" si="358"/>
        <v>5000</v>
      </c>
      <c r="AM2994" s="58">
        <f t="shared" si="358"/>
        <v>0.5</v>
      </c>
      <c r="AN2994" s="59">
        <f t="shared" si="359"/>
        <v>61817.418500000007</v>
      </c>
      <c r="AO2994" s="14"/>
      <c r="AT2994" s="65"/>
    </row>
    <row r="2995" spans="1:46" ht="21" customHeight="1">
      <c r="A2995" s="39" t="s">
        <v>2263</v>
      </c>
      <c r="B2995" s="40" t="s">
        <v>9</v>
      </c>
      <c r="C2995" s="40">
        <v>33</v>
      </c>
      <c r="D2995" s="41"/>
      <c r="E2995" s="42">
        <v>669</v>
      </c>
      <c r="F2995" s="43">
        <v>2200030348718</v>
      </c>
      <c r="G2995" s="44"/>
      <c r="H2995" s="45">
        <v>806</v>
      </c>
      <c r="I2995" s="43">
        <v>2200041310085</v>
      </c>
      <c r="J2995" s="15"/>
      <c r="K2995" s="47" t="s">
        <v>1449</v>
      </c>
      <c r="L2995" s="48">
        <v>2.3159999999999998</v>
      </c>
      <c r="M2995" s="49">
        <v>0</v>
      </c>
      <c r="N2995" s="49">
        <v>4.6399999999999997</v>
      </c>
      <c r="O2995" s="50">
        <v>4.6399999999999997</v>
      </c>
      <c r="T2995" s="14"/>
      <c r="W2995" s="65"/>
      <c r="X2995" s="14"/>
      <c r="AA2995" s="65"/>
      <c r="AF2995" s="14"/>
      <c r="AG2995" s="15"/>
      <c r="AH2995" s="15"/>
      <c r="AI2995" s="65"/>
      <c r="AJ2995" s="55">
        <v>152</v>
      </c>
      <c r="AK2995" s="56">
        <v>365</v>
      </c>
      <c r="AL2995" s="57">
        <f t="shared" si="358"/>
        <v>5000</v>
      </c>
      <c r="AM2995" s="58">
        <f t="shared" si="358"/>
        <v>0.5</v>
      </c>
      <c r="AN2995" s="59">
        <f t="shared" si="359"/>
        <v>93480.8</v>
      </c>
      <c r="AO2995" s="14"/>
      <c r="AT2995" s="65"/>
    </row>
    <row r="2996" spans="1:46" ht="21" customHeight="1">
      <c r="A2996" s="39" t="s">
        <v>2263</v>
      </c>
      <c r="B2996" s="40" t="s">
        <v>9</v>
      </c>
      <c r="C2996" s="40">
        <v>34</v>
      </c>
      <c r="D2996" s="41"/>
      <c r="E2996" s="42">
        <v>699</v>
      </c>
      <c r="F2996" s="43">
        <v>2200030354118</v>
      </c>
      <c r="G2996" s="44"/>
      <c r="H2996" s="45"/>
      <c r="I2996" s="43"/>
      <c r="J2996" s="15"/>
      <c r="K2996" s="47" t="s">
        <v>1460</v>
      </c>
      <c r="L2996" s="48">
        <v>7.9489999999999998</v>
      </c>
      <c r="M2996" s="49">
        <v>37.35</v>
      </c>
      <c r="N2996" s="49">
        <v>3.63</v>
      </c>
      <c r="O2996" s="50">
        <v>3.63</v>
      </c>
      <c r="T2996" s="14"/>
      <c r="W2996" s="65"/>
      <c r="X2996" s="14"/>
      <c r="AA2996" s="65"/>
      <c r="AF2996" s="14"/>
      <c r="AG2996" s="15"/>
      <c r="AH2996" s="15"/>
      <c r="AI2996" s="65"/>
      <c r="AJ2996" s="55">
        <v>152</v>
      </c>
      <c r="AK2996" s="56">
        <v>365</v>
      </c>
      <c r="AL2996" s="57">
        <f t="shared" si="358"/>
        <v>5000</v>
      </c>
      <c r="AM2996" s="58">
        <f t="shared" si="358"/>
        <v>0.5</v>
      </c>
      <c r="AN2996" s="59">
        <f t="shared" si="359"/>
        <v>96590.027499999997</v>
      </c>
      <c r="AO2996" s="14"/>
      <c r="AT2996" s="65"/>
    </row>
    <row r="2997" spans="1:46" ht="21" customHeight="1">
      <c r="A2997" s="39" t="s">
        <v>2263</v>
      </c>
      <c r="B2997" s="40" t="s">
        <v>9</v>
      </c>
      <c r="C2997" s="40">
        <v>35</v>
      </c>
      <c r="D2997" s="41"/>
      <c r="E2997" s="42">
        <v>702</v>
      </c>
      <c r="F2997" s="43">
        <v>2200030349260</v>
      </c>
      <c r="G2997" s="44"/>
      <c r="H2997" s="45">
        <v>807</v>
      </c>
      <c r="I2997" s="43">
        <v>2200041310094</v>
      </c>
      <c r="J2997" s="15"/>
      <c r="K2997" s="47" t="s">
        <v>1464</v>
      </c>
      <c r="L2997" s="48">
        <v>4.6479999999999997</v>
      </c>
      <c r="M2997" s="49">
        <v>200.07</v>
      </c>
      <c r="N2997" s="49">
        <v>3.24</v>
      </c>
      <c r="O2997" s="50">
        <v>3.24</v>
      </c>
      <c r="T2997" s="14"/>
      <c r="W2997" s="65"/>
      <c r="X2997" s="14"/>
      <c r="AA2997" s="65"/>
      <c r="AF2997" s="14"/>
      <c r="AG2997" s="15"/>
      <c r="AH2997" s="15"/>
      <c r="AI2997" s="65"/>
      <c r="AJ2997" s="55">
        <v>152</v>
      </c>
      <c r="AK2997" s="56">
        <v>365</v>
      </c>
      <c r="AL2997" s="57">
        <f t="shared" si="358"/>
        <v>5000</v>
      </c>
      <c r="AM2997" s="58">
        <f t="shared" si="358"/>
        <v>0.5</v>
      </c>
      <c r="AN2997" s="59">
        <f t="shared" si="359"/>
        <v>77522.655500000023</v>
      </c>
      <c r="AO2997" s="14"/>
      <c r="AT2997" s="65"/>
    </row>
    <row r="2998" spans="1:46" ht="21" customHeight="1">
      <c r="A2998" s="39" t="s">
        <v>2263</v>
      </c>
      <c r="B2998" s="40" t="s">
        <v>9</v>
      </c>
      <c r="C2998" s="40">
        <v>36</v>
      </c>
      <c r="D2998" s="41"/>
      <c r="E2998" s="42">
        <v>698</v>
      </c>
      <c r="F2998" s="43" t="s">
        <v>1458</v>
      </c>
      <c r="G2998" s="44"/>
      <c r="H2998" s="45"/>
      <c r="I2998" s="43"/>
      <c r="J2998" s="15"/>
      <c r="K2998" s="47" t="s">
        <v>1459</v>
      </c>
      <c r="L2998" s="48">
        <v>2.7040000000000002</v>
      </c>
      <c r="M2998" s="49">
        <v>74.69</v>
      </c>
      <c r="N2998" s="49">
        <v>4.95</v>
      </c>
      <c r="O2998" s="50">
        <v>4.95</v>
      </c>
      <c r="T2998" s="14"/>
      <c r="W2998" s="65"/>
      <c r="X2998" s="14"/>
      <c r="AA2998" s="65"/>
      <c r="AF2998" s="14"/>
      <c r="AG2998" s="15"/>
      <c r="AH2998" s="15"/>
      <c r="AI2998" s="65"/>
      <c r="AJ2998" s="55">
        <v>152</v>
      </c>
      <c r="AK2998" s="56">
        <v>365</v>
      </c>
      <c r="AL2998" s="57">
        <f t="shared" si="358"/>
        <v>5000</v>
      </c>
      <c r="AM2998" s="58">
        <f t="shared" si="358"/>
        <v>0.5</v>
      </c>
      <c r="AN2998" s="59">
        <f t="shared" si="359"/>
        <v>100885.31849999999</v>
      </c>
      <c r="AO2998" s="14"/>
      <c r="AT2998" s="65"/>
    </row>
    <row r="2999" spans="1:46" ht="21" customHeight="1">
      <c r="A2999" s="39" t="s">
        <v>2263</v>
      </c>
      <c r="B2999" s="40" t="s">
        <v>9</v>
      </c>
      <c r="C2999" s="40">
        <v>37</v>
      </c>
      <c r="D2999" s="41"/>
      <c r="E2999" s="42">
        <v>707</v>
      </c>
      <c r="F2999" s="43">
        <v>2200041209970</v>
      </c>
      <c r="G2999" s="44"/>
      <c r="H2999" s="45">
        <v>809</v>
      </c>
      <c r="I2999" s="43">
        <v>2200041209989</v>
      </c>
      <c r="J2999" s="15"/>
      <c r="K2999" s="47" t="s">
        <v>1470</v>
      </c>
      <c r="L2999" s="48">
        <v>5.0199999999999996</v>
      </c>
      <c r="M2999" s="49">
        <v>1.78</v>
      </c>
      <c r="N2999" s="49">
        <v>1.77</v>
      </c>
      <c r="O2999" s="50">
        <v>1.77</v>
      </c>
      <c r="T2999" s="14"/>
      <c r="W2999" s="65"/>
      <c r="X2999" s="14"/>
      <c r="AA2999" s="65"/>
      <c r="AF2999" s="14"/>
      <c r="AG2999" s="15"/>
      <c r="AH2999" s="15"/>
      <c r="AI2999" s="65"/>
      <c r="AJ2999" s="55">
        <v>152</v>
      </c>
      <c r="AK2999" s="56">
        <v>365</v>
      </c>
      <c r="AL2999" s="57">
        <f t="shared" si="358"/>
        <v>5000</v>
      </c>
      <c r="AM2999" s="58">
        <f t="shared" si="358"/>
        <v>0.5</v>
      </c>
      <c r="AN2999" s="59">
        <f t="shared" si="359"/>
        <v>51384.997000000003</v>
      </c>
      <c r="AO2999" s="14"/>
      <c r="AT2999" s="65"/>
    </row>
    <row r="3000" spans="1:46" ht="21" customHeight="1">
      <c r="A3000" s="39" t="s">
        <v>2263</v>
      </c>
      <c r="B3000" s="40" t="s">
        <v>9</v>
      </c>
      <c r="C3000" s="40">
        <v>38</v>
      </c>
      <c r="D3000" s="41"/>
      <c r="E3000" s="42">
        <v>701</v>
      </c>
      <c r="F3000" s="43">
        <v>2200031846059</v>
      </c>
      <c r="G3000" s="44"/>
      <c r="H3000" s="45">
        <v>808</v>
      </c>
      <c r="I3000" s="43">
        <v>2200031824747</v>
      </c>
      <c r="J3000" s="15"/>
      <c r="K3000" s="47" t="s">
        <v>1463</v>
      </c>
      <c r="L3000" s="48">
        <v>4.6580000000000004</v>
      </c>
      <c r="M3000" s="49">
        <v>1417.07</v>
      </c>
      <c r="N3000" s="49">
        <v>2.15</v>
      </c>
      <c r="O3000" s="50">
        <v>2.15</v>
      </c>
      <c r="T3000" s="14"/>
      <c r="W3000" s="65"/>
      <c r="X3000" s="14"/>
      <c r="AA3000" s="65"/>
      <c r="AF3000" s="14"/>
      <c r="AG3000" s="15"/>
      <c r="AH3000" s="15"/>
      <c r="AI3000" s="65"/>
      <c r="AJ3000" s="55">
        <v>152</v>
      </c>
      <c r="AK3000" s="56">
        <v>365</v>
      </c>
      <c r="AL3000" s="57">
        <f t="shared" si="358"/>
        <v>5000</v>
      </c>
      <c r="AM3000" s="58">
        <f t="shared" si="358"/>
        <v>0.5</v>
      </c>
      <c r="AN3000" s="59">
        <f t="shared" si="359"/>
        <v>62110.205499999996</v>
      </c>
      <c r="AO3000" s="14"/>
      <c r="AT3000" s="65"/>
    </row>
    <row r="3001" spans="1:46" ht="21" customHeight="1">
      <c r="A3001" s="39" t="s">
        <v>2263</v>
      </c>
      <c r="B3001" s="40" t="s">
        <v>9</v>
      </c>
      <c r="C3001" s="40">
        <v>39</v>
      </c>
      <c r="D3001" s="41"/>
      <c r="E3001" s="42">
        <v>706</v>
      </c>
      <c r="F3001" s="43">
        <v>2200040468930</v>
      </c>
      <c r="G3001" s="44"/>
      <c r="H3001" s="45"/>
      <c r="I3001" s="43"/>
      <c r="J3001" s="15"/>
      <c r="K3001" s="47" t="s">
        <v>1469</v>
      </c>
      <c r="L3001" s="48">
        <v>7.6020000000000003</v>
      </c>
      <c r="M3001" s="49">
        <v>862.49</v>
      </c>
      <c r="N3001" s="49">
        <v>5.81</v>
      </c>
      <c r="O3001" s="50">
        <v>5.81</v>
      </c>
      <c r="T3001" s="14"/>
      <c r="W3001" s="65"/>
      <c r="X3001" s="14"/>
      <c r="AA3001" s="65"/>
      <c r="AF3001" s="14"/>
      <c r="AG3001" s="15"/>
      <c r="AH3001" s="15"/>
      <c r="AI3001" s="65"/>
      <c r="AJ3001" s="55">
        <v>152</v>
      </c>
      <c r="AK3001" s="56">
        <v>365</v>
      </c>
      <c r="AL3001" s="57">
        <f t="shared" si="358"/>
        <v>5000</v>
      </c>
      <c r="AM3001" s="58">
        <f t="shared" si="358"/>
        <v>0.5</v>
      </c>
      <c r="AN3001" s="59">
        <f t="shared" si="359"/>
        <v>138068.18849999999</v>
      </c>
      <c r="AO3001" s="14"/>
      <c r="AT3001" s="65"/>
    </row>
    <row r="3002" spans="1:46" ht="21" customHeight="1">
      <c r="A3002" s="39" t="s">
        <v>2263</v>
      </c>
      <c r="B3002" s="40" t="s">
        <v>9</v>
      </c>
      <c r="C3002" s="40">
        <v>40</v>
      </c>
      <c r="D3002" s="41"/>
      <c r="E3002" s="42">
        <v>700</v>
      </c>
      <c r="F3002" s="43" t="s">
        <v>1461</v>
      </c>
      <c r="G3002" s="44"/>
      <c r="H3002" s="45"/>
      <c r="I3002" s="43"/>
      <c r="J3002" s="15"/>
      <c r="K3002" s="47" t="s">
        <v>1462</v>
      </c>
      <c r="L3002" s="48">
        <v>9.8859999999999992</v>
      </c>
      <c r="M3002" s="49">
        <v>74.69</v>
      </c>
      <c r="N3002" s="49">
        <v>7.22</v>
      </c>
      <c r="O3002" s="50">
        <v>7.22</v>
      </c>
      <c r="T3002" s="14"/>
      <c r="W3002" s="65"/>
      <c r="X3002" s="14"/>
      <c r="AA3002" s="65"/>
      <c r="AF3002" s="14"/>
      <c r="AG3002" s="15"/>
      <c r="AH3002" s="15"/>
      <c r="AI3002" s="65"/>
      <c r="AJ3002" s="55">
        <v>152</v>
      </c>
      <c r="AK3002" s="56">
        <v>365</v>
      </c>
      <c r="AL3002" s="57">
        <f t="shared" si="358"/>
        <v>5000</v>
      </c>
      <c r="AM3002" s="58">
        <f t="shared" si="358"/>
        <v>0.5</v>
      </c>
      <c r="AN3002" s="59">
        <f t="shared" si="359"/>
        <v>169604.41850000003</v>
      </c>
      <c r="AO3002" s="14"/>
      <c r="AT3002" s="65"/>
    </row>
    <row r="3003" spans="1:46" ht="21" customHeight="1">
      <c r="A3003" s="39" t="s">
        <v>2263</v>
      </c>
      <c r="B3003" s="40" t="s">
        <v>9</v>
      </c>
      <c r="C3003" s="40">
        <v>41</v>
      </c>
      <c r="D3003" s="41"/>
      <c r="E3003" s="42">
        <v>704</v>
      </c>
      <c r="F3003" s="43" t="s">
        <v>1466</v>
      </c>
      <c r="G3003" s="44"/>
      <c r="H3003" s="45"/>
      <c r="I3003" s="43"/>
      <c r="J3003" s="15"/>
      <c r="K3003" s="47" t="s">
        <v>1467</v>
      </c>
      <c r="L3003" s="48">
        <v>2.548</v>
      </c>
      <c r="M3003" s="49">
        <v>74.69</v>
      </c>
      <c r="N3003" s="49">
        <v>4.95</v>
      </c>
      <c r="O3003" s="50">
        <v>4.95</v>
      </c>
      <c r="T3003" s="14"/>
      <c r="W3003" s="65"/>
      <c r="X3003" s="14"/>
      <c r="AA3003" s="65"/>
      <c r="AF3003" s="14"/>
      <c r="AG3003" s="15"/>
      <c r="AH3003" s="15"/>
      <c r="AI3003" s="65"/>
      <c r="AJ3003" s="55">
        <v>152</v>
      </c>
      <c r="AK3003" s="56">
        <v>365</v>
      </c>
      <c r="AL3003" s="57">
        <f t="shared" si="358"/>
        <v>5000</v>
      </c>
      <c r="AM3003" s="58">
        <f t="shared" si="358"/>
        <v>0.5</v>
      </c>
      <c r="AN3003" s="59">
        <f t="shared" si="359"/>
        <v>100292.51850000001</v>
      </c>
      <c r="AO3003" s="14"/>
      <c r="AT3003" s="65"/>
    </row>
    <row r="3004" spans="1:46" ht="21" customHeight="1">
      <c r="A3004" s="39" t="s">
        <v>2263</v>
      </c>
      <c r="B3004" s="40" t="s">
        <v>9</v>
      </c>
      <c r="C3004" s="40">
        <v>42</v>
      </c>
      <c r="D3004" s="41"/>
      <c r="E3004" s="42">
        <v>703</v>
      </c>
      <c r="F3004" s="43">
        <v>2200030348470</v>
      </c>
      <c r="G3004" s="44"/>
      <c r="H3004" s="45"/>
      <c r="I3004" s="43"/>
      <c r="J3004" s="15"/>
      <c r="K3004" s="47" t="s">
        <v>1465</v>
      </c>
      <c r="L3004" s="48">
        <v>11.728999999999999</v>
      </c>
      <c r="M3004" s="49">
        <v>37.35</v>
      </c>
      <c r="N3004" s="49">
        <v>6.57</v>
      </c>
      <c r="O3004" s="50">
        <v>6.57</v>
      </c>
      <c r="T3004" s="14"/>
      <c r="W3004" s="65"/>
      <c r="X3004" s="14"/>
      <c r="AA3004" s="65"/>
      <c r="AF3004" s="14"/>
      <c r="AG3004" s="15"/>
      <c r="AH3004" s="15"/>
      <c r="AI3004" s="65"/>
      <c r="AJ3004" s="55">
        <v>152</v>
      </c>
      <c r="AK3004" s="56">
        <v>365</v>
      </c>
      <c r="AL3004" s="57">
        <f t="shared" si="358"/>
        <v>5000</v>
      </c>
      <c r="AM3004" s="58">
        <f t="shared" si="358"/>
        <v>0.5</v>
      </c>
      <c r="AN3004" s="59">
        <f t="shared" si="359"/>
        <v>164609.0275</v>
      </c>
      <c r="AO3004" s="14"/>
      <c r="AT3004" s="65"/>
    </row>
    <row r="3005" spans="1:46" ht="21" customHeight="1">
      <c r="A3005" s="39" t="s">
        <v>2263</v>
      </c>
      <c r="B3005" s="40" t="s">
        <v>9</v>
      </c>
      <c r="C3005" s="40">
        <v>43</v>
      </c>
      <c r="D3005" s="41"/>
      <c r="E3005" s="42">
        <v>7158</v>
      </c>
      <c r="F3005" s="43"/>
      <c r="G3005" s="44"/>
      <c r="H3005" s="45">
        <v>7158</v>
      </c>
      <c r="I3005" s="43"/>
      <c r="J3005" s="15"/>
      <c r="K3005" s="47" t="s">
        <v>1549</v>
      </c>
      <c r="L3005" s="48">
        <v>1.7889999999999999</v>
      </c>
      <c r="M3005" s="49">
        <v>6.36</v>
      </c>
      <c r="N3005" s="49">
        <v>1.81</v>
      </c>
      <c r="O3005" s="50">
        <v>1.81</v>
      </c>
      <c r="T3005" s="14"/>
      <c r="W3005" s="65"/>
      <c r="X3005" s="14"/>
      <c r="AA3005" s="65"/>
      <c r="AF3005" s="14"/>
      <c r="AG3005" s="15"/>
      <c r="AH3005" s="15"/>
      <c r="AI3005" s="65"/>
      <c r="AJ3005" s="55">
        <v>152</v>
      </c>
      <c r="AK3005" s="56">
        <v>365</v>
      </c>
      <c r="AL3005" s="57">
        <f t="shared" ref="AL3005:AM3024" si="360">AL$1</f>
        <v>5000</v>
      </c>
      <c r="AM3005" s="58">
        <f t="shared" si="360"/>
        <v>0.5</v>
      </c>
      <c r="AN3005" s="59">
        <f t="shared" si="359"/>
        <v>39853.914000000004</v>
      </c>
      <c r="AO3005" s="14"/>
      <c r="AT3005" s="65"/>
    </row>
    <row r="3006" spans="1:46" ht="21" customHeight="1">
      <c r="A3006" s="39" t="s">
        <v>2263</v>
      </c>
      <c r="B3006" s="40" t="s">
        <v>9</v>
      </c>
      <c r="C3006" s="40">
        <v>44</v>
      </c>
      <c r="D3006" s="41"/>
      <c r="E3006" s="42">
        <v>759</v>
      </c>
      <c r="F3006" s="43">
        <v>2200041527904</v>
      </c>
      <c r="G3006" s="44"/>
      <c r="H3006" s="45"/>
      <c r="I3006" s="43"/>
      <c r="J3006" s="15"/>
      <c r="K3006" s="47" t="s">
        <v>1482</v>
      </c>
      <c r="L3006" s="48">
        <v>3.1539999999999999</v>
      </c>
      <c r="M3006" s="49">
        <v>454.28</v>
      </c>
      <c r="N3006" s="49">
        <v>1.58</v>
      </c>
      <c r="O3006" s="50">
        <v>1.58</v>
      </c>
      <c r="T3006" s="14"/>
      <c r="W3006" s="65"/>
      <c r="X3006" s="14"/>
      <c r="AA3006" s="65"/>
      <c r="AF3006" s="14"/>
      <c r="AG3006" s="15"/>
      <c r="AH3006" s="15"/>
      <c r="AI3006" s="65"/>
      <c r="AJ3006" s="55">
        <v>152</v>
      </c>
      <c r="AK3006" s="56">
        <v>365</v>
      </c>
      <c r="AL3006" s="57">
        <f t="shared" si="360"/>
        <v>5000</v>
      </c>
      <c r="AM3006" s="58">
        <f t="shared" si="360"/>
        <v>0.5</v>
      </c>
      <c r="AN3006" s="59">
        <f t="shared" si="359"/>
        <v>42478.322</v>
      </c>
      <c r="AO3006" s="14"/>
      <c r="AT3006" s="65"/>
    </row>
    <row r="3007" spans="1:46" ht="21" customHeight="1">
      <c r="A3007" s="39" t="s">
        <v>2263</v>
      </c>
      <c r="B3007" s="40" t="s">
        <v>9</v>
      </c>
      <c r="C3007" s="40">
        <v>45</v>
      </c>
      <c r="D3007" s="41"/>
      <c r="E3007" s="42">
        <v>614</v>
      </c>
      <c r="F3007" s="43">
        <v>2200030511311</v>
      </c>
      <c r="G3007" s="44"/>
      <c r="H3007" s="45">
        <v>767</v>
      </c>
      <c r="I3007" s="43">
        <v>2200031822971</v>
      </c>
      <c r="J3007" s="15"/>
      <c r="K3007" s="47" t="s">
        <v>1408</v>
      </c>
      <c r="L3007" s="48">
        <v>2.1739999999999999</v>
      </c>
      <c r="M3007" s="49">
        <v>7.34</v>
      </c>
      <c r="N3007" s="49">
        <v>3.77</v>
      </c>
      <c r="O3007" s="50">
        <v>3.77</v>
      </c>
      <c r="T3007" s="14"/>
      <c r="W3007" s="65"/>
      <c r="X3007" s="14"/>
      <c r="AA3007" s="65"/>
      <c r="AF3007" s="14"/>
      <c r="AG3007" s="15"/>
      <c r="AH3007" s="15"/>
      <c r="AI3007" s="65"/>
      <c r="AJ3007" s="55">
        <v>152</v>
      </c>
      <c r="AK3007" s="56">
        <v>365</v>
      </c>
      <c r="AL3007" s="57">
        <f t="shared" si="360"/>
        <v>5000</v>
      </c>
      <c r="AM3007" s="58">
        <f t="shared" si="360"/>
        <v>0.5</v>
      </c>
      <c r="AN3007" s="59">
        <f t="shared" si="359"/>
        <v>77090.490999999995</v>
      </c>
      <c r="AO3007" s="14"/>
      <c r="AT3007" s="65"/>
    </row>
    <row r="3008" spans="1:46" ht="21" customHeight="1">
      <c r="A3008" s="39" t="s">
        <v>2263</v>
      </c>
      <c r="B3008" s="40" t="s">
        <v>9</v>
      </c>
      <c r="C3008" s="40">
        <v>46</v>
      </c>
      <c r="D3008" s="41"/>
      <c r="E3008" s="42">
        <v>617</v>
      </c>
      <c r="F3008" s="43">
        <v>2200030109831</v>
      </c>
      <c r="G3008" s="44"/>
      <c r="H3008" s="45">
        <v>770</v>
      </c>
      <c r="I3008" s="43">
        <v>2200031823558</v>
      </c>
      <c r="J3008" s="15"/>
      <c r="K3008" s="47" t="s">
        <v>1411</v>
      </c>
      <c r="L3008" s="48">
        <v>1.2829999999999999</v>
      </c>
      <c r="M3008" s="49">
        <v>10.85</v>
      </c>
      <c r="N3008" s="49">
        <v>1.89</v>
      </c>
      <c r="O3008" s="50">
        <v>1.89</v>
      </c>
      <c r="T3008" s="14"/>
      <c r="W3008" s="65"/>
      <c r="X3008" s="14"/>
      <c r="AA3008" s="65"/>
      <c r="AF3008" s="14"/>
      <c r="AG3008" s="15"/>
      <c r="AH3008" s="15"/>
      <c r="AI3008" s="65"/>
      <c r="AJ3008" s="55">
        <v>152</v>
      </c>
      <c r="AK3008" s="56">
        <v>365</v>
      </c>
      <c r="AL3008" s="57">
        <f t="shared" si="360"/>
        <v>5000</v>
      </c>
      <c r="AM3008" s="58">
        <f t="shared" si="360"/>
        <v>0.5</v>
      </c>
      <c r="AN3008" s="59">
        <f t="shared" si="359"/>
        <v>39407.502500000002</v>
      </c>
      <c r="AO3008" s="14"/>
      <c r="AT3008" s="65"/>
    </row>
    <row r="3009" spans="1:46" ht="21" customHeight="1">
      <c r="A3009" s="39" t="s">
        <v>2263</v>
      </c>
      <c r="B3009" s="40" t="s">
        <v>9</v>
      </c>
      <c r="C3009" s="40">
        <v>47</v>
      </c>
      <c r="D3009" s="41"/>
      <c r="E3009" s="42">
        <v>628</v>
      </c>
      <c r="F3009" s="43">
        <v>2200041957685</v>
      </c>
      <c r="G3009" s="44"/>
      <c r="H3009" s="45">
        <v>754</v>
      </c>
      <c r="I3009" s="43">
        <v>2200041253506</v>
      </c>
      <c r="J3009" s="15"/>
      <c r="K3009" s="47" t="s">
        <v>1419</v>
      </c>
      <c r="L3009" s="48">
        <v>0.505</v>
      </c>
      <c r="M3009" s="49">
        <v>64.680000000000007</v>
      </c>
      <c r="N3009" s="49">
        <v>3.32</v>
      </c>
      <c r="O3009" s="50">
        <v>3.32</v>
      </c>
      <c r="T3009" s="14"/>
      <c r="W3009" s="65"/>
      <c r="X3009" s="14"/>
      <c r="AA3009" s="65"/>
      <c r="AF3009" s="14"/>
      <c r="AG3009" s="15"/>
      <c r="AH3009" s="15"/>
      <c r="AI3009" s="65"/>
      <c r="AJ3009" s="55">
        <v>152</v>
      </c>
      <c r="AK3009" s="56">
        <v>365</v>
      </c>
      <c r="AL3009" s="57">
        <f t="shared" si="360"/>
        <v>5000</v>
      </c>
      <c r="AM3009" s="58">
        <f t="shared" si="360"/>
        <v>0.5</v>
      </c>
      <c r="AN3009" s="59">
        <f t="shared" si="359"/>
        <v>62745.082000000002</v>
      </c>
      <c r="AO3009" s="14"/>
      <c r="AT3009" s="65"/>
    </row>
    <row r="3010" spans="1:46" ht="21" customHeight="1">
      <c r="A3010" s="39" t="s">
        <v>2263</v>
      </c>
      <c r="B3010" s="40" t="s">
        <v>9</v>
      </c>
      <c r="C3010" s="40">
        <v>48</v>
      </c>
      <c r="D3010" s="41"/>
      <c r="E3010" s="42">
        <v>619</v>
      </c>
      <c r="F3010" s="43">
        <v>2200030112133</v>
      </c>
      <c r="G3010" s="44"/>
      <c r="H3010" s="45">
        <v>775</v>
      </c>
      <c r="I3010" s="43">
        <v>2200031823530</v>
      </c>
      <c r="J3010" s="15"/>
      <c r="K3010" s="47" t="s">
        <v>1412</v>
      </c>
      <c r="L3010" s="48">
        <v>2.13</v>
      </c>
      <c r="M3010" s="49">
        <v>8.9</v>
      </c>
      <c r="N3010" s="49">
        <v>1.75</v>
      </c>
      <c r="O3010" s="50">
        <v>1.75</v>
      </c>
      <c r="T3010" s="14"/>
      <c r="W3010" s="65"/>
      <c r="X3010" s="14"/>
      <c r="AA3010" s="65"/>
      <c r="AF3010" s="14"/>
      <c r="AG3010" s="15"/>
      <c r="AH3010" s="15"/>
      <c r="AI3010" s="65"/>
      <c r="AJ3010" s="55">
        <v>152</v>
      </c>
      <c r="AK3010" s="56">
        <v>365</v>
      </c>
      <c r="AL3010" s="57">
        <f t="shared" si="360"/>
        <v>5000</v>
      </c>
      <c r="AM3010" s="58">
        <f t="shared" si="360"/>
        <v>0.5</v>
      </c>
      <c r="AN3010" s="59">
        <f t="shared" si="359"/>
        <v>40063.985000000001</v>
      </c>
      <c r="AO3010" s="14"/>
      <c r="AT3010" s="65"/>
    </row>
    <row r="3011" spans="1:46" ht="21" customHeight="1">
      <c r="A3011" s="39" t="s">
        <v>2263</v>
      </c>
      <c r="B3011" s="40" t="s">
        <v>9</v>
      </c>
      <c r="C3011" s="40">
        <v>49</v>
      </c>
      <c r="D3011" s="41"/>
      <c r="E3011" s="42">
        <v>626</v>
      </c>
      <c r="F3011" s="43">
        <v>2200040571113</v>
      </c>
      <c r="G3011" s="44"/>
      <c r="H3011" s="45">
        <v>752</v>
      </c>
      <c r="I3011" s="43">
        <v>2200040571122</v>
      </c>
      <c r="J3011" s="15"/>
      <c r="K3011" s="47" t="s">
        <v>1417</v>
      </c>
      <c r="L3011" s="48">
        <v>1.589</v>
      </c>
      <c r="M3011" s="49">
        <v>13.2</v>
      </c>
      <c r="N3011" s="49">
        <v>1.76</v>
      </c>
      <c r="O3011" s="50">
        <v>1.76</v>
      </c>
      <c r="T3011" s="14"/>
      <c r="W3011" s="65"/>
      <c r="X3011" s="14"/>
      <c r="AA3011" s="65"/>
      <c r="AF3011" s="14"/>
      <c r="AG3011" s="15"/>
      <c r="AH3011" s="15"/>
      <c r="AI3011" s="65"/>
      <c r="AJ3011" s="55">
        <v>152</v>
      </c>
      <c r="AK3011" s="56">
        <v>365</v>
      </c>
      <c r="AL3011" s="57">
        <f t="shared" si="360"/>
        <v>5000</v>
      </c>
      <c r="AM3011" s="58">
        <f t="shared" si="360"/>
        <v>0.5</v>
      </c>
      <c r="AN3011" s="59">
        <f t="shared" si="359"/>
        <v>38206.380000000005</v>
      </c>
      <c r="AO3011" s="14"/>
      <c r="AT3011" s="65"/>
    </row>
    <row r="3012" spans="1:46" ht="21" customHeight="1">
      <c r="A3012" s="39" t="s">
        <v>2263</v>
      </c>
      <c r="B3012" s="40" t="s">
        <v>9</v>
      </c>
      <c r="C3012" s="40">
        <v>50</v>
      </c>
      <c r="D3012" s="41"/>
      <c r="E3012" s="42">
        <v>709</v>
      </c>
      <c r="F3012" s="43" t="s">
        <v>1472</v>
      </c>
      <c r="G3012" s="44"/>
      <c r="H3012" s="45">
        <v>722</v>
      </c>
      <c r="I3012" s="43" t="s">
        <v>1473</v>
      </c>
      <c r="J3012" s="15"/>
      <c r="K3012" s="47" t="s">
        <v>1474</v>
      </c>
      <c r="L3012" s="48">
        <v>13.057</v>
      </c>
      <c r="M3012" s="49">
        <v>42.91</v>
      </c>
      <c r="N3012" s="49">
        <v>4.67</v>
      </c>
      <c r="O3012" s="50">
        <v>4.67</v>
      </c>
      <c r="T3012" s="14"/>
      <c r="W3012" s="65"/>
      <c r="X3012" s="14"/>
      <c r="AA3012" s="65"/>
      <c r="AF3012" s="14"/>
      <c r="AG3012" s="15"/>
      <c r="AH3012" s="15"/>
      <c r="AI3012" s="65"/>
      <c r="AJ3012" s="55">
        <v>152</v>
      </c>
      <c r="AK3012" s="56">
        <v>365</v>
      </c>
      <c r="AL3012" s="57">
        <f t="shared" si="360"/>
        <v>5000</v>
      </c>
      <c r="AM3012" s="58">
        <f t="shared" si="360"/>
        <v>0.5</v>
      </c>
      <c r="AN3012" s="59">
        <f t="shared" si="359"/>
        <v>135000.72150000001</v>
      </c>
      <c r="AO3012" s="14"/>
      <c r="AT3012" s="65"/>
    </row>
    <row r="3013" spans="1:46" ht="21" customHeight="1">
      <c r="A3013" s="39" t="s">
        <v>2263</v>
      </c>
      <c r="B3013" s="40" t="s">
        <v>9</v>
      </c>
      <c r="C3013" s="40">
        <v>51</v>
      </c>
      <c r="D3013" s="41"/>
      <c r="E3013" s="42">
        <v>635</v>
      </c>
      <c r="F3013" s="43">
        <v>2200041845860</v>
      </c>
      <c r="G3013" s="44"/>
      <c r="H3013" s="45">
        <v>761</v>
      </c>
      <c r="I3013" s="43">
        <v>2200041845850</v>
      </c>
      <c r="J3013" s="15"/>
      <c r="K3013" s="47" t="s">
        <v>1424</v>
      </c>
      <c r="L3013" s="48">
        <v>2.2250000000000001</v>
      </c>
      <c r="M3013" s="49">
        <v>17.329999999999998</v>
      </c>
      <c r="N3013" s="49">
        <v>2.64</v>
      </c>
      <c r="O3013" s="50">
        <v>2.64</v>
      </c>
      <c r="T3013" s="14"/>
      <c r="W3013" s="65"/>
      <c r="X3013" s="14"/>
      <c r="AA3013" s="65"/>
      <c r="AF3013" s="14"/>
      <c r="AG3013" s="15"/>
      <c r="AH3013" s="15"/>
      <c r="AI3013" s="65"/>
      <c r="AJ3013" s="55">
        <v>152</v>
      </c>
      <c r="AK3013" s="56">
        <v>365</v>
      </c>
      <c r="AL3013" s="57">
        <f t="shared" si="360"/>
        <v>5000</v>
      </c>
      <c r="AM3013" s="58">
        <f t="shared" si="360"/>
        <v>0.5</v>
      </c>
      <c r="AN3013" s="59">
        <f t="shared" si="359"/>
        <v>56698.254500000003</v>
      </c>
      <c r="AO3013" s="14"/>
      <c r="AT3013" s="65"/>
    </row>
    <row r="3014" spans="1:46" ht="21" customHeight="1">
      <c r="A3014" s="39" t="s">
        <v>2263</v>
      </c>
      <c r="B3014" s="40" t="s">
        <v>9</v>
      </c>
      <c r="C3014" s="40">
        <v>52</v>
      </c>
      <c r="D3014" s="41"/>
      <c r="E3014" s="42">
        <v>664</v>
      </c>
      <c r="F3014" s="43">
        <v>2200041857484</v>
      </c>
      <c r="G3014" s="44"/>
      <c r="H3014" s="45">
        <v>772</v>
      </c>
      <c r="I3014" s="43">
        <v>2200031825680</v>
      </c>
      <c r="J3014" s="15"/>
      <c r="K3014" s="47" t="s">
        <v>1447</v>
      </c>
      <c r="L3014" s="48">
        <v>25.94</v>
      </c>
      <c r="M3014" s="49">
        <v>16.010000000000002</v>
      </c>
      <c r="N3014" s="49">
        <v>1.95</v>
      </c>
      <c r="O3014" s="50">
        <v>1.95</v>
      </c>
      <c r="T3014" s="14"/>
      <c r="W3014" s="65"/>
      <c r="X3014" s="14"/>
      <c r="AA3014" s="65"/>
      <c r="AF3014" s="14"/>
      <c r="AG3014" s="15"/>
      <c r="AH3014" s="15"/>
      <c r="AI3014" s="65"/>
      <c r="AJ3014" s="55">
        <v>152</v>
      </c>
      <c r="AK3014" s="56">
        <v>365</v>
      </c>
      <c r="AL3014" s="57">
        <f t="shared" si="360"/>
        <v>5000</v>
      </c>
      <c r="AM3014" s="58">
        <f t="shared" si="360"/>
        <v>0.5</v>
      </c>
      <c r="AN3014" s="59">
        <f t="shared" si="359"/>
        <v>134217.93650000001</v>
      </c>
      <c r="AO3014" s="14"/>
      <c r="AT3014" s="65"/>
    </row>
    <row r="3015" spans="1:46" ht="21" customHeight="1">
      <c r="A3015" s="39" t="s">
        <v>2263</v>
      </c>
      <c r="B3015" s="40" t="s">
        <v>9</v>
      </c>
      <c r="C3015" s="40">
        <v>53</v>
      </c>
      <c r="D3015" s="41"/>
      <c r="E3015" s="42">
        <v>637</v>
      </c>
      <c r="F3015" s="43">
        <v>2200041930489</v>
      </c>
      <c r="G3015" s="44"/>
      <c r="H3015" s="45">
        <v>763</v>
      </c>
      <c r="I3015" s="43">
        <v>2200041930498</v>
      </c>
      <c r="J3015" s="15"/>
      <c r="K3015" s="47" t="s">
        <v>1426</v>
      </c>
      <c r="L3015" s="48">
        <v>0</v>
      </c>
      <c r="M3015" s="49">
        <v>242.29</v>
      </c>
      <c r="N3015" s="49">
        <v>1.76</v>
      </c>
      <c r="O3015" s="50">
        <v>1.76</v>
      </c>
      <c r="T3015" s="14"/>
      <c r="W3015" s="65"/>
      <c r="X3015" s="14"/>
      <c r="AA3015" s="65"/>
      <c r="AF3015" s="14"/>
      <c r="AG3015" s="15"/>
      <c r="AH3015" s="15"/>
      <c r="AI3015" s="65"/>
      <c r="AJ3015" s="55">
        <v>152</v>
      </c>
      <c r="AK3015" s="56">
        <v>365</v>
      </c>
      <c r="AL3015" s="57">
        <f t="shared" si="360"/>
        <v>5000</v>
      </c>
      <c r="AM3015" s="58">
        <f t="shared" si="360"/>
        <v>0.5</v>
      </c>
      <c r="AN3015" s="59">
        <f t="shared" si="359"/>
        <v>33004.358500000002</v>
      </c>
      <c r="AO3015" s="14"/>
      <c r="AT3015" s="65"/>
    </row>
    <row r="3016" spans="1:46" ht="21" customHeight="1">
      <c r="A3016" s="39" t="s">
        <v>2263</v>
      </c>
      <c r="B3016" s="40" t="s">
        <v>9</v>
      </c>
      <c r="C3016" s="40">
        <v>54</v>
      </c>
      <c r="D3016" s="41"/>
      <c r="E3016" s="42">
        <v>713</v>
      </c>
      <c r="F3016" s="43">
        <v>2200042194640</v>
      </c>
      <c r="G3016" s="44"/>
      <c r="H3016" s="45">
        <v>776</v>
      </c>
      <c r="I3016" s="43">
        <v>2200042103449</v>
      </c>
      <c r="J3016" s="15"/>
      <c r="K3016" s="47" t="s">
        <v>1475</v>
      </c>
      <c r="L3016" s="48">
        <v>4.0730000000000004</v>
      </c>
      <c r="M3016" s="49">
        <v>21.99</v>
      </c>
      <c r="N3016" s="49">
        <v>1.91</v>
      </c>
      <c r="O3016" s="50">
        <v>1.91</v>
      </c>
      <c r="T3016" s="14"/>
      <c r="W3016" s="65"/>
      <c r="X3016" s="14"/>
      <c r="AA3016" s="65"/>
      <c r="AF3016" s="14"/>
      <c r="AG3016" s="15"/>
      <c r="AH3016" s="15"/>
      <c r="AI3016" s="65"/>
      <c r="AJ3016" s="55">
        <v>152</v>
      </c>
      <c r="AK3016" s="56">
        <v>365</v>
      </c>
      <c r="AL3016" s="57">
        <f t="shared" si="360"/>
        <v>5000</v>
      </c>
      <c r="AM3016" s="58">
        <f t="shared" si="360"/>
        <v>0.5</v>
      </c>
      <c r="AN3016" s="59">
        <f t="shared" si="359"/>
        <v>50415.16350000001</v>
      </c>
      <c r="AO3016" s="14"/>
      <c r="AT3016" s="65"/>
    </row>
    <row r="3017" spans="1:46" ht="21" customHeight="1">
      <c r="A3017" s="39" t="s">
        <v>2263</v>
      </c>
      <c r="B3017" s="40" t="s">
        <v>9</v>
      </c>
      <c r="C3017" s="40">
        <v>55</v>
      </c>
      <c r="D3017" s="41"/>
      <c r="E3017" s="42">
        <v>663</v>
      </c>
      <c r="F3017" s="43">
        <v>2200042042966</v>
      </c>
      <c r="G3017" s="44"/>
      <c r="H3017" s="45">
        <v>745</v>
      </c>
      <c r="I3017" s="43">
        <v>2200042042975</v>
      </c>
      <c r="J3017" s="15"/>
      <c r="K3017" s="47" t="s">
        <v>1446</v>
      </c>
      <c r="L3017" s="48">
        <v>0.17899999999999999</v>
      </c>
      <c r="M3017" s="49">
        <v>1.04</v>
      </c>
      <c r="N3017" s="49">
        <v>1.38</v>
      </c>
      <c r="O3017" s="50">
        <v>1.38</v>
      </c>
      <c r="T3017" s="14"/>
      <c r="W3017" s="65"/>
      <c r="X3017" s="14"/>
      <c r="AA3017" s="65"/>
      <c r="AF3017" s="14"/>
      <c r="AG3017" s="15"/>
      <c r="AH3017" s="15"/>
      <c r="AI3017" s="65"/>
      <c r="AJ3017" s="55">
        <v>152</v>
      </c>
      <c r="AK3017" s="56">
        <v>365</v>
      </c>
      <c r="AL3017" s="57">
        <f t="shared" si="360"/>
        <v>5000</v>
      </c>
      <c r="AM3017" s="58">
        <f t="shared" si="360"/>
        <v>0.5</v>
      </c>
      <c r="AN3017" s="59">
        <f t="shared" si="359"/>
        <v>25868.995999999996</v>
      </c>
      <c r="AO3017" s="14"/>
      <c r="AT3017" s="65"/>
    </row>
    <row r="3018" spans="1:46" ht="21" customHeight="1">
      <c r="A3018" s="39" t="s">
        <v>2263</v>
      </c>
      <c r="B3018" s="40" t="s">
        <v>9</v>
      </c>
      <c r="C3018" s="40">
        <v>56</v>
      </c>
      <c r="D3018" s="41"/>
      <c r="E3018" s="42">
        <v>665</v>
      </c>
      <c r="F3018" s="43">
        <v>2200042019345</v>
      </c>
      <c r="G3018" s="44"/>
      <c r="H3018" s="45">
        <v>666</v>
      </c>
      <c r="I3018" s="43">
        <v>2200042019354</v>
      </c>
      <c r="J3018" s="15"/>
      <c r="K3018" s="47" t="s">
        <v>1448</v>
      </c>
      <c r="L3018" s="48">
        <v>1.9510000000000001</v>
      </c>
      <c r="M3018" s="49">
        <v>0.36</v>
      </c>
      <c r="N3018" s="49">
        <v>4.26</v>
      </c>
      <c r="O3018" s="50">
        <v>4.26</v>
      </c>
      <c r="T3018" s="14"/>
      <c r="W3018" s="65"/>
      <c r="X3018" s="14"/>
      <c r="AA3018" s="65"/>
      <c r="AF3018" s="14"/>
      <c r="AG3018" s="15"/>
      <c r="AH3018" s="15"/>
      <c r="AI3018" s="65"/>
      <c r="AJ3018" s="55">
        <v>152</v>
      </c>
      <c r="AK3018" s="56">
        <v>365</v>
      </c>
      <c r="AL3018" s="57">
        <f t="shared" si="360"/>
        <v>5000</v>
      </c>
      <c r="AM3018" s="58">
        <f t="shared" si="360"/>
        <v>0.5</v>
      </c>
      <c r="AN3018" s="59">
        <f t="shared" si="359"/>
        <v>85160.114000000001</v>
      </c>
      <c r="AO3018" s="14"/>
      <c r="AT3018" s="65"/>
    </row>
    <row r="3019" spans="1:46" ht="21" customHeight="1">
      <c r="A3019" s="39" t="s">
        <v>2263</v>
      </c>
      <c r="B3019" s="40" t="s">
        <v>9</v>
      </c>
      <c r="C3019" s="40">
        <v>57</v>
      </c>
      <c r="D3019" s="41"/>
      <c r="E3019" s="42">
        <v>714</v>
      </c>
      <c r="F3019" s="43">
        <v>2200042108127</v>
      </c>
      <c r="G3019" s="44"/>
      <c r="H3019" s="45">
        <v>777</v>
      </c>
      <c r="I3019" s="43">
        <v>2200042108289</v>
      </c>
      <c r="J3019" s="15"/>
      <c r="K3019" s="47" t="s">
        <v>1476</v>
      </c>
      <c r="L3019" s="48">
        <v>2.1219999999999999</v>
      </c>
      <c r="M3019" s="49">
        <v>2.57</v>
      </c>
      <c r="N3019" s="49">
        <v>1.98</v>
      </c>
      <c r="O3019" s="50">
        <v>1.98</v>
      </c>
      <c r="T3019" s="14"/>
      <c r="W3019" s="65"/>
      <c r="X3019" s="14"/>
      <c r="AA3019" s="65"/>
      <c r="AF3019" s="14"/>
      <c r="AG3019" s="15"/>
      <c r="AH3019" s="15"/>
      <c r="AI3019" s="65"/>
      <c r="AJ3019" s="55">
        <v>152</v>
      </c>
      <c r="AK3019" s="56">
        <v>365</v>
      </c>
      <c r="AL3019" s="57">
        <f t="shared" si="360"/>
        <v>5000</v>
      </c>
      <c r="AM3019" s="58">
        <f t="shared" si="360"/>
        <v>0.5</v>
      </c>
      <c r="AN3019" s="59">
        <f t="shared" si="359"/>
        <v>44207.980499999998</v>
      </c>
      <c r="AO3019" s="14"/>
      <c r="AT3019" s="65"/>
    </row>
    <row r="3020" spans="1:46" ht="21" customHeight="1">
      <c r="A3020" s="39" t="s">
        <v>2263</v>
      </c>
      <c r="B3020" s="40" t="s">
        <v>9</v>
      </c>
      <c r="C3020" s="40">
        <v>58</v>
      </c>
      <c r="D3020" s="41"/>
      <c r="E3020" s="42">
        <v>662</v>
      </c>
      <c r="F3020" s="43">
        <v>2200041982938</v>
      </c>
      <c r="G3020" s="44"/>
      <c r="H3020" s="45">
        <v>744</v>
      </c>
      <c r="I3020" s="43">
        <v>2200041982947</v>
      </c>
      <c r="J3020" s="15"/>
      <c r="K3020" s="47" t="s">
        <v>1445</v>
      </c>
      <c r="L3020" s="48">
        <v>1.274</v>
      </c>
      <c r="M3020" s="49">
        <v>2.13</v>
      </c>
      <c r="N3020" s="49">
        <v>1.86</v>
      </c>
      <c r="O3020" s="50">
        <v>1.86</v>
      </c>
      <c r="T3020" s="14"/>
      <c r="W3020" s="65"/>
      <c r="X3020" s="14"/>
      <c r="AA3020" s="65"/>
      <c r="AF3020" s="14"/>
      <c r="AG3020" s="15"/>
      <c r="AH3020" s="15"/>
      <c r="AI3020" s="65"/>
      <c r="AJ3020" s="55">
        <v>152</v>
      </c>
      <c r="AK3020" s="56">
        <v>365</v>
      </c>
      <c r="AL3020" s="57">
        <f t="shared" si="360"/>
        <v>5000</v>
      </c>
      <c r="AM3020" s="58">
        <f t="shared" si="360"/>
        <v>0.5</v>
      </c>
      <c r="AN3020" s="59">
        <f t="shared" si="359"/>
        <v>38793.974499999997</v>
      </c>
      <c r="AO3020" s="14"/>
      <c r="AT3020" s="65"/>
    </row>
    <row r="3021" spans="1:46" ht="21" customHeight="1">
      <c r="A3021" s="39" t="s">
        <v>2263</v>
      </c>
      <c r="B3021" s="40" t="s">
        <v>9</v>
      </c>
      <c r="C3021" s="40">
        <v>59</v>
      </c>
      <c r="D3021" s="41"/>
      <c r="E3021" s="42">
        <v>644</v>
      </c>
      <c r="F3021" s="43">
        <v>2200041978852</v>
      </c>
      <c r="G3021" s="44"/>
      <c r="H3021" s="45">
        <v>727</v>
      </c>
      <c r="I3021" s="43">
        <v>2200041978861</v>
      </c>
      <c r="J3021" s="15"/>
      <c r="K3021" s="47" t="s">
        <v>1432</v>
      </c>
      <c r="L3021" s="48">
        <v>18.265999999999998</v>
      </c>
      <c r="M3021" s="49">
        <v>2.34</v>
      </c>
      <c r="N3021" s="49">
        <v>1.47</v>
      </c>
      <c r="O3021" s="50">
        <v>1.47</v>
      </c>
      <c r="T3021" s="14"/>
      <c r="W3021" s="65"/>
      <c r="X3021" s="14"/>
      <c r="AA3021" s="65"/>
      <c r="AF3021" s="14"/>
      <c r="AG3021" s="15"/>
      <c r="AH3021" s="15"/>
      <c r="AI3021" s="65"/>
      <c r="AJ3021" s="55">
        <v>152</v>
      </c>
      <c r="AK3021" s="56">
        <v>365</v>
      </c>
      <c r="AL3021" s="57">
        <f t="shared" si="360"/>
        <v>5000</v>
      </c>
      <c r="AM3021" s="58">
        <f t="shared" si="360"/>
        <v>0.5</v>
      </c>
      <c r="AN3021" s="59">
        <f t="shared" si="359"/>
        <v>96246.841</v>
      </c>
      <c r="AO3021" s="14"/>
      <c r="AT3021" s="65"/>
    </row>
    <row r="3022" spans="1:46" ht="21" customHeight="1">
      <c r="A3022" s="39" t="s">
        <v>2263</v>
      </c>
      <c r="B3022" s="40" t="s">
        <v>9</v>
      </c>
      <c r="C3022" s="40">
        <v>60</v>
      </c>
      <c r="D3022" s="41"/>
      <c r="E3022" s="42">
        <v>652</v>
      </c>
      <c r="F3022" s="43">
        <v>2200041978728</v>
      </c>
      <c r="G3022" s="44"/>
      <c r="H3022" s="45">
        <v>735</v>
      </c>
      <c r="I3022" s="43">
        <v>2200041978737</v>
      </c>
      <c r="J3022" s="15"/>
      <c r="K3022" s="47" t="s">
        <v>1437</v>
      </c>
      <c r="L3022" s="48">
        <v>2.165</v>
      </c>
      <c r="M3022" s="49">
        <v>2.61</v>
      </c>
      <c r="N3022" s="49">
        <v>1.82</v>
      </c>
      <c r="O3022" s="50">
        <v>1.82</v>
      </c>
      <c r="T3022" s="14"/>
      <c r="W3022" s="65"/>
      <c r="X3022" s="14"/>
      <c r="AA3022" s="65"/>
      <c r="AF3022" s="14"/>
      <c r="AG3022" s="15"/>
      <c r="AH3022" s="15"/>
      <c r="AI3022" s="65"/>
      <c r="AJ3022" s="55">
        <v>152</v>
      </c>
      <c r="AK3022" s="56">
        <v>365</v>
      </c>
      <c r="AL3022" s="57">
        <f t="shared" si="360"/>
        <v>5000</v>
      </c>
      <c r="AM3022" s="58">
        <f t="shared" si="360"/>
        <v>0.5</v>
      </c>
      <c r="AN3022" s="59">
        <f t="shared" si="359"/>
        <v>41451.526500000007</v>
      </c>
      <c r="AO3022" s="14"/>
      <c r="AT3022" s="65"/>
    </row>
    <row r="3023" spans="1:46" ht="21" customHeight="1">
      <c r="A3023" s="39" t="s">
        <v>2263</v>
      </c>
      <c r="B3023" s="40" t="s">
        <v>9</v>
      </c>
      <c r="C3023" s="40">
        <v>61</v>
      </c>
      <c r="D3023" s="41"/>
      <c r="E3023" s="42">
        <v>655</v>
      </c>
      <c r="F3023" s="43">
        <v>2200042141151</v>
      </c>
      <c r="G3023" s="44"/>
      <c r="H3023" s="45">
        <v>738</v>
      </c>
      <c r="I3023" s="43">
        <v>2200042141160</v>
      </c>
      <c r="J3023" s="15"/>
      <c r="K3023" s="47" t="s">
        <v>1440</v>
      </c>
      <c r="L3023" s="48">
        <v>1.944</v>
      </c>
      <c r="M3023" s="49">
        <v>2.98</v>
      </c>
      <c r="N3023" s="49">
        <v>1.45</v>
      </c>
      <c r="O3023" s="50">
        <v>1.45</v>
      </c>
      <c r="T3023" s="14"/>
      <c r="W3023" s="65"/>
      <c r="X3023" s="14"/>
      <c r="AA3023" s="65"/>
      <c r="AF3023" s="14"/>
      <c r="AG3023" s="15"/>
      <c r="AH3023" s="15"/>
      <c r="AI3023" s="65"/>
      <c r="AJ3023" s="55">
        <v>152</v>
      </c>
      <c r="AK3023" s="56">
        <v>365</v>
      </c>
      <c r="AL3023" s="57">
        <f t="shared" si="360"/>
        <v>5000</v>
      </c>
      <c r="AM3023" s="58">
        <f t="shared" si="360"/>
        <v>0.5</v>
      </c>
      <c r="AN3023" s="59">
        <f t="shared" si="359"/>
        <v>33860.576999999997</v>
      </c>
      <c r="AO3023" s="14"/>
      <c r="AT3023" s="65"/>
    </row>
    <row r="3024" spans="1:46" ht="21" customHeight="1">
      <c r="A3024" s="39" t="s">
        <v>2263</v>
      </c>
      <c r="B3024" s="40" t="s">
        <v>9</v>
      </c>
      <c r="C3024" s="40">
        <v>62</v>
      </c>
      <c r="D3024" s="41"/>
      <c r="E3024" s="42">
        <v>715</v>
      </c>
      <c r="F3024" s="43" t="s">
        <v>1140</v>
      </c>
      <c r="G3024" s="44"/>
      <c r="H3024" s="45">
        <v>778</v>
      </c>
      <c r="I3024" s="43" t="s">
        <v>1140</v>
      </c>
      <c r="J3024" s="15"/>
      <c r="K3024" s="47" t="s">
        <v>1477</v>
      </c>
      <c r="L3024" s="48">
        <v>3.4180000000000001</v>
      </c>
      <c r="M3024" s="49">
        <v>14.17</v>
      </c>
      <c r="N3024" s="49">
        <v>1.57</v>
      </c>
      <c r="O3024" s="50">
        <v>1.57</v>
      </c>
      <c r="T3024" s="14"/>
      <c r="W3024" s="65"/>
      <c r="X3024" s="14"/>
      <c r="AA3024" s="65"/>
      <c r="AF3024" s="14"/>
      <c r="AG3024" s="15"/>
      <c r="AH3024" s="15"/>
      <c r="AI3024" s="65"/>
      <c r="AJ3024" s="55">
        <v>152</v>
      </c>
      <c r="AK3024" s="56">
        <v>365</v>
      </c>
      <c r="AL3024" s="57">
        <f t="shared" si="360"/>
        <v>5000</v>
      </c>
      <c r="AM3024" s="58">
        <f t="shared" si="360"/>
        <v>0.5</v>
      </c>
      <c r="AN3024" s="59">
        <f t="shared" si="359"/>
        <v>41692.620499999997</v>
      </c>
      <c r="AO3024" s="14"/>
      <c r="AT3024" s="65"/>
    </row>
    <row r="3025" spans="1:46" ht="21" customHeight="1">
      <c r="A3025" s="39" t="s">
        <v>2263</v>
      </c>
      <c r="B3025" s="40" t="s">
        <v>9</v>
      </c>
      <c r="C3025" s="40">
        <v>63</v>
      </c>
      <c r="D3025" s="41"/>
      <c r="E3025" s="42">
        <v>647</v>
      </c>
      <c r="F3025" s="43">
        <v>2200041979874</v>
      </c>
      <c r="G3025" s="44"/>
      <c r="H3025" s="45">
        <v>732</v>
      </c>
      <c r="I3025" s="43">
        <v>2200041979883</v>
      </c>
      <c r="J3025" s="15"/>
      <c r="K3025" s="47" t="s">
        <v>1434</v>
      </c>
      <c r="L3025" s="48">
        <v>0.753</v>
      </c>
      <c r="M3025" s="49">
        <v>2.2799999999999998</v>
      </c>
      <c r="N3025" s="49">
        <v>1.88</v>
      </c>
      <c r="O3025" s="50">
        <v>1.88</v>
      </c>
      <c r="T3025" s="14"/>
      <c r="W3025" s="65"/>
      <c r="X3025" s="14"/>
      <c r="AA3025" s="65"/>
      <c r="AF3025" s="14"/>
      <c r="AG3025" s="15"/>
      <c r="AH3025" s="15"/>
      <c r="AI3025" s="65"/>
      <c r="AJ3025" s="55">
        <v>152</v>
      </c>
      <c r="AK3025" s="56">
        <v>365</v>
      </c>
      <c r="AL3025" s="57">
        <f t="shared" ref="AL3025:AM3044" si="361">AL$1</f>
        <v>5000</v>
      </c>
      <c r="AM3025" s="58">
        <f t="shared" si="361"/>
        <v>0.5</v>
      </c>
      <c r="AN3025" s="59">
        <f t="shared" si="359"/>
        <v>37179.722000000002</v>
      </c>
      <c r="AO3025" s="14"/>
      <c r="AT3025" s="65"/>
    </row>
    <row r="3026" spans="1:46" ht="21" customHeight="1">
      <c r="A3026" s="39" t="s">
        <v>2263</v>
      </c>
      <c r="B3026" s="40" t="s">
        <v>9</v>
      </c>
      <c r="C3026" s="40">
        <v>64</v>
      </c>
      <c r="D3026" s="41"/>
      <c r="E3026" s="42">
        <v>639</v>
      </c>
      <c r="F3026" s="43">
        <v>2200042142094</v>
      </c>
      <c r="G3026" s="44"/>
      <c r="H3026" s="45">
        <v>724</v>
      </c>
      <c r="I3026" s="43">
        <v>2200042142410</v>
      </c>
      <c r="J3026" s="15"/>
      <c r="K3026" s="47" t="s">
        <v>1427</v>
      </c>
      <c r="L3026" s="48">
        <v>3.9340000000000002</v>
      </c>
      <c r="M3026" s="49">
        <v>4.32</v>
      </c>
      <c r="N3026" s="49">
        <v>1.48</v>
      </c>
      <c r="O3026" s="50">
        <v>1.48</v>
      </c>
      <c r="T3026" s="14"/>
      <c r="W3026" s="65"/>
      <c r="X3026" s="14"/>
      <c r="AA3026" s="65"/>
      <c r="AF3026" s="14"/>
      <c r="AG3026" s="15"/>
      <c r="AH3026" s="15"/>
      <c r="AI3026" s="65"/>
      <c r="AJ3026" s="55">
        <v>152</v>
      </c>
      <c r="AK3026" s="56">
        <v>365</v>
      </c>
      <c r="AL3026" s="57">
        <f t="shared" si="361"/>
        <v>5000</v>
      </c>
      <c r="AM3026" s="58">
        <f t="shared" si="361"/>
        <v>0.5</v>
      </c>
      <c r="AN3026" s="59">
        <f t="shared" si="359"/>
        <v>41974.968000000001</v>
      </c>
      <c r="AO3026" s="14"/>
      <c r="AT3026" s="65"/>
    </row>
    <row r="3027" spans="1:46" ht="21" customHeight="1">
      <c r="A3027" s="39" t="s">
        <v>2263</v>
      </c>
      <c r="B3027" s="40" t="s">
        <v>9</v>
      </c>
      <c r="C3027" s="40">
        <v>65</v>
      </c>
      <c r="D3027" s="41"/>
      <c r="E3027" s="42">
        <v>643</v>
      </c>
      <c r="F3027" s="43">
        <v>2200041978773</v>
      </c>
      <c r="G3027" s="44"/>
      <c r="H3027" s="45">
        <v>726</v>
      </c>
      <c r="I3027" s="43">
        <v>2200041978782</v>
      </c>
      <c r="J3027" s="15"/>
      <c r="K3027" s="47" t="s">
        <v>1431</v>
      </c>
      <c r="L3027" s="48">
        <v>3.84</v>
      </c>
      <c r="M3027" s="49">
        <v>2.2999999999999998</v>
      </c>
      <c r="N3027" s="49">
        <v>1.53</v>
      </c>
      <c r="O3027" s="50">
        <v>1.53</v>
      </c>
      <c r="T3027" s="14"/>
      <c r="W3027" s="65"/>
      <c r="X3027" s="14"/>
      <c r="AA3027" s="65"/>
      <c r="AF3027" s="14"/>
      <c r="AG3027" s="15"/>
      <c r="AH3027" s="15"/>
      <c r="AI3027" s="65"/>
      <c r="AJ3027" s="55">
        <v>152</v>
      </c>
      <c r="AK3027" s="56">
        <v>365</v>
      </c>
      <c r="AL3027" s="57">
        <f t="shared" si="361"/>
        <v>5000</v>
      </c>
      <c r="AM3027" s="58">
        <f t="shared" si="361"/>
        <v>0.5</v>
      </c>
      <c r="AN3027" s="59">
        <f t="shared" si="359"/>
        <v>42522.895000000004</v>
      </c>
      <c r="AO3027" s="14"/>
      <c r="AT3027" s="65"/>
    </row>
    <row r="3028" spans="1:46" ht="21" customHeight="1">
      <c r="A3028" s="39" t="s">
        <v>2263</v>
      </c>
      <c r="B3028" s="40" t="s">
        <v>9</v>
      </c>
      <c r="C3028" s="40">
        <v>66</v>
      </c>
      <c r="D3028" s="41"/>
      <c r="E3028" s="42">
        <v>653</v>
      </c>
      <c r="F3028" s="43">
        <v>2200042194279</v>
      </c>
      <c r="G3028" s="44"/>
      <c r="H3028" s="45">
        <v>736</v>
      </c>
      <c r="I3028" s="43">
        <v>2200042194288</v>
      </c>
      <c r="J3028" s="15"/>
      <c r="K3028" s="47" t="s">
        <v>1438</v>
      </c>
      <c r="L3028" s="48">
        <v>3.8690000000000002</v>
      </c>
      <c r="M3028" s="49">
        <v>3.34</v>
      </c>
      <c r="N3028" s="49">
        <v>1.52</v>
      </c>
      <c r="O3028" s="50">
        <v>1.52</v>
      </c>
      <c r="T3028" s="14"/>
      <c r="W3028" s="65"/>
      <c r="X3028" s="14"/>
      <c r="AA3028" s="65"/>
      <c r="AF3028" s="14"/>
      <c r="AG3028" s="15"/>
      <c r="AH3028" s="15"/>
      <c r="AI3028" s="65"/>
      <c r="AJ3028" s="55">
        <v>152</v>
      </c>
      <c r="AK3028" s="56">
        <v>365</v>
      </c>
      <c r="AL3028" s="57">
        <f t="shared" si="361"/>
        <v>5000</v>
      </c>
      <c r="AM3028" s="58">
        <f t="shared" si="361"/>
        <v>0.5</v>
      </c>
      <c r="AN3028" s="59">
        <f t="shared" si="359"/>
        <v>42454.390999999996</v>
      </c>
      <c r="AO3028" s="14"/>
      <c r="AT3028" s="65"/>
    </row>
    <row r="3029" spans="1:46" ht="21" customHeight="1">
      <c r="A3029" s="39" t="s">
        <v>2263</v>
      </c>
      <c r="B3029" s="40" t="s">
        <v>9</v>
      </c>
      <c r="C3029" s="40">
        <v>67</v>
      </c>
      <c r="D3029" s="41"/>
      <c r="E3029" s="42">
        <v>645</v>
      </c>
      <c r="F3029" s="43">
        <v>2200041978791</v>
      </c>
      <c r="G3029" s="44"/>
      <c r="H3029" s="45">
        <v>728</v>
      </c>
      <c r="I3029" s="43">
        <v>2200041978807</v>
      </c>
      <c r="J3029" s="15"/>
      <c r="K3029" s="47" t="s">
        <v>1433</v>
      </c>
      <c r="L3029" s="48">
        <v>0.755</v>
      </c>
      <c r="M3029" s="49">
        <v>9.7200000000000006</v>
      </c>
      <c r="N3029" s="49">
        <v>1.77</v>
      </c>
      <c r="O3029" s="50">
        <v>1.77</v>
      </c>
      <c r="T3029" s="14"/>
      <c r="W3029" s="65"/>
      <c r="X3029" s="14"/>
      <c r="AA3029" s="65"/>
      <c r="AF3029" s="14"/>
      <c r="AG3029" s="15"/>
      <c r="AH3029" s="15"/>
      <c r="AI3029" s="65"/>
      <c r="AJ3029" s="55">
        <v>152</v>
      </c>
      <c r="AK3029" s="56">
        <v>365</v>
      </c>
      <c r="AL3029" s="57">
        <f t="shared" si="361"/>
        <v>5000</v>
      </c>
      <c r="AM3029" s="58">
        <f t="shared" si="361"/>
        <v>0.5</v>
      </c>
      <c r="AN3029" s="59">
        <f t="shared" si="359"/>
        <v>35206.977999999996</v>
      </c>
      <c r="AO3029" s="14"/>
      <c r="AT3029" s="65"/>
    </row>
    <row r="3030" spans="1:46" ht="21" customHeight="1">
      <c r="A3030" s="39" t="s">
        <v>2263</v>
      </c>
      <c r="B3030" s="40" t="s">
        <v>9</v>
      </c>
      <c r="C3030" s="40">
        <v>68</v>
      </c>
      <c r="D3030" s="41"/>
      <c r="E3030" s="42">
        <v>716</v>
      </c>
      <c r="F3030" s="43">
        <v>2200042165037</v>
      </c>
      <c r="G3030" s="44"/>
      <c r="H3030" s="45">
        <v>779</v>
      </c>
      <c r="I3030" s="43">
        <v>2200042165046</v>
      </c>
      <c r="J3030" s="15"/>
      <c r="K3030" s="47" t="s">
        <v>1478</v>
      </c>
      <c r="L3030" s="48">
        <v>0.70599999999999996</v>
      </c>
      <c r="M3030" s="49">
        <v>2.0299999999999998</v>
      </c>
      <c r="N3030" s="49">
        <v>1.98</v>
      </c>
      <c r="O3030" s="50">
        <v>1.98</v>
      </c>
      <c r="T3030" s="14"/>
      <c r="W3030" s="65"/>
      <c r="X3030" s="14"/>
      <c r="AA3030" s="65"/>
      <c r="AF3030" s="14"/>
      <c r="AG3030" s="15"/>
      <c r="AH3030" s="15"/>
      <c r="AI3030" s="65"/>
      <c r="AJ3030" s="55">
        <v>152</v>
      </c>
      <c r="AK3030" s="56">
        <v>365</v>
      </c>
      <c r="AL3030" s="57">
        <f t="shared" si="361"/>
        <v>5000</v>
      </c>
      <c r="AM3030" s="58">
        <f t="shared" si="361"/>
        <v>0.5</v>
      </c>
      <c r="AN3030" s="59">
        <f t="shared" si="359"/>
        <v>38825.209500000004</v>
      </c>
      <c r="AO3030" s="14"/>
      <c r="AT3030" s="65"/>
    </row>
    <row r="3031" spans="1:46" ht="21" customHeight="1">
      <c r="A3031" s="39" t="s">
        <v>2263</v>
      </c>
      <c r="B3031" s="40" t="s">
        <v>9</v>
      </c>
      <c r="C3031" s="40">
        <v>69</v>
      </c>
      <c r="D3031" s="41"/>
      <c r="E3031" s="42">
        <v>654</v>
      </c>
      <c r="F3031" s="43" t="s">
        <v>1140</v>
      </c>
      <c r="G3031" s="44"/>
      <c r="H3031" s="45">
        <v>737</v>
      </c>
      <c r="I3031" s="43" t="s">
        <v>1140</v>
      </c>
      <c r="J3031" s="15"/>
      <c r="K3031" s="47" t="s">
        <v>1439</v>
      </c>
      <c r="L3031" s="48">
        <v>1.5940000000000001</v>
      </c>
      <c r="M3031" s="49">
        <v>2.19</v>
      </c>
      <c r="N3031" s="49">
        <v>2.2000000000000002</v>
      </c>
      <c r="O3031" s="50">
        <v>2.2000000000000002</v>
      </c>
      <c r="T3031" s="14"/>
      <c r="W3031" s="65"/>
      <c r="X3031" s="14"/>
      <c r="AA3031" s="65"/>
      <c r="AF3031" s="14"/>
      <c r="AG3031" s="15"/>
      <c r="AH3031" s="15"/>
      <c r="AI3031" s="65"/>
      <c r="AJ3031" s="55">
        <v>152</v>
      </c>
      <c r="AK3031" s="56">
        <v>365</v>
      </c>
      <c r="AL3031" s="57">
        <f t="shared" si="361"/>
        <v>5000</v>
      </c>
      <c r="AM3031" s="58">
        <f t="shared" si="361"/>
        <v>0.5</v>
      </c>
      <c r="AN3031" s="59">
        <f t="shared" si="359"/>
        <v>46215.193499999994</v>
      </c>
      <c r="AO3031" s="14"/>
      <c r="AT3031" s="65"/>
    </row>
    <row r="3032" spans="1:46" ht="21" customHeight="1">
      <c r="A3032" s="39" t="s">
        <v>2263</v>
      </c>
      <c r="B3032" s="40" t="s">
        <v>9</v>
      </c>
      <c r="C3032" s="40">
        <v>70</v>
      </c>
      <c r="D3032" s="41"/>
      <c r="E3032" s="42">
        <v>717</v>
      </c>
      <c r="F3032" s="43">
        <v>2200042171449</v>
      </c>
      <c r="G3032" s="44"/>
      <c r="H3032" s="45">
        <v>780</v>
      </c>
      <c r="I3032" s="43">
        <v>2200042171458</v>
      </c>
      <c r="J3032" s="15"/>
      <c r="K3032" s="47" t="s">
        <v>1479</v>
      </c>
      <c r="L3032" s="48">
        <v>0.75600000000000001</v>
      </c>
      <c r="M3032" s="49">
        <v>2.5099999999999998</v>
      </c>
      <c r="N3032" s="49">
        <v>1.76</v>
      </c>
      <c r="O3032" s="50">
        <v>1.76</v>
      </c>
      <c r="T3032" s="14"/>
      <c r="W3032" s="65"/>
      <c r="X3032" s="14"/>
      <c r="AA3032" s="65"/>
      <c r="AF3032" s="14"/>
      <c r="AG3032" s="15"/>
      <c r="AH3032" s="15"/>
      <c r="AI3032" s="65"/>
      <c r="AJ3032" s="55">
        <v>152</v>
      </c>
      <c r="AK3032" s="56">
        <v>365</v>
      </c>
      <c r="AL3032" s="57">
        <f t="shared" si="361"/>
        <v>5000</v>
      </c>
      <c r="AM3032" s="58">
        <f t="shared" si="361"/>
        <v>0.5</v>
      </c>
      <c r="AN3032" s="59">
        <f t="shared" si="359"/>
        <v>35001.961499999998</v>
      </c>
      <c r="AO3032" s="14"/>
      <c r="AT3032" s="65"/>
    </row>
    <row r="3033" spans="1:46" ht="21" customHeight="1">
      <c r="A3033" s="39" t="s">
        <v>2263</v>
      </c>
      <c r="B3033" s="40" t="s">
        <v>9</v>
      </c>
      <c r="C3033" s="40">
        <v>71</v>
      </c>
      <c r="D3033" s="41"/>
      <c r="E3033" s="42">
        <v>642</v>
      </c>
      <c r="F3033" s="43">
        <v>2200042142439</v>
      </c>
      <c r="G3033" s="44"/>
      <c r="H3033" s="45">
        <v>725</v>
      </c>
      <c r="I3033" s="43">
        <v>2200042142457</v>
      </c>
      <c r="J3033" s="15"/>
      <c r="K3033" s="47" t="s">
        <v>1430</v>
      </c>
      <c r="L3033" s="48">
        <v>3.698</v>
      </c>
      <c r="M3033" s="49">
        <v>4.97</v>
      </c>
      <c r="N3033" s="49">
        <v>1.57</v>
      </c>
      <c r="O3033" s="50">
        <v>1.57</v>
      </c>
      <c r="T3033" s="14"/>
      <c r="W3033" s="65"/>
      <c r="X3033" s="14"/>
      <c r="AA3033" s="65"/>
      <c r="AF3033" s="14"/>
      <c r="AG3033" s="15"/>
      <c r="AH3033" s="15"/>
      <c r="AI3033" s="65"/>
      <c r="AJ3033" s="55">
        <v>152</v>
      </c>
      <c r="AK3033" s="56">
        <v>365</v>
      </c>
      <c r="AL3033" s="57">
        <f t="shared" si="361"/>
        <v>5000</v>
      </c>
      <c r="AM3033" s="58">
        <f t="shared" si="361"/>
        <v>0.5</v>
      </c>
      <c r="AN3033" s="59">
        <f t="shared" si="359"/>
        <v>42723.04050000001</v>
      </c>
      <c r="AO3033" s="14"/>
      <c r="AT3033" s="65"/>
    </row>
    <row r="3034" spans="1:46" ht="21" customHeight="1">
      <c r="A3034" s="39" t="s">
        <v>2263</v>
      </c>
      <c r="B3034" s="40" t="s">
        <v>9</v>
      </c>
      <c r="C3034" s="40">
        <v>72</v>
      </c>
      <c r="D3034" s="41"/>
      <c r="E3034" s="42">
        <v>624</v>
      </c>
      <c r="F3034" s="43">
        <v>2200041804437</v>
      </c>
      <c r="G3034" s="44"/>
      <c r="H3034" s="45"/>
      <c r="I3034" s="43"/>
      <c r="J3034" s="15"/>
      <c r="K3034" s="47" t="s">
        <v>1415</v>
      </c>
      <c r="L3034" s="48">
        <v>17.87</v>
      </c>
      <c r="M3034" s="49">
        <v>477.89</v>
      </c>
      <c r="N3034" s="49">
        <v>1.58</v>
      </c>
      <c r="O3034" s="50">
        <v>1.58</v>
      </c>
      <c r="T3034" s="14"/>
      <c r="W3034" s="65"/>
      <c r="X3034" s="14"/>
      <c r="AA3034" s="65"/>
      <c r="AF3034" s="14"/>
      <c r="AG3034" s="15"/>
      <c r="AH3034" s="15"/>
      <c r="AI3034" s="65"/>
      <c r="AJ3034" s="55">
        <v>152</v>
      </c>
      <c r="AK3034" s="56">
        <v>365</v>
      </c>
      <c r="AL3034" s="57">
        <f t="shared" si="361"/>
        <v>5000</v>
      </c>
      <c r="AM3034" s="58">
        <f t="shared" si="361"/>
        <v>0.5</v>
      </c>
      <c r="AN3034" s="59">
        <f t="shared" si="359"/>
        <v>98485.298500000004</v>
      </c>
      <c r="AO3034" s="14"/>
      <c r="AT3034" s="65"/>
    </row>
    <row r="3035" spans="1:46" ht="21" customHeight="1">
      <c r="A3035" s="39" t="s">
        <v>2263</v>
      </c>
      <c r="B3035" s="40" t="s">
        <v>9</v>
      </c>
      <c r="C3035" s="40">
        <v>73</v>
      </c>
      <c r="D3035" s="41"/>
      <c r="E3035" s="42">
        <v>608</v>
      </c>
      <c r="F3035" s="43">
        <v>2200042141259</v>
      </c>
      <c r="G3035" s="44"/>
      <c r="H3035" s="45">
        <v>791</v>
      </c>
      <c r="I3035" s="43">
        <v>2200042141277</v>
      </c>
      <c r="J3035" s="15"/>
      <c r="K3035" s="47" t="s">
        <v>1404</v>
      </c>
      <c r="L3035" s="48">
        <v>3.7570000000000001</v>
      </c>
      <c r="M3035" s="49">
        <v>0.78</v>
      </c>
      <c r="N3035" s="49">
        <v>1.49</v>
      </c>
      <c r="O3035" s="50">
        <v>1.49</v>
      </c>
      <c r="T3035" s="14"/>
      <c r="W3035" s="65"/>
      <c r="X3035" s="14"/>
      <c r="AA3035" s="65"/>
      <c r="AF3035" s="14"/>
      <c r="AG3035" s="15"/>
      <c r="AH3035" s="15"/>
      <c r="AI3035" s="65"/>
      <c r="AJ3035" s="55">
        <v>152</v>
      </c>
      <c r="AK3035" s="56">
        <v>365</v>
      </c>
      <c r="AL3035" s="57">
        <f t="shared" si="361"/>
        <v>5000</v>
      </c>
      <c r="AM3035" s="58">
        <f t="shared" si="361"/>
        <v>0.5</v>
      </c>
      <c r="AN3035" s="59">
        <f t="shared" si="359"/>
        <v>41471.947</v>
      </c>
      <c r="AO3035" s="14"/>
      <c r="AT3035" s="65"/>
    </row>
    <row r="3036" spans="1:46" ht="21" customHeight="1">
      <c r="A3036" s="39" t="s">
        <v>2263</v>
      </c>
      <c r="B3036" s="40" t="s">
        <v>9</v>
      </c>
      <c r="C3036" s="40">
        <v>74</v>
      </c>
      <c r="D3036" s="41"/>
      <c r="E3036" s="42">
        <v>818</v>
      </c>
      <c r="F3036" s="43">
        <v>2200042172043</v>
      </c>
      <c r="G3036" s="44"/>
      <c r="H3036" s="45">
        <v>903</v>
      </c>
      <c r="I3036" s="43">
        <v>2200042172052</v>
      </c>
      <c r="J3036" s="15"/>
      <c r="K3036" s="47" t="s">
        <v>1495</v>
      </c>
      <c r="L3036" s="48">
        <v>1.4970000000000001</v>
      </c>
      <c r="M3036" s="49">
        <v>88.9</v>
      </c>
      <c r="N3036" s="49">
        <v>1.76</v>
      </c>
      <c r="O3036" s="50">
        <v>1.76</v>
      </c>
      <c r="T3036" s="14"/>
      <c r="W3036" s="65"/>
      <c r="X3036" s="14"/>
      <c r="AA3036" s="65"/>
      <c r="AF3036" s="14"/>
      <c r="AG3036" s="15"/>
      <c r="AH3036" s="15"/>
      <c r="AI3036" s="65"/>
      <c r="AJ3036" s="55">
        <v>152</v>
      </c>
      <c r="AK3036" s="56">
        <v>365</v>
      </c>
      <c r="AL3036" s="57">
        <f t="shared" si="361"/>
        <v>5000</v>
      </c>
      <c r="AM3036" s="58">
        <f t="shared" si="361"/>
        <v>0.5</v>
      </c>
      <c r="AN3036" s="59">
        <f t="shared" si="359"/>
        <v>38133.084999999999</v>
      </c>
      <c r="AO3036" s="14"/>
      <c r="AT3036" s="65"/>
    </row>
    <row r="3037" spans="1:46" ht="21" customHeight="1">
      <c r="A3037" s="39" t="s">
        <v>2263</v>
      </c>
      <c r="B3037" s="40" t="s">
        <v>9</v>
      </c>
      <c r="C3037" s="40">
        <v>75</v>
      </c>
      <c r="D3037" s="41"/>
      <c r="E3037" s="42">
        <v>607</v>
      </c>
      <c r="F3037" s="43">
        <v>2200042141133</v>
      </c>
      <c r="G3037" s="44"/>
      <c r="H3037" s="45">
        <v>789</v>
      </c>
      <c r="I3037" s="43">
        <v>2200042141142</v>
      </c>
      <c r="J3037" s="15"/>
      <c r="K3037" s="47" t="s">
        <v>1403</v>
      </c>
      <c r="L3037" s="48">
        <v>0.17899999999999999</v>
      </c>
      <c r="M3037" s="49">
        <v>5.34</v>
      </c>
      <c r="N3037" s="49">
        <v>1.39</v>
      </c>
      <c r="O3037" s="50">
        <v>1.39</v>
      </c>
      <c r="T3037" s="14"/>
      <c r="W3037" s="65"/>
      <c r="X3037" s="14"/>
      <c r="AA3037" s="65"/>
      <c r="AF3037" s="14"/>
      <c r="AG3037" s="15"/>
      <c r="AH3037" s="15"/>
      <c r="AI3037" s="65"/>
      <c r="AJ3037" s="55">
        <v>152</v>
      </c>
      <c r="AK3037" s="56">
        <v>365</v>
      </c>
      <c r="AL3037" s="57">
        <f t="shared" si="361"/>
        <v>5000</v>
      </c>
      <c r="AM3037" s="58">
        <f t="shared" si="361"/>
        <v>0.5</v>
      </c>
      <c r="AN3037" s="59">
        <f t="shared" si="359"/>
        <v>26067.190999999995</v>
      </c>
      <c r="AO3037" s="14"/>
      <c r="AT3037" s="65"/>
    </row>
    <row r="3038" spans="1:46" ht="21" customHeight="1">
      <c r="A3038" s="39" t="s">
        <v>2263</v>
      </c>
      <c r="B3038" s="40" t="s">
        <v>9</v>
      </c>
      <c r="C3038" s="40">
        <v>76</v>
      </c>
      <c r="D3038" s="41"/>
      <c r="E3038" s="42">
        <v>811</v>
      </c>
      <c r="F3038" s="43" t="s">
        <v>3257</v>
      </c>
      <c r="G3038" s="44"/>
      <c r="H3038" s="45">
        <v>793</v>
      </c>
      <c r="I3038" s="43" t="s">
        <v>3285</v>
      </c>
      <c r="J3038" s="15"/>
      <c r="K3038" s="47" t="s">
        <v>1489</v>
      </c>
      <c r="L3038" s="48">
        <v>1.165</v>
      </c>
      <c r="M3038" s="49">
        <v>107.95</v>
      </c>
      <c r="N3038" s="49">
        <v>3.86</v>
      </c>
      <c r="O3038" s="50">
        <v>3.86</v>
      </c>
      <c r="T3038" s="14"/>
      <c r="W3038" s="65"/>
      <c r="X3038" s="14"/>
      <c r="AA3038" s="65"/>
      <c r="AF3038" s="14"/>
      <c r="AG3038" s="15"/>
      <c r="AH3038" s="15"/>
      <c r="AI3038" s="65"/>
      <c r="AJ3038" s="55">
        <v>152</v>
      </c>
      <c r="AK3038" s="56">
        <v>365</v>
      </c>
      <c r="AL3038" s="57">
        <f t="shared" si="361"/>
        <v>5000</v>
      </c>
      <c r="AM3038" s="58">
        <f t="shared" si="361"/>
        <v>0.5</v>
      </c>
      <c r="AN3038" s="59">
        <f t="shared" si="359"/>
        <v>75266.017500000002</v>
      </c>
      <c r="AO3038" s="14"/>
      <c r="AT3038" s="65"/>
    </row>
    <row r="3039" spans="1:46" ht="21" customHeight="1">
      <c r="A3039" s="39" t="s">
        <v>2263</v>
      </c>
      <c r="B3039" s="40" t="s">
        <v>9</v>
      </c>
      <c r="C3039" s="40">
        <v>77</v>
      </c>
      <c r="D3039" s="41"/>
      <c r="E3039" s="42">
        <v>708</v>
      </c>
      <c r="F3039" s="43">
        <v>2200030348373</v>
      </c>
      <c r="G3039" s="44"/>
      <c r="H3039" s="45">
        <v>794</v>
      </c>
      <c r="I3039" s="43">
        <v>2200031824524</v>
      </c>
      <c r="J3039" s="15"/>
      <c r="K3039" s="47" t="s">
        <v>1471</v>
      </c>
      <c r="L3039" s="48">
        <v>3.6080000000000001</v>
      </c>
      <c r="M3039" s="49">
        <v>40.69</v>
      </c>
      <c r="N3039" s="49">
        <v>4.03</v>
      </c>
      <c r="O3039" s="50">
        <v>4.03</v>
      </c>
      <c r="T3039" s="14"/>
      <c r="W3039" s="65"/>
      <c r="X3039" s="14"/>
      <c r="AA3039" s="65"/>
      <c r="AF3039" s="14"/>
      <c r="AG3039" s="15"/>
      <c r="AH3039" s="15"/>
      <c r="AI3039" s="65"/>
      <c r="AJ3039" s="55">
        <v>152</v>
      </c>
      <c r="AK3039" s="56">
        <v>365</v>
      </c>
      <c r="AL3039" s="57">
        <f t="shared" si="361"/>
        <v>5000</v>
      </c>
      <c r="AM3039" s="58">
        <f t="shared" si="361"/>
        <v>0.5</v>
      </c>
      <c r="AN3039" s="59">
        <f t="shared" si="359"/>
        <v>87406.4185</v>
      </c>
      <c r="AO3039" s="14"/>
      <c r="AT3039" s="65"/>
    </row>
    <row r="3040" spans="1:46" ht="21" customHeight="1">
      <c r="A3040" s="39" t="s">
        <v>2263</v>
      </c>
      <c r="B3040" s="40" t="s">
        <v>9</v>
      </c>
      <c r="C3040" s="40">
        <v>78</v>
      </c>
      <c r="D3040" s="41"/>
      <c r="E3040" s="42">
        <v>623</v>
      </c>
      <c r="F3040" s="43" t="s">
        <v>1140</v>
      </c>
      <c r="G3040" s="44"/>
      <c r="H3040" s="45">
        <v>748</v>
      </c>
      <c r="I3040" s="43" t="s">
        <v>2249</v>
      </c>
      <c r="J3040" s="15"/>
      <c r="K3040" s="47" t="s">
        <v>1414</v>
      </c>
      <c r="L3040" s="48">
        <v>0.16600000000000001</v>
      </c>
      <c r="M3040" s="49">
        <v>15.32</v>
      </c>
      <c r="N3040" s="49">
        <v>1.38</v>
      </c>
      <c r="O3040" s="50">
        <v>1.38</v>
      </c>
      <c r="T3040" s="14"/>
      <c r="W3040" s="65"/>
      <c r="X3040" s="14"/>
      <c r="AA3040" s="65"/>
      <c r="AF3040" s="14"/>
      <c r="AG3040" s="15"/>
      <c r="AH3040" s="15"/>
      <c r="AI3040" s="65"/>
      <c r="AJ3040" s="55">
        <v>152</v>
      </c>
      <c r="AK3040" s="56">
        <v>365</v>
      </c>
      <c r="AL3040" s="57">
        <f t="shared" si="361"/>
        <v>5000</v>
      </c>
      <c r="AM3040" s="58">
        <f t="shared" si="361"/>
        <v>0.5</v>
      </c>
      <c r="AN3040" s="59">
        <f t="shared" si="359"/>
        <v>25871.717999999993</v>
      </c>
      <c r="AO3040" s="14"/>
      <c r="AT3040" s="65"/>
    </row>
    <row r="3041" spans="1:46" ht="21" customHeight="1">
      <c r="A3041" s="39" t="s">
        <v>2263</v>
      </c>
      <c r="B3041" s="40" t="s">
        <v>9</v>
      </c>
      <c r="C3041" s="40">
        <v>79</v>
      </c>
      <c r="D3041" s="41"/>
      <c r="E3041" s="42">
        <v>609</v>
      </c>
      <c r="F3041" s="43">
        <v>2200042167345</v>
      </c>
      <c r="G3041" s="44"/>
      <c r="H3041" s="45">
        <v>902</v>
      </c>
      <c r="I3041" s="43">
        <v>2200042167354</v>
      </c>
      <c r="J3041" s="15"/>
      <c r="K3041" s="47" t="s">
        <v>1405</v>
      </c>
      <c r="L3041" s="48">
        <v>10.901</v>
      </c>
      <c r="M3041" s="49">
        <v>2.06</v>
      </c>
      <c r="N3041" s="49">
        <v>4.21</v>
      </c>
      <c r="O3041" s="50">
        <v>4.21</v>
      </c>
      <c r="T3041" s="14"/>
      <c r="W3041" s="65"/>
      <c r="X3041" s="14"/>
      <c r="AA3041" s="65"/>
      <c r="AF3041" s="14"/>
      <c r="AG3041" s="15"/>
      <c r="AH3041" s="15"/>
      <c r="AI3041" s="65"/>
      <c r="AJ3041" s="55">
        <v>152</v>
      </c>
      <c r="AK3041" s="56">
        <v>365</v>
      </c>
      <c r="AL3041" s="57">
        <f t="shared" si="361"/>
        <v>5000</v>
      </c>
      <c r="AM3041" s="58">
        <f t="shared" si="361"/>
        <v>0.5</v>
      </c>
      <c r="AN3041" s="59">
        <f t="shared" si="359"/>
        <v>118263.819</v>
      </c>
      <c r="AO3041" s="14"/>
      <c r="AT3041" s="65"/>
    </row>
    <row r="3042" spans="1:46" ht="21" customHeight="1">
      <c r="A3042" s="39" t="s">
        <v>2263</v>
      </c>
      <c r="B3042" s="40" t="s">
        <v>9</v>
      </c>
      <c r="C3042" s="40">
        <v>80</v>
      </c>
      <c r="D3042" s="41"/>
      <c r="E3042" s="42">
        <v>656</v>
      </c>
      <c r="F3042" s="43">
        <v>2200042172879</v>
      </c>
      <c r="G3042" s="44"/>
      <c r="H3042" s="45">
        <v>739</v>
      </c>
      <c r="I3042" s="43">
        <v>2200042172888</v>
      </c>
      <c r="J3042" s="15"/>
      <c r="K3042" s="47" t="s">
        <v>1441</v>
      </c>
      <c r="L3042" s="48">
        <v>0.48899999999999999</v>
      </c>
      <c r="M3042" s="49">
        <v>1.65</v>
      </c>
      <c r="N3042" s="49">
        <v>1.84</v>
      </c>
      <c r="O3042" s="50">
        <v>1.84</v>
      </c>
      <c r="T3042" s="14"/>
      <c r="W3042" s="65"/>
      <c r="X3042" s="14"/>
      <c r="AA3042" s="65"/>
      <c r="AF3042" s="14"/>
      <c r="AG3042" s="15"/>
      <c r="AH3042" s="15"/>
      <c r="AI3042" s="65"/>
      <c r="AJ3042" s="55">
        <v>152</v>
      </c>
      <c r="AK3042" s="56">
        <v>365</v>
      </c>
      <c r="AL3042" s="57">
        <f t="shared" si="361"/>
        <v>5000</v>
      </c>
      <c r="AM3042" s="58">
        <f t="shared" si="361"/>
        <v>0.5</v>
      </c>
      <c r="AN3042" s="59">
        <f t="shared" si="359"/>
        <v>35444.222500000003</v>
      </c>
      <c r="AO3042" s="14"/>
      <c r="AT3042" s="65"/>
    </row>
    <row r="3043" spans="1:46" ht="21" customHeight="1">
      <c r="A3043" s="39" t="s">
        <v>2263</v>
      </c>
      <c r="B3043" s="40" t="s">
        <v>9</v>
      </c>
      <c r="C3043" s="40">
        <v>81</v>
      </c>
      <c r="D3043" s="41"/>
      <c r="E3043" s="42">
        <v>657</v>
      </c>
      <c r="F3043" s="43">
        <v>2200042196736</v>
      </c>
      <c r="G3043" s="44"/>
      <c r="H3043" s="45">
        <v>740</v>
      </c>
      <c r="I3043" s="43">
        <v>2200042196745</v>
      </c>
      <c r="J3043" s="15"/>
      <c r="K3043" s="47" t="s">
        <v>1442</v>
      </c>
      <c r="L3043" s="48">
        <v>0.52300000000000002</v>
      </c>
      <c r="M3043" s="49">
        <v>1.65</v>
      </c>
      <c r="N3043" s="49">
        <v>4.99</v>
      </c>
      <c r="O3043" s="50">
        <v>4.99</v>
      </c>
      <c r="T3043" s="14"/>
      <c r="W3043" s="65"/>
      <c r="X3043" s="14"/>
      <c r="AA3043" s="65"/>
      <c r="AF3043" s="14"/>
      <c r="AG3043" s="15"/>
      <c r="AH3043" s="15"/>
      <c r="AI3043" s="65"/>
      <c r="AJ3043" s="55">
        <v>152</v>
      </c>
      <c r="AK3043" s="56">
        <v>365</v>
      </c>
      <c r="AL3043" s="57">
        <f t="shared" si="361"/>
        <v>5000</v>
      </c>
      <c r="AM3043" s="58">
        <f t="shared" si="361"/>
        <v>0.5</v>
      </c>
      <c r="AN3043" s="59">
        <f t="shared" si="359"/>
        <v>93060.922500000001</v>
      </c>
      <c r="AO3043" s="14"/>
      <c r="AT3043" s="65"/>
    </row>
    <row r="3044" spans="1:46" ht="21" customHeight="1">
      <c r="A3044" s="39" t="s">
        <v>2263</v>
      </c>
      <c r="B3044" s="40" t="s">
        <v>9</v>
      </c>
      <c r="C3044" s="40">
        <v>82</v>
      </c>
      <c r="D3044" s="41"/>
      <c r="E3044" s="42">
        <v>658</v>
      </c>
      <c r="F3044" s="43" t="s">
        <v>2249</v>
      </c>
      <c r="G3044" s="44"/>
      <c r="H3044" s="45">
        <v>742</v>
      </c>
      <c r="I3044" s="43" t="s">
        <v>1140</v>
      </c>
      <c r="J3044" s="15"/>
      <c r="K3044" s="47" t="s">
        <v>1443</v>
      </c>
      <c r="L3044" s="48">
        <v>1.792</v>
      </c>
      <c r="M3044" s="49">
        <v>1.8</v>
      </c>
      <c r="N3044" s="49">
        <v>1.43</v>
      </c>
      <c r="O3044" s="50">
        <v>1.43</v>
      </c>
      <c r="T3044" s="14"/>
      <c r="W3044" s="65"/>
      <c r="X3044" s="14"/>
      <c r="AA3044" s="65"/>
      <c r="AF3044" s="14"/>
      <c r="AG3044" s="15"/>
      <c r="AH3044" s="15"/>
      <c r="AI3044" s="65"/>
      <c r="AJ3044" s="55">
        <v>152</v>
      </c>
      <c r="AK3044" s="56">
        <v>365</v>
      </c>
      <c r="AL3044" s="57">
        <f t="shared" si="361"/>
        <v>5000</v>
      </c>
      <c r="AM3044" s="58">
        <f t="shared" si="361"/>
        <v>0.5</v>
      </c>
      <c r="AN3044" s="59">
        <f t="shared" si="359"/>
        <v>32913.67</v>
      </c>
      <c r="AO3044" s="14"/>
      <c r="AT3044" s="65"/>
    </row>
    <row r="3045" spans="1:46" ht="21" customHeight="1">
      <c r="A3045" s="39" t="s">
        <v>2263</v>
      </c>
      <c r="B3045" s="40" t="s">
        <v>9</v>
      </c>
      <c r="C3045" s="40">
        <v>83</v>
      </c>
      <c r="D3045" s="41"/>
      <c r="E3045" s="42">
        <v>810</v>
      </c>
      <c r="F3045" s="43">
        <v>2200042163484</v>
      </c>
      <c r="G3045" s="44"/>
      <c r="H3045" s="45">
        <v>790</v>
      </c>
      <c r="I3045" s="43">
        <v>2200042163493</v>
      </c>
      <c r="J3045" s="15"/>
      <c r="K3045" s="47" t="s">
        <v>1488</v>
      </c>
      <c r="L3045" s="48">
        <v>2.5169999999999999</v>
      </c>
      <c r="M3045" s="49">
        <v>1.94</v>
      </c>
      <c r="N3045" s="49">
        <v>2.93</v>
      </c>
      <c r="O3045" s="50">
        <v>2.93</v>
      </c>
      <c r="T3045" s="14"/>
      <c r="W3045" s="65"/>
      <c r="X3045" s="14"/>
      <c r="AA3045" s="65"/>
      <c r="AF3045" s="14"/>
      <c r="AG3045" s="15"/>
      <c r="AH3045" s="15"/>
      <c r="AI3045" s="65"/>
      <c r="AJ3045" s="55">
        <v>152</v>
      </c>
      <c r="AK3045" s="56">
        <v>365</v>
      </c>
      <c r="AL3045" s="57">
        <f t="shared" ref="AL3045:AM3064" si="362">AL$1</f>
        <v>5000</v>
      </c>
      <c r="AM3045" s="58">
        <f t="shared" si="362"/>
        <v>0.5</v>
      </c>
      <c r="AN3045" s="59">
        <f t="shared" si="359"/>
        <v>63044.181000000004</v>
      </c>
      <c r="AO3045" s="14"/>
      <c r="AT3045" s="65"/>
    </row>
    <row r="3046" spans="1:46" ht="21" customHeight="1">
      <c r="A3046" s="39" t="s">
        <v>2263</v>
      </c>
      <c r="B3046" s="40" t="s">
        <v>9</v>
      </c>
      <c r="C3046" s="40">
        <v>84</v>
      </c>
      <c r="D3046" s="41"/>
      <c r="E3046" s="42">
        <v>815</v>
      </c>
      <c r="F3046" s="43">
        <v>2200042163410</v>
      </c>
      <c r="G3046" s="44"/>
      <c r="H3046" s="45">
        <v>792</v>
      </c>
      <c r="I3046" s="43">
        <v>2200042163457</v>
      </c>
      <c r="J3046" s="15"/>
      <c r="K3046" s="47" t="s">
        <v>1492</v>
      </c>
      <c r="L3046" s="48">
        <v>0</v>
      </c>
      <c r="M3046" s="49">
        <v>11.12</v>
      </c>
      <c r="N3046" s="49">
        <v>1.38</v>
      </c>
      <c r="O3046" s="50">
        <v>1.38</v>
      </c>
      <c r="T3046" s="14"/>
      <c r="W3046" s="65"/>
      <c r="X3046" s="14"/>
      <c r="AA3046" s="65"/>
      <c r="AF3046" s="14"/>
      <c r="AG3046" s="15"/>
      <c r="AH3046" s="15"/>
      <c r="AI3046" s="65"/>
      <c r="AJ3046" s="55">
        <v>152</v>
      </c>
      <c r="AK3046" s="56">
        <v>365</v>
      </c>
      <c r="AL3046" s="57">
        <f t="shared" si="362"/>
        <v>5000</v>
      </c>
      <c r="AM3046" s="58">
        <f t="shared" si="362"/>
        <v>0.5</v>
      </c>
      <c r="AN3046" s="59">
        <f t="shared" si="359"/>
        <v>25225.588</v>
      </c>
      <c r="AO3046" s="14"/>
      <c r="AT3046" s="65"/>
    </row>
    <row r="3047" spans="1:46" ht="21" customHeight="1">
      <c r="A3047" s="39" t="s">
        <v>2263</v>
      </c>
      <c r="B3047" s="40" t="s">
        <v>9</v>
      </c>
      <c r="C3047" s="40">
        <v>85</v>
      </c>
      <c r="D3047" s="41"/>
      <c r="E3047" s="42">
        <v>816</v>
      </c>
      <c r="F3047" s="43">
        <v>2200042165055</v>
      </c>
      <c r="G3047" s="44"/>
      <c r="H3047" s="45">
        <v>900</v>
      </c>
      <c r="I3047" s="43">
        <v>2200042165064</v>
      </c>
      <c r="J3047" s="15"/>
      <c r="K3047" s="47" t="s">
        <v>1493</v>
      </c>
      <c r="L3047" s="48">
        <v>1.0940000000000001</v>
      </c>
      <c r="M3047" s="49">
        <v>2.74</v>
      </c>
      <c r="N3047" s="49">
        <v>2.4900000000000002</v>
      </c>
      <c r="O3047" s="50">
        <v>2.4900000000000002</v>
      </c>
      <c r="T3047" s="14"/>
      <c r="W3047" s="65"/>
      <c r="X3047" s="14"/>
      <c r="AA3047" s="65"/>
      <c r="AF3047" s="14"/>
      <c r="AG3047" s="15"/>
      <c r="AH3047" s="15"/>
      <c r="AI3047" s="65"/>
      <c r="AJ3047" s="55">
        <v>152</v>
      </c>
      <c r="AK3047" s="56">
        <v>365</v>
      </c>
      <c r="AL3047" s="57">
        <f t="shared" si="362"/>
        <v>5000</v>
      </c>
      <c r="AM3047" s="58">
        <f t="shared" si="362"/>
        <v>0.5</v>
      </c>
      <c r="AN3047" s="59">
        <f t="shared" si="359"/>
        <v>49609.701000000008</v>
      </c>
      <c r="AO3047" s="14"/>
      <c r="AT3047" s="65"/>
    </row>
    <row r="3048" spans="1:46" ht="21" customHeight="1">
      <c r="A3048" s="39" t="s">
        <v>2263</v>
      </c>
      <c r="B3048" s="40" t="s">
        <v>9</v>
      </c>
      <c r="C3048" s="40">
        <v>86</v>
      </c>
      <c r="D3048" s="41"/>
      <c r="E3048" s="42">
        <v>817</v>
      </c>
      <c r="F3048" s="43">
        <v>2200042165073</v>
      </c>
      <c r="G3048" s="44"/>
      <c r="H3048" s="45">
        <v>901</v>
      </c>
      <c r="I3048" s="43">
        <v>2200042165082</v>
      </c>
      <c r="J3048" s="15"/>
      <c r="K3048" s="47" t="s">
        <v>1494</v>
      </c>
      <c r="L3048" s="48">
        <v>18.279</v>
      </c>
      <c r="M3048" s="49">
        <v>3.58</v>
      </c>
      <c r="N3048" s="49">
        <v>1.5</v>
      </c>
      <c r="O3048" s="50">
        <v>1.5</v>
      </c>
      <c r="T3048" s="14"/>
      <c r="W3048" s="65"/>
      <c r="X3048" s="14"/>
      <c r="AA3048" s="65"/>
      <c r="AF3048" s="14"/>
      <c r="AG3048" s="15"/>
      <c r="AH3048" s="15"/>
      <c r="AI3048" s="65"/>
      <c r="AJ3048" s="55">
        <v>152</v>
      </c>
      <c r="AK3048" s="56">
        <v>365</v>
      </c>
      <c r="AL3048" s="57">
        <f t="shared" si="362"/>
        <v>5000</v>
      </c>
      <c r="AM3048" s="58">
        <f t="shared" si="362"/>
        <v>0.5</v>
      </c>
      <c r="AN3048" s="59">
        <f t="shared" si="359"/>
        <v>96848.266999999993</v>
      </c>
      <c r="AO3048" s="14"/>
      <c r="AT3048" s="65"/>
    </row>
    <row r="3049" spans="1:46" ht="21" customHeight="1">
      <c r="A3049" s="39" t="s">
        <v>2263</v>
      </c>
      <c r="B3049" s="40" t="s">
        <v>9</v>
      </c>
      <c r="C3049" s="40">
        <v>87</v>
      </c>
      <c r="D3049" s="41"/>
      <c r="E3049" s="42">
        <v>819</v>
      </c>
      <c r="F3049" s="43">
        <v>2200042168906</v>
      </c>
      <c r="G3049" s="44"/>
      <c r="H3049" s="45">
        <v>904</v>
      </c>
      <c r="I3049" s="43">
        <v>2200042168915</v>
      </c>
      <c r="J3049" s="15"/>
      <c r="K3049" s="47" t="s">
        <v>1496</v>
      </c>
      <c r="L3049" s="48">
        <v>2.5670000000000002</v>
      </c>
      <c r="M3049" s="49">
        <v>8.8800000000000008</v>
      </c>
      <c r="N3049" s="49">
        <v>2.34</v>
      </c>
      <c r="O3049" s="50">
        <v>2.34</v>
      </c>
      <c r="T3049" s="14"/>
      <c r="W3049" s="65"/>
      <c r="X3049" s="14"/>
      <c r="AA3049" s="65"/>
      <c r="AF3049" s="14"/>
      <c r="AG3049" s="15"/>
      <c r="AH3049" s="15"/>
      <c r="AI3049" s="65"/>
      <c r="AJ3049" s="55">
        <v>152</v>
      </c>
      <c r="AK3049" s="56">
        <v>365</v>
      </c>
      <c r="AL3049" s="57">
        <f t="shared" si="362"/>
        <v>5000</v>
      </c>
      <c r="AM3049" s="58">
        <f t="shared" si="362"/>
        <v>0.5</v>
      </c>
      <c r="AN3049" s="59">
        <f t="shared" si="359"/>
        <v>52492.011999999995</v>
      </c>
      <c r="AO3049" s="14"/>
      <c r="AT3049" s="65"/>
    </row>
    <row r="3050" spans="1:46" ht="21" customHeight="1">
      <c r="A3050" s="39" t="s">
        <v>2263</v>
      </c>
      <c r="B3050" s="40" t="s">
        <v>9</v>
      </c>
      <c r="C3050" s="40">
        <v>88</v>
      </c>
      <c r="D3050" s="41"/>
      <c r="E3050" s="42">
        <v>820</v>
      </c>
      <c r="F3050" s="43">
        <v>2200042169714</v>
      </c>
      <c r="G3050" s="44"/>
      <c r="H3050" s="45">
        <v>905</v>
      </c>
      <c r="I3050" s="43">
        <v>2200042169723</v>
      </c>
      <c r="J3050" s="15"/>
      <c r="K3050" s="47" t="s">
        <v>1497</v>
      </c>
      <c r="L3050" s="48">
        <v>3.851</v>
      </c>
      <c r="M3050" s="49">
        <v>2.17</v>
      </c>
      <c r="N3050" s="49">
        <v>3.1</v>
      </c>
      <c r="O3050" s="50">
        <v>3.1</v>
      </c>
      <c r="T3050" s="14"/>
      <c r="W3050" s="65"/>
      <c r="X3050" s="14"/>
      <c r="AA3050" s="65"/>
      <c r="AF3050" s="14"/>
      <c r="AG3050" s="15"/>
      <c r="AH3050" s="15"/>
      <c r="AI3050" s="65"/>
      <c r="AJ3050" s="55">
        <v>152</v>
      </c>
      <c r="AK3050" s="56">
        <v>365</v>
      </c>
      <c r="AL3050" s="57">
        <f t="shared" si="362"/>
        <v>5000</v>
      </c>
      <c r="AM3050" s="58">
        <f t="shared" si="362"/>
        <v>0.5</v>
      </c>
      <c r="AN3050" s="59">
        <f t="shared" ref="AN3050:AN3113" si="363">0.01*(AJ3050*AL3050*AM3050*L3050+AK3050*(M3050+N3050*AL3050))</f>
        <v>71216.720499999996</v>
      </c>
      <c r="AO3050" s="14"/>
      <c r="AT3050" s="65"/>
    </row>
    <row r="3051" spans="1:46" ht="21" customHeight="1">
      <c r="A3051" s="39" t="s">
        <v>2263</v>
      </c>
      <c r="B3051" s="40" t="s">
        <v>9</v>
      </c>
      <c r="C3051" s="40">
        <v>89</v>
      </c>
      <c r="D3051" s="41"/>
      <c r="E3051" s="42">
        <v>821</v>
      </c>
      <c r="F3051" s="43">
        <v>2200042171183</v>
      </c>
      <c r="G3051" s="44"/>
      <c r="H3051" s="45">
        <v>906</v>
      </c>
      <c r="I3051" s="43">
        <v>2200042171192</v>
      </c>
      <c r="J3051" s="15"/>
      <c r="K3051" s="47" t="s">
        <v>1498</v>
      </c>
      <c r="L3051" s="48">
        <v>3.7109999999999999</v>
      </c>
      <c r="M3051" s="49">
        <v>2.19</v>
      </c>
      <c r="N3051" s="49">
        <v>1.89</v>
      </c>
      <c r="O3051" s="50">
        <v>1.89</v>
      </c>
      <c r="T3051" s="14"/>
      <c r="W3051" s="65"/>
      <c r="X3051" s="14"/>
      <c r="AA3051" s="65"/>
      <c r="AF3051" s="14"/>
      <c r="AG3051" s="15"/>
      <c r="AH3051" s="15"/>
      <c r="AI3051" s="65"/>
      <c r="AJ3051" s="55">
        <v>152</v>
      </c>
      <c r="AK3051" s="56">
        <v>365</v>
      </c>
      <c r="AL3051" s="57">
        <f t="shared" si="362"/>
        <v>5000</v>
      </c>
      <c r="AM3051" s="58">
        <f t="shared" si="362"/>
        <v>0.5</v>
      </c>
      <c r="AN3051" s="59">
        <f t="shared" si="363"/>
        <v>48602.2935</v>
      </c>
      <c r="AO3051" s="14"/>
      <c r="AT3051" s="65"/>
    </row>
    <row r="3052" spans="1:46" ht="21" customHeight="1">
      <c r="A3052" s="39" t="s">
        <v>2263</v>
      </c>
      <c r="B3052" s="40" t="s">
        <v>9</v>
      </c>
      <c r="C3052" s="40">
        <v>90</v>
      </c>
      <c r="D3052" s="41"/>
      <c r="E3052" s="42">
        <v>822</v>
      </c>
      <c r="F3052" s="43">
        <v>2200042171208</v>
      </c>
      <c r="G3052" s="44"/>
      <c r="H3052" s="45">
        <v>907</v>
      </c>
      <c r="I3052" s="43">
        <v>2200042171226</v>
      </c>
      <c r="J3052" s="15"/>
      <c r="K3052" s="47" t="s">
        <v>1499</v>
      </c>
      <c r="L3052" s="48">
        <v>19.042000000000002</v>
      </c>
      <c r="M3052" s="49">
        <v>0.99</v>
      </c>
      <c r="N3052" s="49">
        <v>2.0499999999999998</v>
      </c>
      <c r="O3052" s="50">
        <v>2.0499999999999998</v>
      </c>
      <c r="T3052" s="14"/>
      <c r="W3052" s="65"/>
      <c r="X3052" s="14"/>
      <c r="AA3052" s="65"/>
      <c r="AF3052" s="14"/>
      <c r="AG3052" s="15"/>
      <c r="AH3052" s="15"/>
      <c r="AI3052" s="65"/>
      <c r="AJ3052" s="55">
        <v>152</v>
      </c>
      <c r="AK3052" s="56">
        <v>365</v>
      </c>
      <c r="AL3052" s="57">
        <f t="shared" si="362"/>
        <v>5000</v>
      </c>
      <c r="AM3052" s="58">
        <f t="shared" si="362"/>
        <v>0.5</v>
      </c>
      <c r="AN3052" s="59">
        <f t="shared" si="363"/>
        <v>109775.71350000001</v>
      </c>
      <c r="AO3052" s="14"/>
      <c r="AT3052" s="65"/>
    </row>
    <row r="3053" spans="1:46" ht="21" customHeight="1">
      <c r="A3053" s="39" t="s">
        <v>2263</v>
      </c>
      <c r="B3053" s="40" t="s">
        <v>9</v>
      </c>
      <c r="C3053" s="40">
        <v>91</v>
      </c>
      <c r="D3053" s="41"/>
      <c r="E3053" s="42">
        <v>823</v>
      </c>
      <c r="F3053" s="43">
        <v>2200042171244</v>
      </c>
      <c r="G3053" s="44"/>
      <c r="H3053" s="45">
        <v>908</v>
      </c>
      <c r="I3053" s="43">
        <v>2200042171253</v>
      </c>
      <c r="J3053" s="15"/>
      <c r="K3053" s="47" t="s">
        <v>1500</v>
      </c>
      <c r="L3053" s="48">
        <v>2.1280000000000001</v>
      </c>
      <c r="M3053" s="49">
        <v>0.74</v>
      </c>
      <c r="N3053" s="49">
        <v>1.79</v>
      </c>
      <c r="O3053" s="50">
        <v>1.79</v>
      </c>
      <c r="T3053" s="14"/>
      <c r="W3053" s="65"/>
      <c r="X3053" s="14"/>
      <c r="AA3053" s="65"/>
      <c r="AF3053" s="14"/>
      <c r="AG3053" s="15"/>
      <c r="AH3053" s="15"/>
      <c r="AI3053" s="65"/>
      <c r="AJ3053" s="55">
        <v>152</v>
      </c>
      <c r="AK3053" s="56">
        <v>365</v>
      </c>
      <c r="AL3053" s="57">
        <f t="shared" si="362"/>
        <v>5000</v>
      </c>
      <c r="AM3053" s="58">
        <f t="shared" si="362"/>
        <v>0.5</v>
      </c>
      <c r="AN3053" s="59">
        <f t="shared" si="363"/>
        <v>40756.601000000002</v>
      </c>
      <c r="AO3053" s="14"/>
      <c r="AT3053" s="65"/>
    </row>
    <row r="3054" spans="1:46" ht="21" customHeight="1">
      <c r="A3054" s="39" t="s">
        <v>2263</v>
      </c>
      <c r="B3054" s="40" t="s">
        <v>9</v>
      </c>
      <c r="C3054" s="40">
        <v>92</v>
      </c>
      <c r="D3054" s="41"/>
      <c r="E3054" s="42">
        <v>824</v>
      </c>
      <c r="F3054" s="43">
        <v>2200042171616</v>
      </c>
      <c r="G3054" s="44"/>
      <c r="H3054" s="45">
        <v>909</v>
      </c>
      <c r="I3054" s="43">
        <v>2200042171625</v>
      </c>
      <c r="J3054" s="15"/>
      <c r="K3054" s="47" t="s">
        <v>1501</v>
      </c>
      <c r="L3054" s="48">
        <v>2.13</v>
      </c>
      <c r="M3054" s="49">
        <v>7.62</v>
      </c>
      <c r="N3054" s="49">
        <v>1.84</v>
      </c>
      <c r="O3054" s="50">
        <v>1.84</v>
      </c>
      <c r="T3054" s="14"/>
      <c r="W3054" s="65"/>
      <c r="X3054" s="14"/>
      <c r="AA3054" s="65"/>
      <c r="AF3054" s="14"/>
      <c r="AG3054" s="15"/>
      <c r="AH3054" s="15"/>
      <c r="AI3054" s="65"/>
      <c r="AJ3054" s="55">
        <v>152</v>
      </c>
      <c r="AK3054" s="56">
        <v>365</v>
      </c>
      <c r="AL3054" s="57">
        <f t="shared" si="362"/>
        <v>5000</v>
      </c>
      <c r="AM3054" s="58">
        <f t="shared" si="362"/>
        <v>0.5</v>
      </c>
      <c r="AN3054" s="59">
        <f t="shared" si="363"/>
        <v>41701.813000000002</v>
      </c>
      <c r="AO3054" s="14"/>
      <c r="AT3054" s="65"/>
    </row>
    <row r="3055" spans="1:46" ht="21" customHeight="1">
      <c r="A3055" s="39" t="s">
        <v>2263</v>
      </c>
      <c r="B3055" s="40" t="s">
        <v>9</v>
      </c>
      <c r="C3055" s="40">
        <v>93</v>
      </c>
      <c r="D3055" s="41"/>
      <c r="E3055" s="42">
        <v>825</v>
      </c>
      <c r="F3055" s="43">
        <v>2200042172512</v>
      </c>
      <c r="G3055" s="44"/>
      <c r="H3055" s="45">
        <v>910</v>
      </c>
      <c r="I3055" s="43">
        <v>2200042172521</v>
      </c>
      <c r="J3055" s="15"/>
      <c r="K3055" s="47" t="s">
        <v>1502</v>
      </c>
      <c r="L3055" s="48">
        <v>2.6150000000000002</v>
      </c>
      <c r="M3055" s="49">
        <v>1.1299999999999999</v>
      </c>
      <c r="N3055" s="49">
        <v>2.2999999999999998</v>
      </c>
      <c r="O3055" s="50">
        <v>2.2999999999999998</v>
      </c>
      <c r="T3055" s="14"/>
      <c r="W3055" s="65"/>
      <c r="X3055" s="14"/>
      <c r="AA3055" s="65"/>
      <c r="AF3055" s="14"/>
      <c r="AG3055" s="15"/>
      <c r="AH3055" s="15"/>
      <c r="AI3055" s="65"/>
      <c r="AJ3055" s="55">
        <v>152</v>
      </c>
      <c r="AK3055" s="56">
        <v>365</v>
      </c>
      <c r="AL3055" s="57">
        <f t="shared" si="362"/>
        <v>5000</v>
      </c>
      <c r="AM3055" s="58">
        <f t="shared" si="362"/>
        <v>0.5</v>
      </c>
      <c r="AN3055" s="59">
        <f t="shared" si="363"/>
        <v>51916.124499999991</v>
      </c>
      <c r="AO3055" s="14"/>
      <c r="AT3055" s="65"/>
    </row>
    <row r="3056" spans="1:46" ht="21" customHeight="1">
      <c r="A3056" s="39" t="s">
        <v>2263</v>
      </c>
      <c r="B3056" s="40" t="s">
        <v>9</v>
      </c>
      <c r="C3056" s="40">
        <v>94</v>
      </c>
      <c r="D3056" s="41"/>
      <c r="E3056" s="42">
        <v>827</v>
      </c>
      <c r="F3056" s="43">
        <v>2200042172897</v>
      </c>
      <c r="G3056" s="44"/>
      <c r="H3056" s="45">
        <v>912</v>
      </c>
      <c r="I3056" s="43">
        <v>2200042172902</v>
      </c>
      <c r="J3056" s="15"/>
      <c r="K3056" s="47" t="s">
        <v>1504</v>
      </c>
      <c r="L3056" s="48">
        <v>0.502</v>
      </c>
      <c r="M3056" s="49">
        <v>1.61</v>
      </c>
      <c r="N3056" s="49">
        <v>3.31</v>
      </c>
      <c r="O3056" s="50">
        <v>3.31</v>
      </c>
      <c r="T3056" s="14"/>
      <c r="W3056" s="65"/>
      <c r="X3056" s="14"/>
      <c r="AA3056" s="65"/>
      <c r="AF3056" s="14"/>
      <c r="AG3056" s="15"/>
      <c r="AH3056" s="15"/>
      <c r="AI3056" s="65"/>
      <c r="AJ3056" s="55">
        <v>152</v>
      </c>
      <c r="AK3056" s="56">
        <v>365</v>
      </c>
      <c r="AL3056" s="57">
        <f t="shared" si="362"/>
        <v>5000</v>
      </c>
      <c r="AM3056" s="58">
        <f t="shared" si="362"/>
        <v>0.5</v>
      </c>
      <c r="AN3056" s="59">
        <f t="shared" si="363"/>
        <v>62320.976500000004</v>
      </c>
      <c r="AO3056" s="14"/>
      <c r="AT3056" s="65"/>
    </row>
    <row r="3057" spans="1:46" ht="21" customHeight="1">
      <c r="A3057" s="39" t="s">
        <v>2263</v>
      </c>
      <c r="B3057" s="40" t="s">
        <v>9</v>
      </c>
      <c r="C3057" s="40">
        <v>95</v>
      </c>
      <c r="D3057" s="41"/>
      <c r="E3057" s="42">
        <v>829</v>
      </c>
      <c r="F3057" s="43">
        <v>2200042174272</v>
      </c>
      <c r="G3057" s="44"/>
      <c r="H3057" s="45">
        <v>914</v>
      </c>
      <c r="I3057" s="43">
        <v>2200042174281</v>
      </c>
      <c r="J3057" s="15"/>
      <c r="K3057" s="47" t="s">
        <v>1507</v>
      </c>
      <c r="L3057" s="48">
        <v>2.9980000000000002</v>
      </c>
      <c r="M3057" s="49">
        <v>1.47</v>
      </c>
      <c r="N3057" s="49">
        <v>1.61</v>
      </c>
      <c r="O3057" s="50">
        <v>1.61</v>
      </c>
      <c r="T3057" s="14"/>
      <c r="W3057" s="65"/>
      <c r="X3057" s="14"/>
      <c r="AA3057" s="65"/>
      <c r="AF3057" s="14"/>
      <c r="AG3057" s="15"/>
      <c r="AH3057" s="15"/>
      <c r="AI3057" s="65"/>
      <c r="AJ3057" s="55">
        <v>152</v>
      </c>
      <c r="AK3057" s="56">
        <v>365</v>
      </c>
      <c r="AL3057" s="57">
        <f t="shared" si="362"/>
        <v>5000</v>
      </c>
      <c r="AM3057" s="58">
        <f t="shared" si="362"/>
        <v>0.5</v>
      </c>
      <c r="AN3057" s="59">
        <f t="shared" si="363"/>
        <v>40780.265500000001</v>
      </c>
      <c r="AO3057" s="14"/>
      <c r="AT3057" s="65"/>
    </row>
    <row r="3058" spans="1:46" ht="21" customHeight="1">
      <c r="A3058" s="39" t="s">
        <v>2263</v>
      </c>
      <c r="B3058" s="40" t="s">
        <v>9</v>
      </c>
      <c r="C3058" s="40">
        <v>96</v>
      </c>
      <c r="D3058" s="41"/>
      <c r="E3058" s="42">
        <v>830</v>
      </c>
      <c r="F3058" s="43">
        <v>2200042184369</v>
      </c>
      <c r="G3058" s="44"/>
      <c r="H3058" s="45">
        <v>915</v>
      </c>
      <c r="I3058" s="43">
        <v>2200042184378</v>
      </c>
      <c r="J3058" s="15"/>
      <c r="K3058" s="47" t="s">
        <v>1508</v>
      </c>
      <c r="L3058" s="48">
        <v>1.2889999999999999</v>
      </c>
      <c r="M3058" s="49">
        <v>2.2599999999999998</v>
      </c>
      <c r="N3058" s="49">
        <v>2.06</v>
      </c>
      <c r="O3058" s="50">
        <v>2.06</v>
      </c>
      <c r="T3058" s="14"/>
      <c r="W3058" s="65"/>
      <c r="X3058" s="14"/>
      <c r="AA3058" s="65"/>
      <c r="AF3058" s="14"/>
      <c r="AG3058" s="15"/>
      <c r="AH3058" s="15"/>
      <c r="AI3058" s="65"/>
      <c r="AJ3058" s="55">
        <v>152</v>
      </c>
      <c r="AK3058" s="56">
        <v>365</v>
      </c>
      <c r="AL3058" s="57">
        <f t="shared" si="362"/>
        <v>5000</v>
      </c>
      <c r="AM3058" s="58">
        <f t="shared" si="362"/>
        <v>0.5</v>
      </c>
      <c r="AN3058" s="59">
        <f t="shared" si="363"/>
        <v>42501.449000000008</v>
      </c>
      <c r="AO3058" s="14"/>
      <c r="AT3058" s="65"/>
    </row>
    <row r="3059" spans="1:46" ht="21" customHeight="1">
      <c r="A3059" s="39" t="s">
        <v>2263</v>
      </c>
      <c r="B3059" s="40" t="s">
        <v>9</v>
      </c>
      <c r="C3059" s="40">
        <v>97</v>
      </c>
      <c r="D3059" s="41"/>
      <c r="E3059" s="42">
        <v>831</v>
      </c>
      <c r="F3059" s="43">
        <v>2200042191542</v>
      </c>
      <c r="G3059" s="44"/>
      <c r="H3059" s="45">
        <v>916</v>
      </c>
      <c r="I3059" s="43">
        <v>2200042191551</v>
      </c>
      <c r="J3059" s="15"/>
      <c r="K3059" s="47" t="s">
        <v>1509</v>
      </c>
      <c r="L3059" s="48">
        <v>2.2469999999999999</v>
      </c>
      <c r="M3059" s="49">
        <v>2.61</v>
      </c>
      <c r="N3059" s="49">
        <v>1.51</v>
      </c>
      <c r="O3059" s="50">
        <v>1.51</v>
      </c>
      <c r="T3059" s="14"/>
      <c r="W3059" s="65"/>
      <c r="X3059" s="14"/>
      <c r="AA3059" s="65"/>
      <c r="AF3059" s="14"/>
      <c r="AG3059" s="15"/>
      <c r="AH3059" s="15"/>
      <c r="AI3059" s="65"/>
      <c r="AJ3059" s="55">
        <v>152</v>
      </c>
      <c r="AK3059" s="56">
        <v>365</v>
      </c>
      <c r="AL3059" s="57">
        <f t="shared" si="362"/>
        <v>5000</v>
      </c>
      <c r="AM3059" s="58">
        <f t="shared" si="362"/>
        <v>0.5</v>
      </c>
      <c r="AN3059" s="59">
        <f t="shared" si="363"/>
        <v>36105.626499999998</v>
      </c>
      <c r="AO3059" s="14"/>
      <c r="AT3059" s="65"/>
    </row>
    <row r="3060" spans="1:46" ht="21" customHeight="1">
      <c r="A3060" s="39" t="s">
        <v>2263</v>
      </c>
      <c r="B3060" s="40" t="s">
        <v>9</v>
      </c>
      <c r="C3060" s="40">
        <v>98</v>
      </c>
      <c r="D3060" s="41"/>
      <c r="E3060" s="42">
        <v>832</v>
      </c>
      <c r="F3060" s="43">
        <v>2200042191621</v>
      </c>
      <c r="G3060" s="44"/>
      <c r="H3060" s="45">
        <v>917</v>
      </c>
      <c r="I3060" s="43">
        <v>2200042191630</v>
      </c>
      <c r="J3060" s="15"/>
      <c r="K3060" s="47" t="s">
        <v>1510</v>
      </c>
      <c r="L3060" s="48">
        <v>7.468</v>
      </c>
      <c r="M3060" s="49">
        <v>2.48</v>
      </c>
      <c r="N3060" s="49">
        <v>3.16</v>
      </c>
      <c r="O3060" s="50">
        <v>3.16</v>
      </c>
      <c r="T3060" s="14"/>
      <c r="W3060" s="65"/>
      <c r="X3060" s="14"/>
      <c r="AA3060" s="65"/>
      <c r="AF3060" s="14"/>
      <c r="AG3060" s="15"/>
      <c r="AH3060" s="15"/>
      <c r="AI3060" s="65"/>
      <c r="AJ3060" s="55">
        <v>152</v>
      </c>
      <c r="AK3060" s="56">
        <v>365</v>
      </c>
      <c r="AL3060" s="57">
        <f t="shared" si="362"/>
        <v>5000</v>
      </c>
      <c r="AM3060" s="58">
        <f t="shared" si="362"/>
        <v>0.5</v>
      </c>
      <c r="AN3060" s="59">
        <f t="shared" si="363"/>
        <v>86057.45199999999</v>
      </c>
      <c r="AO3060" s="14"/>
      <c r="AT3060" s="65"/>
    </row>
    <row r="3061" spans="1:46" ht="21" customHeight="1">
      <c r="A3061" s="39" t="s">
        <v>2263</v>
      </c>
      <c r="B3061" s="40" t="s">
        <v>9</v>
      </c>
      <c r="C3061" s="40">
        <v>99</v>
      </c>
      <c r="D3061" s="41"/>
      <c r="E3061" s="42">
        <v>833</v>
      </c>
      <c r="F3061" s="43">
        <v>2200042191756</v>
      </c>
      <c r="G3061" s="44"/>
      <c r="H3061" s="45">
        <v>918</v>
      </c>
      <c r="I3061" s="43">
        <v>2200042191765</v>
      </c>
      <c r="J3061" s="15"/>
      <c r="K3061" s="47" t="s">
        <v>1511</v>
      </c>
      <c r="L3061" s="48">
        <v>1.008</v>
      </c>
      <c r="M3061" s="49">
        <v>0.93</v>
      </c>
      <c r="N3061" s="49">
        <v>1.54</v>
      </c>
      <c r="O3061" s="50">
        <v>1.54</v>
      </c>
      <c r="T3061" s="14"/>
      <c r="W3061" s="65"/>
      <c r="X3061" s="14"/>
      <c r="AA3061" s="65"/>
      <c r="AF3061" s="14"/>
      <c r="AG3061" s="15"/>
      <c r="AH3061" s="15"/>
      <c r="AI3061" s="65"/>
      <c r="AJ3061" s="55">
        <v>152</v>
      </c>
      <c r="AK3061" s="56">
        <v>365</v>
      </c>
      <c r="AL3061" s="57">
        <f t="shared" si="362"/>
        <v>5000</v>
      </c>
      <c r="AM3061" s="58">
        <f t="shared" si="362"/>
        <v>0.5</v>
      </c>
      <c r="AN3061" s="59">
        <f t="shared" si="363"/>
        <v>31938.794500000004</v>
      </c>
      <c r="AO3061" s="14"/>
      <c r="AT3061" s="65"/>
    </row>
    <row r="3062" spans="1:46" ht="21" customHeight="1">
      <c r="A3062" s="39" t="s">
        <v>2263</v>
      </c>
      <c r="B3062" s="40" t="s">
        <v>9</v>
      </c>
      <c r="C3062" s="40">
        <v>100</v>
      </c>
      <c r="D3062" s="41"/>
      <c r="E3062" s="42" t="s">
        <v>2248</v>
      </c>
      <c r="F3062" s="43" t="s">
        <v>1140</v>
      </c>
      <c r="G3062" s="44"/>
      <c r="H3062" s="45" t="s">
        <v>2248</v>
      </c>
      <c r="I3062" s="43" t="s">
        <v>1140</v>
      </c>
      <c r="J3062" s="15"/>
      <c r="K3062" s="47" t="s">
        <v>1679</v>
      </c>
      <c r="L3062" s="48">
        <v>1.821</v>
      </c>
      <c r="M3062" s="49">
        <v>1.42</v>
      </c>
      <c r="N3062" s="49">
        <v>1.48</v>
      </c>
      <c r="O3062" s="50">
        <v>1.48</v>
      </c>
      <c r="T3062" s="14"/>
      <c r="W3062" s="65"/>
      <c r="X3062" s="14"/>
      <c r="AA3062" s="65"/>
      <c r="AF3062" s="14"/>
      <c r="AG3062" s="15"/>
      <c r="AH3062" s="15"/>
      <c r="AI3062" s="65"/>
      <c r="AJ3062" s="55">
        <v>152</v>
      </c>
      <c r="AK3062" s="56">
        <v>365</v>
      </c>
      <c r="AL3062" s="57">
        <f t="shared" si="362"/>
        <v>5000</v>
      </c>
      <c r="AM3062" s="58">
        <f t="shared" si="362"/>
        <v>0.5</v>
      </c>
      <c r="AN3062" s="59">
        <f t="shared" si="363"/>
        <v>33934.983</v>
      </c>
      <c r="AO3062" s="14"/>
      <c r="AT3062" s="65"/>
    </row>
    <row r="3063" spans="1:46" ht="21" customHeight="1">
      <c r="A3063" s="39" t="s">
        <v>2263</v>
      </c>
      <c r="B3063" s="40" t="s">
        <v>9</v>
      </c>
      <c r="C3063" s="40">
        <v>101</v>
      </c>
      <c r="D3063" s="41"/>
      <c r="E3063" s="42">
        <v>659</v>
      </c>
      <c r="F3063" s="43" t="s">
        <v>1140</v>
      </c>
      <c r="G3063" s="44"/>
      <c r="H3063" s="45">
        <v>743</v>
      </c>
      <c r="I3063" s="43" t="s">
        <v>1140</v>
      </c>
      <c r="J3063" s="15"/>
      <c r="K3063" s="47" t="s">
        <v>1444</v>
      </c>
      <c r="L3063" s="48">
        <v>2.1059999999999999</v>
      </c>
      <c r="M3063" s="49">
        <v>6.65</v>
      </c>
      <c r="N3063" s="49">
        <v>1.47</v>
      </c>
      <c r="O3063" s="50">
        <v>1.47</v>
      </c>
      <c r="T3063" s="14"/>
      <c r="W3063" s="65"/>
      <c r="X3063" s="14"/>
      <c r="AA3063" s="65"/>
      <c r="AF3063" s="14"/>
      <c r="AG3063" s="15"/>
      <c r="AH3063" s="15"/>
      <c r="AI3063" s="65"/>
      <c r="AJ3063" s="55">
        <v>152</v>
      </c>
      <c r="AK3063" s="56">
        <v>365</v>
      </c>
      <c r="AL3063" s="57">
        <f t="shared" si="362"/>
        <v>5000</v>
      </c>
      <c r="AM3063" s="58">
        <f t="shared" si="362"/>
        <v>0.5</v>
      </c>
      <c r="AN3063" s="59">
        <f t="shared" si="363"/>
        <v>34854.572500000002</v>
      </c>
      <c r="AO3063" s="14"/>
      <c r="AT3063" s="65"/>
    </row>
    <row r="3064" spans="1:46" ht="21" customHeight="1">
      <c r="A3064" s="39" t="s">
        <v>2263</v>
      </c>
      <c r="B3064" s="40" t="s">
        <v>9</v>
      </c>
      <c r="C3064" s="40">
        <v>102</v>
      </c>
      <c r="D3064" s="41"/>
      <c r="E3064" s="42" t="s">
        <v>2248</v>
      </c>
      <c r="F3064" s="43" t="s">
        <v>1140</v>
      </c>
      <c r="G3064" s="44"/>
      <c r="H3064" s="45" t="s">
        <v>2248</v>
      </c>
      <c r="I3064" s="43" t="s">
        <v>1140</v>
      </c>
      <c r="J3064" s="15"/>
      <c r="K3064" s="47" t="s">
        <v>2253</v>
      </c>
      <c r="L3064" s="48">
        <v>0</v>
      </c>
      <c r="M3064" s="49">
        <v>10.61</v>
      </c>
      <c r="N3064" s="49">
        <v>6.09</v>
      </c>
      <c r="O3064" s="50">
        <v>6.09</v>
      </c>
      <c r="T3064" s="14"/>
      <c r="W3064" s="65"/>
      <c r="X3064" s="14"/>
      <c r="AA3064" s="65"/>
      <c r="AF3064" s="14"/>
      <c r="AG3064" s="15"/>
      <c r="AH3064" s="15"/>
      <c r="AI3064" s="65"/>
      <c r="AJ3064" s="55">
        <v>152</v>
      </c>
      <c r="AK3064" s="56">
        <v>365</v>
      </c>
      <c r="AL3064" s="57">
        <f t="shared" si="362"/>
        <v>5000</v>
      </c>
      <c r="AM3064" s="58">
        <f t="shared" si="362"/>
        <v>0.5</v>
      </c>
      <c r="AN3064" s="59">
        <f t="shared" si="363"/>
        <v>111181.2265</v>
      </c>
      <c r="AO3064" s="14"/>
      <c r="AT3064" s="65"/>
    </row>
    <row r="3065" spans="1:46" ht="21" customHeight="1">
      <c r="A3065" s="39" t="s">
        <v>2263</v>
      </c>
      <c r="B3065" s="40" t="s">
        <v>9</v>
      </c>
      <c r="C3065" s="40">
        <v>103</v>
      </c>
      <c r="D3065" s="41"/>
      <c r="E3065" s="42" t="s">
        <v>2248</v>
      </c>
      <c r="F3065" s="43" t="s">
        <v>1140</v>
      </c>
      <c r="G3065" s="44"/>
      <c r="H3065" s="45" t="s">
        <v>2248</v>
      </c>
      <c r="I3065" s="43" t="s">
        <v>1140</v>
      </c>
      <c r="J3065" s="15"/>
      <c r="K3065" s="47" t="s">
        <v>1536</v>
      </c>
      <c r="L3065" s="48">
        <v>1.8380000000000001</v>
      </c>
      <c r="M3065" s="49">
        <v>1.74</v>
      </c>
      <c r="N3065" s="49">
        <v>1.75</v>
      </c>
      <c r="O3065" s="50">
        <v>1.75</v>
      </c>
      <c r="T3065" s="14"/>
      <c r="W3065" s="65"/>
      <c r="X3065" s="14"/>
      <c r="AA3065" s="65"/>
      <c r="AF3065" s="14"/>
      <c r="AG3065" s="15"/>
      <c r="AH3065" s="15"/>
      <c r="AI3065" s="65"/>
      <c r="AJ3065" s="55">
        <v>152</v>
      </c>
      <c r="AK3065" s="56">
        <v>365</v>
      </c>
      <c r="AL3065" s="57">
        <f t="shared" ref="AL3065:AM3084" si="364">AL$1</f>
        <v>5000</v>
      </c>
      <c r="AM3065" s="58">
        <f t="shared" si="364"/>
        <v>0.5</v>
      </c>
      <c r="AN3065" s="59">
        <f t="shared" si="363"/>
        <v>38928.251000000004</v>
      </c>
      <c r="AO3065" s="14"/>
      <c r="AT3065" s="65"/>
    </row>
    <row r="3066" spans="1:46" ht="21" customHeight="1">
      <c r="A3066" s="39" t="s">
        <v>2263</v>
      </c>
      <c r="B3066" s="40" t="s">
        <v>9</v>
      </c>
      <c r="C3066" s="40">
        <v>104</v>
      </c>
      <c r="D3066" s="41"/>
      <c r="E3066" s="42" t="s">
        <v>2248</v>
      </c>
      <c r="F3066" s="43" t="s">
        <v>1140</v>
      </c>
      <c r="G3066" s="44"/>
      <c r="H3066" s="45" t="s">
        <v>2248</v>
      </c>
      <c r="I3066" s="43" t="s">
        <v>1140</v>
      </c>
      <c r="J3066" s="15"/>
      <c r="K3066" s="47" t="s">
        <v>1527</v>
      </c>
      <c r="L3066" s="48">
        <v>3.2269999999999999</v>
      </c>
      <c r="M3066" s="49">
        <v>6.18</v>
      </c>
      <c r="N3066" s="49">
        <v>1.58</v>
      </c>
      <c r="O3066" s="50">
        <v>1.58</v>
      </c>
      <c r="T3066" s="14"/>
      <c r="W3066" s="65"/>
      <c r="X3066" s="14"/>
      <c r="AA3066" s="65"/>
      <c r="AF3066" s="14"/>
      <c r="AG3066" s="15"/>
      <c r="AH3066" s="15"/>
      <c r="AI3066" s="65"/>
      <c r="AJ3066" s="55">
        <v>152</v>
      </c>
      <c r="AK3066" s="56">
        <v>365</v>
      </c>
      <c r="AL3066" s="57">
        <f t="shared" si="364"/>
        <v>5000</v>
      </c>
      <c r="AM3066" s="58">
        <f t="shared" si="364"/>
        <v>0.5</v>
      </c>
      <c r="AN3066" s="59">
        <f t="shared" si="363"/>
        <v>41120.156999999999</v>
      </c>
      <c r="AO3066" s="14"/>
      <c r="AT3066" s="65"/>
    </row>
    <row r="3067" spans="1:46" ht="21" customHeight="1">
      <c r="A3067" s="39" t="s">
        <v>2263</v>
      </c>
      <c r="B3067" s="40" t="s">
        <v>9</v>
      </c>
      <c r="C3067" s="40">
        <v>105</v>
      </c>
      <c r="D3067" s="41"/>
      <c r="E3067" s="42" t="s">
        <v>2248</v>
      </c>
      <c r="F3067" s="43" t="s">
        <v>1140</v>
      </c>
      <c r="G3067" s="44"/>
      <c r="H3067" s="45" t="s">
        <v>2248</v>
      </c>
      <c r="I3067" s="43" t="s">
        <v>1140</v>
      </c>
      <c r="J3067" s="15"/>
      <c r="K3067" s="47" t="s">
        <v>1547</v>
      </c>
      <c r="L3067" s="48">
        <v>1.087</v>
      </c>
      <c r="M3067" s="49">
        <v>4.8600000000000003</v>
      </c>
      <c r="N3067" s="49">
        <v>2.64</v>
      </c>
      <c r="O3067" s="50">
        <v>2.64</v>
      </c>
      <c r="T3067" s="14"/>
      <c r="W3067" s="65"/>
      <c r="X3067" s="14"/>
      <c r="AA3067" s="65"/>
      <c r="AF3067" s="14"/>
      <c r="AG3067" s="15"/>
      <c r="AH3067" s="15"/>
      <c r="AI3067" s="65"/>
      <c r="AJ3067" s="55">
        <v>152</v>
      </c>
      <c r="AK3067" s="56">
        <v>365</v>
      </c>
      <c r="AL3067" s="57">
        <f t="shared" si="364"/>
        <v>5000</v>
      </c>
      <c r="AM3067" s="58">
        <f t="shared" si="364"/>
        <v>0.5</v>
      </c>
      <c r="AN3067" s="59">
        <f t="shared" si="363"/>
        <v>52328.339000000007</v>
      </c>
      <c r="AO3067" s="14"/>
      <c r="AT3067" s="65"/>
    </row>
    <row r="3068" spans="1:46" ht="21" customHeight="1">
      <c r="A3068" s="39" t="s">
        <v>2263</v>
      </c>
      <c r="B3068" s="40" t="s">
        <v>9</v>
      </c>
      <c r="C3068" s="40">
        <v>106</v>
      </c>
      <c r="D3068" s="41"/>
      <c r="E3068" s="42">
        <v>842</v>
      </c>
      <c r="F3068" s="43">
        <v>2200042195592</v>
      </c>
      <c r="G3068" s="44"/>
      <c r="H3068" s="45">
        <v>927</v>
      </c>
      <c r="I3068" s="43">
        <v>2200042195608</v>
      </c>
      <c r="J3068" s="15"/>
      <c r="K3068" s="47" t="s">
        <v>1517</v>
      </c>
      <c r="L3068" s="48">
        <v>2.2389999999999999</v>
      </c>
      <c r="M3068" s="49">
        <v>0.05</v>
      </c>
      <c r="N3068" s="49">
        <v>2.2599999999999998</v>
      </c>
      <c r="O3068" s="50">
        <v>2.2599999999999998</v>
      </c>
      <c r="T3068" s="14"/>
      <c r="W3068" s="65"/>
      <c r="X3068" s="14"/>
      <c r="AA3068" s="65"/>
      <c r="AF3068" s="14"/>
      <c r="AG3068" s="15"/>
      <c r="AH3068" s="15"/>
      <c r="AI3068" s="65"/>
      <c r="AJ3068" s="55">
        <v>152</v>
      </c>
      <c r="AK3068" s="56">
        <v>365</v>
      </c>
      <c r="AL3068" s="57">
        <f t="shared" si="364"/>
        <v>5000</v>
      </c>
      <c r="AM3068" s="58">
        <f t="shared" si="364"/>
        <v>0.5</v>
      </c>
      <c r="AN3068" s="59">
        <f t="shared" si="363"/>
        <v>49753.382499999992</v>
      </c>
      <c r="AO3068" s="14"/>
      <c r="AT3068" s="65"/>
    </row>
    <row r="3069" spans="1:46" ht="21" customHeight="1">
      <c r="A3069" s="39" t="s">
        <v>2263</v>
      </c>
      <c r="B3069" s="40" t="s">
        <v>9</v>
      </c>
      <c r="C3069" s="40">
        <v>107</v>
      </c>
      <c r="D3069" s="41"/>
      <c r="E3069" s="42" t="s">
        <v>2248</v>
      </c>
      <c r="F3069" s="43" t="s">
        <v>1140</v>
      </c>
      <c r="G3069" s="44"/>
      <c r="H3069" s="45" t="s">
        <v>2248</v>
      </c>
      <c r="I3069" s="43" t="s">
        <v>1140</v>
      </c>
      <c r="J3069" s="15"/>
      <c r="K3069" s="47" t="s">
        <v>1519</v>
      </c>
      <c r="L3069" s="48">
        <v>1.4430000000000001</v>
      </c>
      <c r="M3069" s="49">
        <v>9.9499999999999993</v>
      </c>
      <c r="N3069" s="49">
        <v>1.78</v>
      </c>
      <c r="O3069" s="50">
        <v>1.78</v>
      </c>
      <c r="T3069" s="14"/>
      <c r="W3069" s="65"/>
      <c r="X3069" s="14"/>
      <c r="AA3069" s="65"/>
      <c r="AF3069" s="14"/>
      <c r="AG3069" s="15"/>
      <c r="AH3069" s="15"/>
      <c r="AI3069" s="65"/>
      <c r="AJ3069" s="55">
        <v>152</v>
      </c>
      <c r="AK3069" s="56">
        <v>365</v>
      </c>
      <c r="AL3069" s="57">
        <f t="shared" si="364"/>
        <v>5000</v>
      </c>
      <c r="AM3069" s="58">
        <f t="shared" si="364"/>
        <v>0.5</v>
      </c>
      <c r="AN3069" s="59">
        <f t="shared" si="363"/>
        <v>38004.717500000006</v>
      </c>
      <c r="AO3069" s="14"/>
      <c r="AT3069" s="65"/>
    </row>
    <row r="3070" spans="1:46" ht="21" customHeight="1">
      <c r="A3070" s="39" t="s">
        <v>2263</v>
      </c>
      <c r="B3070" s="40" t="s">
        <v>9</v>
      </c>
      <c r="C3070" s="40">
        <v>108</v>
      </c>
      <c r="D3070" s="41"/>
      <c r="E3070" s="42" t="s">
        <v>2248</v>
      </c>
      <c r="F3070" s="43" t="s">
        <v>1140</v>
      </c>
      <c r="G3070" s="44"/>
      <c r="H3070" s="45" t="s">
        <v>2248</v>
      </c>
      <c r="I3070" s="43" t="s">
        <v>1140</v>
      </c>
      <c r="J3070" s="15"/>
      <c r="K3070" s="47" t="s">
        <v>1589</v>
      </c>
      <c r="L3070" s="48">
        <v>1.1910000000000001</v>
      </c>
      <c r="M3070" s="49">
        <v>2.52</v>
      </c>
      <c r="N3070" s="49">
        <v>1.58</v>
      </c>
      <c r="O3070" s="50">
        <v>1.58</v>
      </c>
      <c r="T3070" s="14"/>
      <c r="W3070" s="65"/>
      <c r="X3070" s="14"/>
      <c r="AA3070" s="65"/>
      <c r="AF3070" s="14"/>
      <c r="AG3070" s="15"/>
      <c r="AH3070" s="15"/>
      <c r="AI3070" s="65"/>
      <c r="AJ3070" s="55">
        <v>152</v>
      </c>
      <c r="AK3070" s="56">
        <v>365</v>
      </c>
      <c r="AL3070" s="57">
        <f t="shared" si="364"/>
        <v>5000</v>
      </c>
      <c r="AM3070" s="58">
        <f t="shared" si="364"/>
        <v>0.5</v>
      </c>
      <c r="AN3070" s="59">
        <f t="shared" si="363"/>
        <v>33369.998000000007</v>
      </c>
      <c r="AO3070" s="14"/>
      <c r="AT3070" s="65"/>
    </row>
    <row r="3071" spans="1:46" ht="21" customHeight="1">
      <c r="A3071" s="39" t="s">
        <v>2263</v>
      </c>
      <c r="B3071" s="40" t="s">
        <v>9</v>
      </c>
      <c r="C3071" s="40">
        <v>109</v>
      </c>
      <c r="D3071" s="41"/>
      <c r="E3071" s="42" t="s">
        <v>2248</v>
      </c>
      <c r="F3071" s="43" t="s">
        <v>1140</v>
      </c>
      <c r="G3071" s="44"/>
      <c r="H3071" s="45" t="s">
        <v>2248</v>
      </c>
      <c r="I3071" s="43" t="s">
        <v>1140</v>
      </c>
      <c r="J3071" s="15"/>
      <c r="K3071" s="47" t="s">
        <v>2254</v>
      </c>
      <c r="L3071" s="48">
        <v>1.425</v>
      </c>
      <c r="M3071" s="49">
        <v>4.6500000000000004</v>
      </c>
      <c r="N3071" s="49">
        <v>1.61</v>
      </c>
      <c r="O3071" s="50">
        <v>1.61</v>
      </c>
      <c r="T3071" s="14"/>
      <c r="W3071" s="65"/>
      <c r="X3071" s="14"/>
      <c r="AA3071" s="65"/>
      <c r="AF3071" s="14"/>
      <c r="AG3071" s="15"/>
      <c r="AH3071" s="15"/>
      <c r="AI3071" s="65"/>
      <c r="AJ3071" s="55">
        <v>152</v>
      </c>
      <c r="AK3071" s="56">
        <v>365</v>
      </c>
      <c r="AL3071" s="57">
        <f t="shared" si="364"/>
        <v>5000</v>
      </c>
      <c r="AM3071" s="58">
        <f t="shared" si="364"/>
        <v>0.5</v>
      </c>
      <c r="AN3071" s="59">
        <f t="shared" si="363"/>
        <v>34814.472500000003</v>
      </c>
      <c r="AO3071" s="14"/>
      <c r="AT3071" s="65"/>
    </row>
    <row r="3072" spans="1:46" ht="21" customHeight="1">
      <c r="A3072" s="39" t="s">
        <v>2263</v>
      </c>
      <c r="B3072" s="40" t="s">
        <v>9</v>
      </c>
      <c r="C3072" s="40">
        <v>110</v>
      </c>
      <c r="D3072" s="41"/>
      <c r="E3072" s="42" t="s">
        <v>2248</v>
      </c>
      <c r="F3072" s="43" t="s">
        <v>1140</v>
      </c>
      <c r="G3072" s="44"/>
      <c r="H3072" s="45" t="s">
        <v>2248</v>
      </c>
      <c r="I3072" s="43" t="s">
        <v>1140</v>
      </c>
      <c r="J3072" s="15"/>
      <c r="K3072" s="47" t="s">
        <v>1395</v>
      </c>
      <c r="L3072" s="48">
        <v>3.2010000000000001</v>
      </c>
      <c r="M3072" s="49">
        <v>2.33</v>
      </c>
      <c r="N3072" s="49">
        <v>1.76</v>
      </c>
      <c r="O3072" s="50">
        <v>1.76</v>
      </c>
      <c r="T3072" s="14"/>
      <c r="W3072" s="65"/>
      <c r="X3072" s="14"/>
      <c r="AA3072" s="65"/>
      <c r="AF3072" s="14"/>
      <c r="AG3072" s="15"/>
      <c r="AH3072" s="15"/>
      <c r="AI3072" s="65"/>
      <c r="AJ3072" s="55">
        <v>152</v>
      </c>
      <c r="AK3072" s="56">
        <v>365</v>
      </c>
      <c r="AL3072" s="57">
        <f t="shared" si="364"/>
        <v>5000</v>
      </c>
      <c r="AM3072" s="58">
        <f t="shared" si="364"/>
        <v>0.5</v>
      </c>
      <c r="AN3072" s="59">
        <f t="shared" si="363"/>
        <v>44292.304500000006</v>
      </c>
      <c r="AO3072" s="14"/>
      <c r="AT3072" s="65"/>
    </row>
    <row r="3073" spans="1:46" ht="21" customHeight="1">
      <c r="A3073" s="39" t="s">
        <v>2263</v>
      </c>
      <c r="B3073" s="40" t="s">
        <v>9</v>
      </c>
      <c r="C3073" s="40">
        <v>111</v>
      </c>
      <c r="D3073" s="41"/>
      <c r="E3073" s="42" t="s">
        <v>2248</v>
      </c>
      <c r="F3073" s="43" t="s">
        <v>1140</v>
      </c>
      <c r="G3073" s="44"/>
      <c r="H3073" s="45" t="s">
        <v>2248</v>
      </c>
      <c r="I3073" s="43" t="s">
        <v>1140</v>
      </c>
      <c r="J3073" s="15"/>
      <c r="K3073" s="47" t="s">
        <v>1520</v>
      </c>
      <c r="L3073" s="48">
        <v>1.0920000000000001</v>
      </c>
      <c r="M3073" s="49">
        <v>11.4</v>
      </c>
      <c r="N3073" s="49">
        <v>2.54</v>
      </c>
      <c r="O3073" s="50">
        <v>2.54</v>
      </c>
      <c r="T3073" s="14"/>
      <c r="W3073" s="65"/>
      <c r="X3073" s="14"/>
      <c r="AA3073" s="65"/>
      <c r="AF3073" s="14"/>
      <c r="AG3073" s="15"/>
      <c r="AH3073" s="15"/>
      <c r="AI3073" s="65"/>
      <c r="AJ3073" s="55">
        <v>152</v>
      </c>
      <c r="AK3073" s="56">
        <v>365</v>
      </c>
      <c r="AL3073" s="57">
        <f t="shared" si="364"/>
        <v>5000</v>
      </c>
      <c r="AM3073" s="58">
        <f t="shared" si="364"/>
        <v>0.5</v>
      </c>
      <c r="AN3073" s="59">
        <f t="shared" si="363"/>
        <v>50546.21</v>
      </c>
      <c r="AO3073" s="14"/>
      <c r="AT3073" s="65"/>
    </row>
    <row r="3074" spans="1:46" ht="21" customHeight="1">
      <c r="A3074" s="39" t="s">
        <v>2263</v>
      </c>
      <c r="B3074" s="40" t="s">
        <v>9</v>
      </c>
      <c r="C3074" s="40">
        <v>112</v>
      </c>
      <c r="D3074" s="41"/>
      <c r="E3074" s="42" t="s">
        <v>2248</v>
      </c>
      <c r="F3074" s="43" t="s">
        <v>1140</v>
      </c>
      <c r="G3074" s="44"/>
      <c r="H3074" s="45" t="s">
        <v>2248</v>
      </c>
      <c r="I3074" s="43" t="s">
        <v>1140</v>
      </c>
      <c r="J3074" s="15"/>
      <c r="K3074" s="47" t="s">
        <v>1388</v>
      </c>
      <c r="L3074" s="48">
        <v>3.9340000000000002</v>
      </c>
      <c r="M3074" s="49">
        <v>1.19</v>
      </c>
      <c r="N3074" s="49">
        <v>1.48</v>
      </c>
      <c r="O3074" s="50">
        <v>1.48</v>
      </c>
      <c r="T3074" s="14"/>
      <c r="W3074" s="65"/>
      <c r="X3074" s="14"/>
      <c r="AA3074" s="65"/>
      <c r="AF3074" s="14"/>
      <c r="AG3074" s="15"/>
      <c r="AH3074" s="15"/>
      <c r="AI3074" s="65"/>
      <c r="AJ3074" s="55">
        <v>152</v>
      </c>
      <c r="AK3074" s="56">
        <v>365</v>
      </c>
      <c r="AL3074" s="57">
        <f t="shared" si="364"/>
        <v>5000</v>
      </c>
      <c r="AM3074" s="58">
        <f t="shared" si="364"/>
        <v>0.5</v>
      </c>
      <c r="AN3074" s="59">
        <f t="shared" si="363"/>
        <v>41963.5435</v>
      </c>
      <c r="AO3074" s="14"/>
      <c r="AT3074" s="65"/>
    </row>
    <row r="3075" spans="1:46" ht="21" customHeight="1">
      <c r="A3075" s="39" t="s">
        <v>2263</v>
      </c>
      <c r="B3075" s="40" t="s">
        <v>9</v>
      </c>
      <c r="C3075" s="40">
        <v>113</v>
      </c>
      <c r="D3075" s="41"/>
      <c r="E3075" s="42" t="s">
        <v>2248</v>
      </c>
      <c r="F3075" s="43" t="s">
        <v>1140</v>
      </c>
      <c r="G3075" s="44"/>
      <c r="H3075" s="45" t="s">
        <v>2248</v>
      </c>
      <c r="I3075" s="43" t="s">
        <v>1140</v>
      </c>
      <c r="J3075" s="15"/>
      <c r="K3075" s="47" t="s">
        <v>1396</v>
      </c>
      <c r="L3075" s="48">
        <v>1.4239999999999999</v>
      </c>
      <c r="M3075" s="49">
        <v>4.1500000000000004</v>
      </c>
      <c r="N3075" s="49">
        <v>1.61</v>
      </c>
      <c r="O3075" s="50">
        <v>1.61</v>
      </c>
      <c r="T3075" s="14"/>
      <c r="W3075" s="65"/>
      <c r="X3075" s="14"/>
      <c r="AA3075" s="65"/>
      <c r="AF3075" s="14"/>
      <c r="AG3075" s="15"/>
      <c r="AH3075" s="15"/>
      <c r="AI3075" s="65"/>
      <c r="AJ3075" s="55">
        <v>152</v>
      </c>
      <c r="AK3075" s="56">
        <v>365</v>
      </c>
      <c r="AL3075" s="57">
        <f t="shared" si="364"/>
        <v>5000</v>
      </c>
      <c r="AM3075" s="58">
        <f t="shared" si="364"/>
        <v>0.5</v>
      </c>
      <c r="AN3075" s="59">
        <f t="shared" si="363"/>
        <v>34808.847500000003</v>
      </c>
      <c r="AO3075" s="14"/>
      <c r="AT3075" s="65"/>
    </row>
    <row r="3076" spans="1:46" ht="21" customHeight="1">
      <c r="A3076" s="39" t="s">
        <v>2263</v>
      </c>
      <c r="B3076" s="40" t="s">
        <v>9</v>
      </c>
      <c r="C3076" s="40">
        <v>114</v>
      </c>
      <c r="D3076" s="41"/>
      <c r="E3076" s="42" t="s">
        <v>2248</v>
      </c>
      <c r="F3076" s="43" t="s">
        <v>1140</v>
      </c>
      <c r="G3076" s="44"/>
      <c r="H3076" s="45" t="s">
        <v>2248</v>
      </c>
      <c r="I3076" s="43" t="s">
        <v>1140</v>
      </c>
      <c r="J3076" s="15"/>
      <c r="K3076" s="47" t="s">
        <v>1555</v>
      </c>
      <c r="L3076" s="48">
        <v>2.4670000000000001</v>
      </c>
      <c r="M3076" s="49">
        <v>1.74</v>
      </c>
      <c r="N3076" s="49">
        <v>2.34</v>
      </c>
      <c r="O3076" s="50">
        <v>2.34</v>
      </c>
      <c r="T3076" s="14"/>
      <c r="W3076" s="65"/>
      <c r="X3076" s="14"/>
      <c r="AA3076" s="65"/>
      <c r="AF3076" s="14"/>
      <c r="AG3076" s="15"/>
      <c r="AH3076" s="15"/>
      <c r="AI3076" s="65"/>
      <c r="AJ3076" s="55">
        <v>152</v>
      </c>
      <c r="AK3076" s="56">
        <v>365</v>
      </c>
      <c r="AL3076" s="57">
        <f t="shared" si="364"/>
        <v>5000</v>
      </c>
      <c r="AM3076" s="58">
        <f t="shared" si="364"/>
        <v>0.5</v>
      </c>
      <c r="AN3076" s="59">
        <f t="shared" si="363"/>
        <v>52085.951000000001</v>
      </c>
      <c r="AO3076" s="14"/>
      <c r="AT3076" s="65"/>
    </row>
    <row r="3077" spans="1:46" ht="21" customHeight="1">
      <c r="A3077" s="39" t="s">
        <v>2263</v>
      </c>
      <c r="B3077" s="40" t="s">
        <v>9</v>
      </c>
      <c r="C3077" s="40">
        <v>115</v>
      </c>
      <c r="D3077" s="41"/>
      <c r="E3077" s="42" t="s">
        <v>2248</v>
      </c>
      <c r="F3077" s="43" t="s">
        <v>1140</v>
      </c>
      <c r="G3077" s="44"/>
      <c r="H3077" s="45" t="s">
        <v>2248</v>
      </c>
      <c r="I3077" s="43" t="s">
        <v>1140</v>
      </c>
      <c r="J3077" s="15"/>
      <c r="K3077" s="47" t="s">
        <v>1561</v>
      </c>
      <c r="L3077" s="48">
        <v>0</v>
      </c>
      <c r="M3077" s="49">
        <v>0.57999999999999996</v>
      </c>
      <c r="N3077" s="49">
        <v>2.34</v>
      </c>
      <c r="O3077" s="50">
        <v>2.34</v>
      </c>
      <c r="T3077" s="14"/>
      <c r="W3077" s="65"/>
      <c r="X3077" s="14"/>
      <c r="AA3077" s="65"/>
      <c r="AF3077" s="14"/>
      <c r="AG3077" s="15"/>
      <c r="AH3077" s="15"/>
      <c r="AI3077" s="65"/>
      <c r="AJ3077" s="55">
        <v>152</v>
      </c>
      <c r="AK3077" s="56">
        <v>365</v>
      </c>
      <c r="AL3077" s="57">
        <f t="shared" si="364"/>
        <v>5000</v>
      </c>
      <c r="AM3077" s="58">
        <f t="shared" si="364"/>
        <v>0.5</v>
      </c>
      <c r="AN3077" s="59">
        <f t="shared" si="363"/>
        <v>42707.117000000006</v>
      </c>
      <c r="AO3077" s="14"/>
      <c r="AT3077" s="65"/>
    </row>
    <row r="3078" spans="1:46" ht="21" customHeight="1">
      <c r="A3078" s="39" t="s">
        <v>2263</v>
      </c>
      <c r="B3078" s="40" t="s">
        <v>9</v>
      </c>
      <c r="C3078" s="40">
        <v>116</v>
      </c>
      <c r="D3078" s="41"/>
      <c r="E3078" s="42" t="s">
        <v>2248</v>
      </c>
      <c r="F3078" s="43" t="s">
        <v>1140</v>
      </c>
      <c r="G3078" s="44"/>
      <c r="H3078" s="45" t="s">
        <v>2248</v>
      </c>
      <c r="I3078" s="43" t="s">
        <v>1140</v>
      </c>
      <c r="J3078" s="15"/>
      <c r="K3078" s="47" t="s">
        <v>1567</v>
      </c>
      <c r="L3078" s="48">
        <v>0.749</v>
      </c>
      <c r="M3078" s="49">
        <v>33.18</v>
      </c>
      <c r="N3078" s="49">
        <v>1.76</v>
      </c>
      <c r="O3078" s="50">
        <v>1.76</v>
      </c>
      <c r="T3078" s="14"/>
      <c r="W3078" s="65"/>
      <c r="X3078" s="14"/>
      <c r="AA3078" s="65"/>
      <c r="AF3078" s="14"/>
      <c r="AG3078" s="15"/>
      <c r="AH3078" s="15"/>
      <c r="AI3078" s="65"/>
      <c r="AJ3078" s="55">
        <v>152</v>
      </c>
      <c r="AK3078" s="56">
        <v>365</v>
      </c>
      <c r="AL3078" s="57">
        <f t="shared" si="364"/>
        <v>5000</v>
      </c>
      <c r="AM3078" s="58">
        <f t="shared" si="364"/>
        <v>0.5</v>
      </c>
      <c r="AN3078" s="59">
        <f t="shared" si="363"/>
        <v>35087.307000000001</v>
      </c>
      <c r="AO3078" s="14"/>
      <c r="AT3078" s="65"/>
    </row>
    <row r="3079" spans="1:46" ht="21" customHeight="1">
      <c r="A3079" s="39" t="s">
        <v>2263</v>
      </c>
      <c r="B3079" s="40" t="s">
        <v>9</v>
      </c>
      <c r="C3079" s="40">
        <v>117</v>
      </c>
      <c r="D3079" s="41"/>
      <c r="E3079" s="42" t="s">
        <v>2248</v>
      </c>
      <c r="F3079" s="43" t="s">
        <v>1140</v>
      </c>
      <c r="G3079" s="44"/>
      <c r="H3079" s="45" t="s">
        <v>2248</v>
      </c>
      <c r="I3079" s="43" t="s">
        <v>1140</v>
      </c>
      <c r="J3079" s="15"/>
      <c r="K3079" s="47" t="s">
        <v>1575</v>
      </c>
      <c r="L3079" s="48">
        <v>0</v>
      </c>
      <c r="M3079" s="49">
        <v>193.99</v>
      </c>
      <c r="N3079" s="49">
        <v>2.13</v>
      </c>
      <c r="O3079" s="50">
        <v>2.13</v>
      </c>
      <c r="T3079" s="14"/>
      <c r="W3079" s="65"/>
      <c r="X3079" s="14"/>
      <c r="AA3079" s="65"/>
      <c r="AF3079" s="14"/>
      <c r="AG3079" s="15"/>
      <c r="AH3079" s="15"/>
      <c r="AI3079" s="65"/>
      <c r="AJ3079" s="55">
        <v>152</v>
      </c>
      <c r="AK3079" s="56">
        <v>365</v>
      </c>
      <c r="AL3079" s="57">
        <f t="shared" si="364"/>
        <v>5000</v>
      </c>
      <c r="AM3079" s="58">
        <f t="shared" si="364"/>
        <v>0.5</v>
      </c>
      <c r="AN3079" s="59">
        <f t="shared" si="363"/>
        <v>39580.563500000004</v>
      </c>
      <c r="AO3079" s="14"/>
      <c r="AT3079" s="65"/>
    </row>
    <row r="3080" spans="1:46" ht="21" customHeight="1">
      <c r="A3080" s="39" t="s">
        <v>2263</v>
      </c>
      <c r="B3080" s="40" t="s">
        <v>9</v>
      </c>
      <c r="C3080" s="40">
        <v>118</v>
      </c>
      <c r="D3080" s="41"/>
      <c r="E3080" s="42">
        <v>834</v>
      </c>
      <c r="F3080" s="43">
        <v>2200042192750</v>
      </c>
      <c r="G3080" s="44"/>
      <c r="H3080" s="45">
        <v>919</v>
      </c>
      <c r="I3080" s="43">
        <v>2200042192769</v>
      </c>
      <c r="J3080" s="15"/>
      <c r="K3080" s="47" t="s">
        <v>1512</v>
      </c>
      <c r="L3080" s="48">
        <v>2.4929999999999999</v>
      </c>
      <c r="M3080" s="49">
        <v>3.29</v>
      </c>
      <c r="N3080" s="49">
        <v>2.4500000000000002</v>
      </c>
      <c r="O3080" s="50">
        <v>2.4500000000000002</v>
      </c>
      <c r="T3080" s="14"/>
      <c r="W3080" s="65"/>
      <c r="X3080" s="14"/>
      <c r="AA3080" s="65"/>
      <c r="AF3080" s="14"/>
      <c r="AG3080" s="15"/>
      <c r="AH3080" s="15"/>
      <c r="AI3080" s="65"/>
      <c r="AJ3080" s="55">
        <v>152</v>
      </c>
      <c r="AK3080" s="56">
        <v>365</v>
      </c>
      <c r="AL3080" s="57">
        <f t="shared" si="364"/>
        <v>5000</v>
      </c>
      <c r="AM3080" s="58">
        <f t="shared" si="364"/>
        <v>0.5</v>
      </c>
      <c r="AN3080" s="59">
        <f t="shared" si="363"/>
        <v>54197.908500000005</v>
      </c>
      <c r="AO3080" s="14"/>
      <c r="AT3080" s="65"/>
    </row>
    <row r="3081" spans="1:46" ht="21" customHeight="1">
      <c r="A3081" s="39" t="s">
        <v>2263</v>
      </c>
      <c r="B3081" s="40" t="s">
        <v>9</v>
      </c>
      <c r="C3081" s="40">
        <v>119</v>
      </c>
      <c r="D3081" s="41"/>
      <c r="E3081" s="42" t="s">
        <v>2248</v>
      </c>
      <c r="F3081" s="43" t="s">
        <v>1140</v>
      </c>
      <c r="G3081" s="44"/>
      <c r="H3081" s="45" t="s">
        <v>2248</v>
      </c>
      <c r="I3081" s="43" t="s">
        <v>1140</v>
      </c>
      <c r="J3081" s="15"/>
      <c r="K3081" s="47" t="s">
        <v>1538</v>
      </c>
      <c r="L3081" s="48">
        <v>2.5</v>
      </c>
      <c r="M3081" s="49">
        <v>2.0699999999999998</v>
      </c>
      <c r="N3081" s="49">
        <v>2.48</v>
      </c>
      <c r="O3081" s="50">
        <v>2.48</v>
      </c>
      <c r="T3081" s="14"/>
      <c r="W3081" s="65"/>
      <c r="X3081" s="14"/>
      <c r="AA3081" s="65"/>
      <c r="AF3081" s="14"/>
      <c r="AG3081" s="15"/>
      <c r="AH3081" s="15"/>
      <c r="AI3081" s="65"/>
      <c r="AJ3081" s="55">
        <v>152</v>
      </c>
      <c r="AK3081" s="56">
        <v>365</v>
      </c>
      <c r="AL3081" s="57">
        <f t="shared" si="364"/>
        <v>5000</v>
      </c>
      <c r="AM3081" s="58">
        <f t="shared" si="364"/>
        <v>0.5</v>
      </c>
      <c r="AN3081" s="59">
        <f t="shared" si="363"/>
        <v>54767.555500000002</v>
      </c>
      <c r="AO3081" s="14"/>
      <c r="AT3081" s="65"/>
    </row>
    <row r="3082" spans="1:46" ht="21" customHeight="1">
      <c r="A3082" s="39" t="s">
        <v>2263</v>
      </c>
      <c r="B3082" s="40" t="s">
        <v>9</v>
      </c>
      <c r="C3082" s="40">
        <v>120</v>
      </c>
      <c r="D3082" s="41"/>
      <c r="E3082" s="42" t="s">
        <v>2248</v>
      </c>
      <c r="F3082" s="43" t="s">
        <v>1140</v>
      </c>
      <c r="G3082" s="44"/>
      <c r="H3082" s="45" t="s">
        <v>2248</v>
      </c>
      <c r="I3082" s="43" t="s">
        <v>1140</v>
      </c>
      <c r="J3082" s="15"/>
      <c r="K3082" s="47" t="s">
        <v>1521</v>
      </c>
      <c r="L3082" s="48">
        <v>2.1219999999999999</v>
      </c>
      <c r="M3082" s="49">
        <v>4.0999999999999996</v>
      </c>
      <c r="N3082" s="49">
        <v>1.48</v>
      </c>
      <c r="O3082" s="50">
        <v>1.48</v>
      </c>
      <c r="T3082" s="14"/>
      <c r="W3082" s="65"/>
      <c r="X3082" s="14"/>
      <c r="AA3082" s="65"/>
      <c r="AF3082" s="14"/>
      <c r="AG3082" s="15"/>
      <c r="AH3082" s="15"/>
      <c r="AI3082" s="65"/>
      <c r="AJ3082" s="55">
        <v>152</v>
      </c>
      <c r="AK3082" s="56">
        <v>365</v>
      </c>
      <c r="AL3082" s="57">
        <f t="shared" si="364"/>
        <v>5000</v>
      </c>
      <c r="AM3082" s="58">
        <f t="shared" si="364"/>
        <v>0.5</v>
      </c>
      <c r="AN3082" s="59">
        <f t="shared" si="363"/>
        <v>35088.565000000002</v>
      </c>
      <c r="AO3082" s="14"/>
      <c r="AT3082" s="65"/>
    </row>
    <row r="3083" spans="1:46" ht="21" customHeight="1">
      <c r="A3083" s="39" t="s">
        <v>2263</v>
      </c>
      <c r="B3083" s="40" t="s">
        <v>9</v>
      </c>
      <c r="C3083" s="40">
        <v>121</v>
      </c>
      <c r="D3083" s="41"/>
      <c r="E3083" s="42" t="s">
        <v>2248</v>
      </c>
      <c r="F3083" s="43" t="s">
        <v>1140</v>
      </c>
      <c r="G3083" s="44"/>
      <c r="H3083" s="45" t="s">
        <v>2248</v>
      </c>
      <c r="I3083" s="43" t="s">
        <v>1140</v>
      </c>
      <c r="J3083" s="15"/>
      <c r="K3083" s="47" t="s">
        <v>1559</v>
      </c>
      <c r="L3083" s="48">
        <v>0.76800000000000002</v>
      </c>
      <c r="M3083" s="49">
        <v>0.99</v>
      </c>
      <c r="N3083" s="49">
        <v>1.59</v>
      </c>
      <c r="O3083" s="50">
        <v>1.59</v>
      </c>
      <c r="T3083" s="14"/>
      <c r="W3083" s="65"/>
      <c r="X3083" s="14"/>
      <c r="AA3083" s="65"/>
      <c r="AF3083" s="14"/>
      <c r="AG3083" s="15"/>
      <c r="AH3083" s="15"/>
      <c r="AI3083" s="65"/>
      <c r="AJ3083" s="55">
        <v>152</v>
      </c>
      <c r="AK3083" s="56">
        <v>365</v>
      </c>
      <c r="AL3083" s="57">
        <f t="shared" si="364"/>
        <v>5000</v>
      </c>
      <c r="AM3083" s="58">
        <f t="shared" si="364"/>
        <v>0.5</v>
      </c>
      <c r="AN3083" s="59">
        <f t="shared" si="363"/>
        <v>31939.513500000001</v>
      </c>
      <c r="AO3083" s="14"/>
      <c r="AT3083" s="65"/>
    </row>
    <row r="3084" spans="1:46" ht="21" customHeight="1">
      <c r="A3084" s="39" t="s">
        <v>2263</v>
      </c>
      <c r="B3084" s="40" t="s">
        <v>9</v>
      </c>
      <c r="C3084" s="40">
        <v>122</v>
      </c>
      <c r="D3084" s="41"/>
      <c r="E3084" s="42" t="s">
        <v>2248</v>
      </c>
      <c r="F3084" s="43" t="s">
        <v>1140</v>
      </c>
      <c r="G3084" s="44"/>
      <c r="H3084" s="45" t="s">
        <v>2248</v>
      </c>
      <c r="I3084" s="43" t="s">
        <v>1140</v>
      </c>
      <c r="J3084" s="15"/>
      <c r="K3084" s="47" t="s">
        <v>1573</v>
      </c>
      <c r="L3084" s="48">
        <v>2.15</v>
      </c>
      <c r="M3084" s="49">
        <v>27.09</v>
      </c>
      <c r="N3084" s="49">
        <v>1.81</v>
      </c>
      <c r="O3084" s="50">
        <v>1.81</v>
      </c>
      <c r="T3084" s="14"/>
      <c r="W3084" s="65"/>
      <c r="X3084" s="14"/>
      <c r="AA3084" s="65"/>
      <c r="AF3084" s="14"/>
      <c r="AG3084" s="15"/>
      <c r="AH3084" s="15"/>
      <c r="AI3084" s="65"/>
      <c r="AJ3084" s="55">
        <v>152</v>
      </c>
      <c r="AK3084" s="56">
        <v>365</v>
      </c>
      <c r="AL3084" s="57">
        <f t="shared" si="364"/>
        <v>5000</v>
      </c>
      <c r="AM3084" s="58">
        <f t="shared" si="364"/>
        <v>0.5</v>
      </c>
      <c r="AN3084" s="59">
        <f t="shared" si="363"/>
        <v>41301.378499999999</v>
      </c>
      <c r="AO3084" s="14"/>
      <c r="AT3084" s="65"/>
    </row>
    <row r="3085" spans="1:46" ht="21" customHeight="1">
      <c r="A3085" s="39" t="s">
        <v>2263</v>
      </c>
      <c r="B3085" s="40" t="s">
        <v>9</v>
      </c>
      <c r="C3085" s="40">
        <v>123</v>
      </c>
      <c r="D3085" s="41"/>
      <c r="E3085" s="42">
        <v>837</v>
      </c>
      <c r="F3085" s="43">
        <v>2200042194047</v>
      </c>
      <c r="G3085" s="44"/>
      <c r="H3085" s="45">
        <v>922</v>
      </c>
      <c r="I3085" s="43">
        <v>2200042194056</v>
      </c>
      <c r="J3085" s="15"/>
      <c r="K3085" s="47" t="s">
        <v>1514</v>
      </c>
      <c r="L3085" s="48">
        <v>1.2869999999999999</v>
      </c>
      <c r="M3085" s="49">
        <v>4.37</v>
      </c>
      <c r="N3085" s="49">
        <v>2.0699999999999998</v>
      </c>
      <c r="O3085" s="50">
        <v>2.0699999999999998</v>
      </c>
      <c r="T3085" s="14"/>
      <c r="W3085" s="65"/>
      <c r="X3085" s="14"/>
      <c r="AA3085" s="65"/>
      <c r="AF3085" s="14"/>
      <c r="AG3085" s="15"/>
      <c r="AH3085" s="15"/>
      <c r="AI3085" s="65"/>
      <c r="AJ3085" s="55">
        <v>152</v>
      </c>
      <c r="AK3085" s="56">
        <v>365</v>
      </c>
      <c r="AL3085" s="57">
        <f t="shared" ref="AL3085:AM3104" si="365">AL$1</f>
        <v>5000</v>
      </c>
      <c r="AM3085" s="58">
        <f t="shared" si="365"/>
        <v>0.5</v>
      </c>
      <c r="AN3085" s="59">
        <f t="shared" si="363"/>
        <v>42684.050499999998</v>
      </c>
      <c r="AO3085" s="14"/>
      <c r="AT3085" s="65"/>
    </row>
    <row r="3086" spans="1:46" ht="21" customHeight="1">
      <c r="A3086" s="39" t="s">
        <v>2263</v>
      </c>
      <c r="B3086" s="40" t="s">
        <v>9</v>
      </c>
      <c r="C3086" s="40">
        <v>124</v>
      </c>
      <c r="D3086" s="41"/>
      <c r="E3086" s="42">
        <v>836</v>
      </c>
      <c r="F3086" s="43">
        <v>2200042193994</v>
      </c>
      <c r="G3086" s="44"/>
      <c r="H3086" s="45">
        <v>921</v>
      </c>
      <c r="I3086" s="43">
        <v>2200042194029</v>
      </c>
      <c r="J3086" s="15"/>
      <c r="K3086" s="47" t="s">
        <v>2255</v>
      </c>
      <c r="L3086" s="48">
        <v>1.2310000000000001</v>
      </c>
      <c r="M3086" s="49">
        <v>22.12</v>
      </c>
      <c r="N3086" s="49">
        <v>2.23</v>
      </c>
      <c r="O3086" s="50">
        <v>2.23</v>
      </c>
      <c r="T3086" s="14"/>
      <c r="W3086" s="65"/>
      <c r="X3086" s="14"/>
      <c r="AA3086" s="65"/>
      <c r="AF3086" s="14"/>
      <c r="AG3086" s="15"/>
      <c r="AH3086" s="15"/>
      <c r="AI3086" s="65"/>
      <c r="AJ3086" s="55">
        <v>152</v>
      </c>
      <c r="AK3086" s="56">
        <v>365</v>
      </c>
      <c r="AL3086" s="57">
        <f t="shared" si="365"/>
        <v>5000</v>
      </c>
      <c r="AM3086" s="58">
        <f t="shared" si="365"/>
        <v>0.5</v>
      </c>
      <c r="AN3086" s="59">
        <f t="shared" si="363"/>
        <v>45456.038000000008</v>
      </c>
      <c r="AO3086" s="14"/>
      <c r="AT3086" s="65"/>
    </row>
    <row r="3087" spans="1:46" ht="21" customHeight="1">
      <c r="A3087" s="39" t="s">
        <v>2263</v>
      </c>
      <c r="B3087" s="40" t="s">
        <v>9</v>
      </c>
      <c r="C3087" s="40">
        <v>125</v>
      </c>
      <c r="D3087" s="41"/>
      <c r="E3087" s="42">
        <v>841</v>
      </c>
      <c r="F3087" s="43">
        <v>2200042193735</v>
      </c>
      <c r="G3087" s="44"/>
      <c r="H3087" s="45">
        <v>926</v>
      </c>
      <c r="I3087" s="43">
        <v>2200042193744</v>
      </c>
      <c r="J3087" s="15"/>
      <c r="K3087" s="47" t="s">
        <v>1516</v>
      </c>
      <c r="L3087" s="48">
        <v>2.141</v>
      </c>
      <c r="M3087" s="49">
        <v>3.16</v>
      </c>
      <c r="N3087" s="49">
        <v>1.63</v>
      </c>
      <c r="O3087" s="50">
        <v>1.63</v>
      </c>
      <c r="T3087" s="14"/>
      <c r="W3087" s="65"/>
      <c r="X3087" s="14"/>
      <c r="AA3087" s="65"/>
      <c r="AF3087" s="14"/>
      <c r="AG3087" s="15"/>
      <c r="AH3087" s="15"/>
      <c r="AI3087" s="65"/>
      <c r="AJ3087" s="55">
        <v>152</v>
      </c>
      <c r="AK3087" s="56">
        <v>365</v>
      </c>
      <c r="AL3087" s="57">
        <f t="shared" si="365"/>
        <v>5000</v>
      </c>
      <c r="AM3087" s="58">
        <f t="shared" si="365"/>
        <v>0.5</v>
      </c>
      <c r="AN3087" s="59">
        <f t="shared" si="363"/>
        <v>37894.833999999995</v>
      </c>
      <c r="AO3087" s="14"/>
      <c r="AT3087" s="65"/>
    </row>
    <row r="3088" spans="1:46" ht="21" customHeight="1">
      <c r="A3088" s="39" t="s">
        <v>2263</v>
      </c>
      <c r="B3088" s="40" t="s">
        <v>9</v>
      </c>
      <c r="C3088" s="40">
        <v>126</v>
      </c>
      <c r="D3088" s="41"/>
      <c r="E3088" s="42">
        <v>835</v>
      </c>
      <c r="F3088" s="43">
        <v>2200042193879</v>
      </c>
      <c r="G3088" s="44"/>
      <c r="H3088" s="45">
        <v>920</v>
      </c>
      <c r="I3088" s="43">
        <v>2200042193888</v>
      </c>
      <c r="J3088" s="15"/>
      <c r="K3088" s="47" t="s">
        <v>1513</v>
      </c>
      <c r="L3088" s="48">
        <v>1.3460000000000001</v>
      </c>
      <c r="M3088" s="49">
        <v>2.8</v>
      </c>
      <c r="N3088" s="49">
        <v>1.9</v>
      </c>
      <c r="O3088" s="50">
        <v>1.9</v>
      </c>
      <c r="T3088" s="14"/>
      <c r="W3088" s="65"/>
      <c r="X3088" s="14"/>
      <c r="AA3088" s="65"/>
      <c r="AF3088" s="14"/>
      <c r="AG3088" s="15"/>
      <c r="AH3088" s="15"/>
      <c r="AI3088" s="65"/>
      <c r="AJ3088" s="55">
        <v>152</v>
      </c>
      <c r="AK3088" s="56">
        <v>365</v>
      </c>
      <c r="AL3088" s="57">
        <f t="shared" si="365"/>
        <v>5000</v>
      </c>
      <c r="AM3088" s="58">
        <f t="shared" si="365"/>
        <v>0.5</v>
      </c>
      <c r="AN3088" s="59">
        <f t="shared" si="363"/>
        <v>39800.019999999997</v>
      </c>
      <c r="AO3088" s="14"/>
      <c r="AT3088" s="65"/>
    </row>
    <row r="3089" spans="1:46" ht="21" customHeight="1">
      <c r="A3089" s="39" t="s">
        <v>2263</v>
      </c>
      <c r="B3089" s="40" t="s">
        <v>9</v>
      </c>
      <c r="C3089" s="40">
        <v>127</v>
      </c>
      <c r="D3089" s="41"/>
      <c r="E3089" s="42">
        <v>843</v>
      </c>
      <c r="F3089" s="43">
        <v>2200042196781</v>
      </c>
      <c r="G3089" s="44"/>
      <c r="H3089" s="45">
        <v>928</v>
      </c>
      <c r="I3089" s="43">
        <v>2200042196790</v>
      </c>
      <c r="J3089" s="15"/>
      <c r="K3089" s="47" t="s">
        <v>1518</v>
      </c>
      <c r="L3089" s="48">
        <v>0</v>
      </c>
      <c r="M3089" s="49">
        <v>0</v>
      </c>
      <c r="N3089" s="49">
        <v>2.31</v>
      </c>
      <c r="O3089" s="50">
        <v>2.31</v>
      </c>
      <c r="T3089" s="14"/>
      <c r="W3089" s="65"/>
      <c r="X3089" s="14"/>
      <c r="AA3089" s="65"/>
      <c r="AF3089" s="14"/>
      <c r="AG3089" s="15"/>
      <c r="AH3089" s="15"/>
      <c r="AI3089" s="65"/>
      <c r="AJ3089" s="55">
        <v>152</v>
      </c>
      <c r="AK3089" s="56">
        <v>365</v>
      </c>
      <c r="AL3089" s="57">
        <f t="shared" si="365"/>
        <v>5000</v>
      </c>
      <c r="AM3089" s="58">
        <f t="shared" si="365"/>
        <v>0.5</v>
      </c>
      <c r="AN3089" s="59">
        <f t="shared" si="363"/>
        <v>42157.5</v>
      </c>
      <c r="AO3089" s="14"/>
      <c r="AT3089" s="65"/>
    </row>
    <row r="3090" spans="1:46" ht="21" customHeight="1">
      <c r="A3090" s="39" t="s">
        <v>2263</v>
      </c>
      <c r="B3090" s="40" t="s">
        <v>9</v>
      </c>
      <c r="C3090" s="40">
        <v>128</v>
      </c>
      <c r="D3090" s="41"/>
      <c r="E3090" s="42" t="s">
        <v>2248</v>
      </c>
      <c r="F3090" s="43" t="s">
        <v>1140</v>
      </c>
      <c r="G3090" s="44"/>
      <c r="H3090" s="45" t="s">
        <v>2248</v>
      </c>
      <c r="I3090" s="43" t="s">
        <v>1140</v>
      </c>
      <c r="J3090" s="15"/>
      <c r="K3090" s="47" t="s">
        <v>1534</v>
      </c>
      <c r="L3090" s="48">
        <v>0.127</v>
      </c>
      <c r="M3090" s="49">
        <v>3.06</v>
      </c>
      <c r="N3090" s="49">
        <v>1.65</v>
      </c>
      <c r="O3090" s="50">
        <v>1.65</v>
      </c>
      <c r="T3090" s="14"/>
      <c r="W3090" s="65"/>
      <c r="X3090" s="14"/>
      <c r="AA3090" s="65"/>
      <c r="AF3090" s="14"/>
      <c r="AG3090" s="15"/>
      <c r="AH3090" s="15"/>
      <c r="AI3090" s="65"/>
      <c r="AJ3090" s="55">
        <v>152</v>
      </c>
      <c r="AK3090" s="56">
        <v>365</v>
      </c>
      <c r="AL3090" s="57">
        <f t="shared" si="365"/>
        <v>5000</v>
      </c>
      <c r="AM3090" s="58">
        <f t="shared" si="365"/>
        <v>0.5</v>
      </c>
      <c r="AN3090" s="59">
        <f t="shared" si="363"/>
        <v>30606.269</v>
      </c>
      <c r="AO3090" s="14"/>
      <c r="AT3090" s="65"/>
    </row>
    <row r="3091" spans="1:46" ht="21" customHeight="1">
      <c r="A3091" s="39" t="s">
        <v>2263</v>
      </c>
      <c r="B3091" s="40" t="s">
        <v>9</v>
      </c>
      <c r="C3091" s="40">
        <v>129</v>
      </c>
      <c r="D3091" s="41"/>
      <c r="E3091" s="42">
        <v>839</v>
      </c>
      <c r="F3091" s="43">
        <v>2200042194297</v>
      </c>
      <c r="G3091" s="44"/>
      <c r="H3091" s="45">
        <v>924</v>
      </c>
      <c r="I3091" s="43">
        <v>2200042194302</v>
      </c>
      <c r="J3091" s="15"/>
      <c r="K3091" s="47" t="s">
        <v>1515</v>
      </c>
      <c r="L3091" s="48">
        <v>1.4</v>
      </c>
      <c r="M3091" s="49">
        <v>1.73</v>
      </c>
      <c r="N3091" s="49">
        <v>1.56</v>
      </c>
      <c r="O3091" s="50">
        <v>1.56</v>
      </c>
      <c r="T3091" s="14"/>
      <c r="W3091" s="65"/>
      <c r="X3091" s="14"/>
      <c r="AA3091" s="65"/>
      <c r="AF3091" s="14"/>
      <c r="AG3091" s="15"/>
      <c r="AH3091" s="15"/>
      <c r="AI3091" s="65"/>
      <c r="AJ3091" s="55">
        <v>152</v>
      </c>
      <c r="AK3091" s="56">
        <v>365</v>
      </c>
      <c r="AL3091" s="57">
        <f t="shared" si="365"/>
        <v>5000</v>
      </c>
      <c r="AM3091" s="58">
        <f t="shared" si="365"/>
        <v>0.5</v>
      </c>
      <c r="AN3091" s="59">
        <f t="shared" si="363"/>
        <v>33796.3145</v>
      </c>
      <c r="AO3091" s="14"/>
      <c r="AT3091" s="65"/>
    </row>
    <row r="3092" spans="1:46" ht="21" customHeight="1">
      <c r="A3092" s="39" t="s">
        <v>2263</v>
      </c>
      <c r="B3092" s="40" t="s">
        <v>9</v>
      </c>
      <c r="C3092" s="40">
        <v>130</v>
      </c>
      <c r="D3092" s="41"/>
      <c r="E3092" s="42" t="s">
        <v>2248</v>
      </c>
      <c r="F3092" s="43" t="s">
        <v>1140</v>
      </c>
      <c r="G3092" s="44"/>
      <c r="H3092" s="45" t="s">
        <v>2248</v>
      </c>
      <c r="I3092" s="43" t="s">
        <v>1140</v>
      </c>
      <c r="J3092" s="15"/>
      <c r="K3092" s="47" t="s">
        <v>2256</v>
      </c>
      <c r="L3092" s="48">
        <v>1.421</v>
      </c>
      <c r="M3092" s="49">
        <v>6.16</v>
      </c>
      <c r="N3092" s="49">
        <v>1.49</v>
      </c>
      <c r="O3092" s="50">
        <v>1.49</v>
      </c>
      <c r="T3092" s="14"/>
      <c r="W3092" s="65"/>
      <c r="X3092" s="14"/>
      <c r="AA3092" s="65"/>
      <c r="AF3092" s="14"/>
      <c r="AG3092" s="15"/>
      <c r="AH3092" s="15"/>
      <c r="AI3092" s="65"/>
      <c r="AJ3092" s="55">
        <v>152</v>
      </c>
      <c r="AK3092" s="56">
        <v>365</v>
      </c>
      <c r="AL3092" s="57">
        <f t="shared" si="365"/>
        <v>5000</v>
      </c>
      <c r="AM3092" s="58">
        <f t="shared" si="365"/>
        <v>0.5</v>
      </c>
      <c r="AN3092" s="59">
        <f t="shared" si="363"/>
        <v>32614.784</v>
      </c>
      <c r="AO3092" s="14"/>
      <c r="AT3092" s="65"/>
    </row>
    <row r="3093" spans="1:46" ht="21" customHeight="1">
      <c r="A3093" s="39" t="s">
        <v>2263</v>
      </c>
      <c r="B3093" s="40" t="s">
        <v>9</v>
      </c>
      <c r="C3093" s="40">
        <v>131</v>
      </c>
      <c r="D3093" s="41"/>
      <c r="E3093" s="42" t="s">
        <v>2248</v>
      </c>
      <c r="F3093" s="43" t="s">
        <v>1140</v>
      </c>
      <c r="G3093" s="44"/>
      <c r="H3093" s="45" t="s">
        <v>2248</v>
      </c>
      <c r="I3093" s="43" t="s">
        <v>1140</v>
      </c>
      <c r="J3093" s="15"/>
      <c r="K3093" s="47" t="s">
        <v>1564</v>
      </c>
      <c r="L3093" s="48">
        <v>1.8720000000000001</v>
      </c>
      <c r="M3093" s="49">
        <v>1.45</v>
      </c>
      <c r="N3093" s="49">
        <v>5.16</v>
      </c>
      <c r="O3093" s="50">
        <v>5.16</v>
      </c>
      <c r="T3093" s="14"/>
      <c r="W3093" s="65"/>
      <c r="X3093" s="14"/>
      <c r="AA3093" s="65"/>
      <c r="AF3093" s="14"/>
      <c r="AG3093" s="15"/>
      <c r="AH3093" s="15"/>
      <c r="AI3093" s="65"/>
      <c r="AJ3093" s="55">
        <v>152</v>
      </c>
      <c r="AK3093" s="56">
        <v>365</v>
      </c>
      <c r="AL3093" s="57">
        <f t="shared" si="365"/>
        <v>5000</v>
      </c>
      <c r="AM3093" s="58">
        <f t="shared" si="365"/>
        <v>0.5</v>
      </c>
      <c r="AN3093" s="59">
        <f t="shared" si="363"/>
        <v>101288.8925</v>
      </c>
      <c r="AO3093" s="14"/>
      <c r="AT3093" s="65"/>
    </row>
    <row r="3094" spans="1:46" ht="21" customHeight="1">
      <c r="A3094" s="39" t="s">
        <v>2263</v>
      </c>
      <c r="B3094" s="40" t="s">
        <v>9</v>
      </c>
      <c r="C3094" s="40">
        <v>132</v>
      </c>
      <c r="D3094" s="41"/>
      <c r="E3094" s="42" t="s">
        <v>2248</v>
      </c>
      <c r="F3094" s="43" t="s">
        <v>1140</v>
      </c>
      <c r="G3094" s="44"/>
      <c r="H3094" s="45" t="s">
        <v>2248</v>
      </c>
      <c r="I3094" s="43" t="s">
        <v>1140</v>
      </c>
      <c r="J3094" s="15"/>
      <c r="K3094" s="47" t="s">
        <v>1391</v>
      </c>
      <c r="L3094" s="48">
        <v>1.0169999999999999</v>
      </c>
      <c r="M3094" s="49">
        <v>3.06</v>
      </c>
      <c r="N3094" s="49">
        <v>1.75</v>
      </c>
      <c r="O3094" s="50">
        <v>1.75</v>
      </c>
      <c r="T3094" s="14"/>
      <c r="W3094" s="65"/>
      <c r="X3094" s="14"/>
      <c r="AA3094" s="65"/>
      <c r="AF3094" s="14"/>
      <c r="AG3094" s="15"/>
      <c r="AH3094" s="15"/>
      <c r="AI3094" s="65"/>
      <c r="AJ3094" s="55">
        <v>152</v>
      </c>
      <c r="AK3094" s="56">
        <v>365</v>
      </c>
      <c r="AL3094" s="57">
        <f t="shared" si="365"/>
        <v>5000</v>
      </c>
      <c r="AM3094" s="58">
        <f t="shared" si="365"/>
        <v>0.5</v>
      </c>
      <c r="AN3094" s="59">
        <f t="shared" si="363"/>
        <v>35813.269</v>
      </c>
      <c r="AO3094" s="14"/>
      <c r="AT3094" s="65"/>
    </row>
    <row r="3095" spans="1:46" ht="21" customHeight="1">
      <c r="A3095" s="39" t="s">
        <v>2263</v>
      </c>
      <c r="B3095" s="40" t="s">
        <v>9</v>
      </c>
      <c r="C3095" s="40">
        <v>133</v>
      </c>
      <c r="D3095" s="41"/>
      <c r="E3095" s="42" t="s">
        <v>2248</v>
      </c>
      <c r="F3095" s="43" t="s">
        <v>1140</v>
      </c>
      <c r="G3095" s="44"/>
      <c r="H3095" s="45" t="s">
        <v>2248</v>
      </c>
      <c r="I3095" s="43" t="s">
        <v>1140</v>
      </c>
      <c r="J3095" s="15"/>
      <c r="K3095" s="47" t="s">
        <v>1576</v>
      </c>
      <c r="L3095" s="48">
        <v>2.016</v>
      </c>
      <c r="M3095" s="49">
        <v>2.88</v>
      </c>
      <c r="N3095" s="49">
        <v>4.1500000000000004</v>
      </c>
      <c r="O3095" s="50">
        <v>4.1500000000000004</v>
      </c>
      <c r="T3095" s="14"/>
      <c r="W3095" s="65"/>
      <c r="X3095" s="14"/>
      <c r="AA3095" s="65"/>
      <c r="AF3095" s="14"/>
      <c r="AG3095" s="15"/>
      <c r="AH3095" s="15"/>
      <c r="AI3095" s="65"/>
      <c r="AJ3095" s="55">
        <v>152</v>
      </c>
      <c r="AK3095" s="56">
        <v>365</v>
      </c>
      <c r="AL3095" s="57">
        <f t="shared" si="365"/>
        <v>5000</v>
      </c>
      <c r="AM3095" s="58">
        <f t="shared" si="365"/>
        <v>0.5</v>
      </c>
      <c r="AN3095" s="59">
        <f t="shared" si="363"/>
        <v>83408.812000000005</v>
      </c>
      <c r="AO3095" s="14"/>
      <c r="AT3095" s="65"/>
    </row>
    <row r="3096" spans="1:46" ht="21" customHeight="1">
      <c r="A3096" s="39" t="s">
        <v>2263</v>
      </c>
      <c r="B3096" s="40" t="s">
        <v>9</v>
      </c>
      <c r="C3096" s="40">
        <v>134</v>
      </c>
      <c r="D3096" s="41"/>
      <c r="E3096" s="42" t="s">
        <v>2248</v>
      </c>
      <c r="F3096" s="43" t="s">
        <v>1140</v>
      </c>
      <c r="G3096" s="44"/>
      <c r="H3096" s="45" t="s">
        <v>2248</v>
      </c>
      <c r="I3096" s="43" t="s">
        <v>1140</v>
      </c>
      <c r="J3096" s="15"/>
      <c r="K3096" s="47" t="s">
        <v>1578</v>
      </c>
      <c r="L3096" s="48">
        <v>1.0720000000000001</v>
      </c>
      <c r="M3096" s="49">
        <v>1.72</v>
      </c>
      <c r="N3096" s="49">
        <v>1.95</v>
      </c>
      <c r="O3096" s="50">
        <v>1.95</v>
      </c>
      <c r="T3096" s="14"/>
      <c r="W3096" s="65"/>
      <c r="X3096" s="14"/>
      <c r="AA3096" s="65"/>
      <c r="AF3096" s="14"/>
      <c r="AG3096" s="15"/>
      <c r="AH3096" s="15"/>
      <c r="AI3096" s="65"/>
      <c r="AJ3096" s="55">
        <v>152</v>
      </c>
      <c r="AK3096" s="56">
        <v>365</v>
      </c>
      <c r="AL3096" s="57">
        <f t="shared" si="365"/>
        <v>5000</v>
      </c>
      <c r="AM3096" s="58">
        <f t="shared" si="365"/>
        <v>0.5</v>
      </c>
      <c r="AN3096" s="59">
        <f t="shared" si="363"/>
        <v>39667.377999999997</v>
      </c>
      <c r="AO3096" s="14"/>
      <c r="AT3096" s="65"/>
    </row>
    <row r="3097" spans="1:46" ht="21" customHeight="1">
      <c r="A3097" s="39" t="s">
        <v>2263</v>
      </c>
      <c r="B3097" s="40" t="s">
        <v>9</v>
      </c>
      <c r="C3097" s="40">
        <v>135</v>
      </c>
      <c r="D3097" s="41"/>
      <c r="E3097" s="42" t="s">
        <v>2248</v>
      </c>
      <c r="F3097" s="43" t="s">
        <v>1140</v>
      </c>
      <c r="G3097" s="44"/>
      <c r="H3097" s="45" t="s">
        <v>2248</v>
      </c>
      <c r="I3097" s="43" t="s">
        <v>1140</v>
      </c>
      <c r="J3097" s="15"/>
      <c r="K3097" s="47" t="s">
        <v>1582</v>
      </c>
      <c r="L3097" s="48">
        <v>1.0760000000000001</v>
      </c>
      <c r="M3097" s="49">
        <v>1.18</v>
      </c>
      <c r="N3097" s="49">
        <v>1.96</v>
      </c>
      <c r="O3097" s="50">
        <v>1.96</v>
      </c>
      <c r="T3097" s="14"/>
      <c r="W3097" s="65"/>
      <c r="X3097" s="14"/>
      <c r="AA3097" s="65"/>
      <c r="AF3097" s="14"/>
      <c r="AG3097" s="15"/>
      <c r="AH3097" s="15"/>
      <c r="AI3097" s="65"/>
      <c r="AJ3097" s="55">
        <v>152</v>
      </c>
      <c r="AK3097" s="56">
        <v>365</v>
      </c>
      <c r="AL3097" s="57">
        <f t="shared" si="365"/>
        <v>5000</v>
      </c>
      <c r="AM3097" s="58">
        <f t="shared" si="365"/>
        <v>0.5</v>
      </c>
      <c r="AN3097" s="59">
        <f t="shared" si="363"/>
        <v>39863.107000000004</v>
      </c>
      <c r="AO3097" s="14"/>
      <c r="AT3097" s="65"/>
    </row>
    <row r="3098" spans="1:46" ht="21" customHeight="1">
      <c r="A3098" s="39" t="s">
        <v>2263</v>
      </c>
      <c r="B3098" s="40" t="s">
        <v>9</v>
      </c>
      <c r="C3098" s="40">
        <v>136</v>
      </c>
      <c r="D3098" s="41"/>
      <c r="E3098" s="42" t="s">
        <v>2248</v>
      </c>
      <c r="F3098" s="43" t="s">
        <v>1140</v>
      </c>
      <c r="G3098" s="44"/>
      <c r="H3098" s="45" t="s">
        <v>2248</v>
      </c>
      <c r="I3098" s="43" t="s">
        <v>1140</v>
      </c>
      <c r="J3098" s="15"/>
      <c r="K3098" s="47" t="s">
        <v>1524</v>
      </c>
      <c r="L3098" s="48">
        <v>0.17799999999999999</v>
      </c>
      <c r="M3098" s="49">
        <v>1.84</v>
      </c>
      <c r="N3098" s="49">
        <v>1.39</v>
      </c>
      <c r="O3098" s="50">
        <v>1.39</v>
      </c>
      <c r="T3098" s="14"/>
      <c r="W3098" s="65"/>
      <c r="X3098" s="14"/>
      <c r="AA3098" s="65"/>
      <c r="AF3098" s="14"/>
      <c r="AG3098" s="15"/>
      <c r="AH3098" s="15"/>
      <c r="AI3098" s="65"/>
      <c r="AJ3098" s="55">
        <v>152</v>
      </c>
      <c r="AK3098" s="56">
        <v>365</v>
      </c>
      <c r="AL3098" s="57">
        <f t="shared" si="365"/>
        <v>5000</v>
      </c>
      <c r="AM3098" s="58">
        <f t="shared" si="365"/>
        <v>0.5</v>
      </c>
      <c r="AN3098" s="59">
        <f t="shared" si="363"/>
        <v>26050.615999999998</v>
      </c>
      <c r="AO3098" s="14"/>
      <c r="AT3098" s="65"/>
    </row>
    <row r="3099" spans="1:46" ht="21" customHeight="1">
      <c r="A3099" s="39" t="s">
        <v>2263</v>
      </c>
      <c r="B3099" s="40" t="s">
        <v>9</v>
      </c>
      <c r="C3099" s="40">
        <v>137</v>
      </c>
      <c r="D3099" s="41"/>
      <c r="E3099" s="42" t="s">
        <v>2248</v>
      </c>
      <c r="F3099" s="43" t="s">
        <v>1140</v>
      </c>
      <c r="G3099" s="44"/>
      <c r="H3099" s="45" t="s">
        <v>2248</v>
      </c>
      <c r="I3099" s="43" t="s">
        <v>1140</v>
      </c>
      <c r="J3099" s="15"/>
      <c r="K3099" s="47" t="s">
        <v>1526</v>
      </c>
      <c r="L3099" s="48">
        <v>0.16900000000000001</v>
      </c>
      <c r="M3099" s="49">
        <v>12.95</v>
      </c>
      <c r="N3099" s="49">
        <v>1.4</v>
      </c>
      <c r="O3099" s="50">
        <v>1.4</v>
      </c>
      <c r="T3099" s="14"/>
      <c r="W3099" s="65"/>
      <c r="X3099" s="14"/>
      <c r="AA3099" s="65"/>
      <c r="AF3099" s="14"/>
      <c r="AG3099" s="15"/>
      <c r="AH3099" s="15"/>
      <c r="AI3099" s="65"/>
      <c r="AJ3099" s="55">
        <v>152</v>
      </c>
      <c r="AK3099" s="56">
        <v>365</v>
      </c>
      <c r="AL3099" s="57">
        <f t="shared" si="365"/>
        <v>5000</v>
      </c>
      <c r="AM3099" s="58">
        <f t="shared" si="365"/>
        <v>0.5</v>
      </c>
      <c r="AN3099" s="59">
        <f t="shared" si="363"/>
        <v>26239.467499999999</v>
      </c>
      <c r="AO3099" s="14"/>
      <c r="AT3099" s="65"/>
    </row>
    <row r="3100" spans="1:46" ht="21" customHeight="1">
      <c r="A3100" s="39" t="s">
        <v>2263</v>
      </c>
      <c r="B3100" s="40" t="s">
        <v>9</v>
      </c>
      <c r="C3100" s="40">
        <v>138</v>
      </c>
      <c r="D3100" s="41"/>
      <c r="E3100" s="42" t="s">
        <v>2248</v>
      </c>
      <c r="F3100" s="43" t="s">
        <v>1140</v>
      </c>
      <c r="G3100" s="44"/>
      <c r="H3100" s="45" t="s">
        <v>2248</v>
      </c>
      <c r="I3100" s="43" t="s">
        <v>1140</v>
      </c>
      <c r="J3100" s="15"/>
      <c r="K3100" s="47" t="s">
        <v>1523</v>
      </c>
      <c r="L3100" s="48">
        <v>1.8069999999999999</v>
      </c>
      <c r="M3100" s="49">
        <v>3.73</v>
      </c>
      <c r="N3100" s="49">
        <v>1.47</v>
      </c>
      <c r="O3100" s="50">
        <v>1.47</v>
      </c>
      <c r="T3100" s="14"/>
      <c r="W3100" s="65"/>
      <c r="X3100" s="14"/>
      <c r="AA3100" s="65"/>
      <c r="AF3100" s="14"/>
      <c r="AG3100" s="15"/>
      <c r="AH3100" s="15"/>
      <c r="AI3100" s="65"/>
      <c r="AJ3100" s="55">
        <v>152</v>
      </c>
      <c r="AK3100" s="56">
        <v>365</v>
      </c>
      <c r="AL3100" s="57">
        <f t="shared" si="365"/>
        <v>5000</v>
      </c>
      <c r="AM3100" s="58">
        <f t="shared" si="365"/>
        <v>0.5</v>
      </c>
      <c r="AN3100" s="59">
        <f t="shared" si="363"/>
        <v>33707.714499999995</v>
      </c>
      <c r="AO3100" s="14"/>
      <c r="AT3100" s="65"/>
    </row>
    <row r="3101" spans="1:46" ht="21" customHeight="1">
      <c r="A3101" s="39" t="s">
        <v>2263</v>
      </c>
      <c r="B3101" s="40" t="s">
        <v>9</v>
      </c>
      <c r="C3101" s="40">
        <v>139</v>
      </c>
      <c r="D3101" s="41"/>
      <c r="E3101" s="42" t="s">
        <v>2248</v>
      </c>
      <c r="F3101" s="43" t="s">
        <v>1140</v>
      </c>
      <c r="G3101" s="44"/>
      <c r="H3101" s="45" t="s">
        <v>2248</v>
      </c>
      <c r="I3101" s="43" t="s">
        <v>1140</v>
      </c>
      <c r="J3101" s="15"/>
      <c r="K3101" s="47" t="s">
        <v>1522</v>
      </c>
      <c r="L3101" s="48">
        <v>7.2489999999999997</v>
      </c>
      <c r="M3101" s="49">
        <v>1.3</v>
      </c>
      <c r="N3101" s="49">
        <v>1.98</v>
      </c>
      <c r="O3101" s="50">
        <v>1.98</v>
      </c>
      <c r="T3101" s="14"/>
      <c r="W3101" s="65"/>
      <c r="X3101" s="14"/>
      <c r="AA3101" s="65"/>
      <c r="AF3101" s="14"/>
      <c r="AG3101" s="15"/>
      <c r="AH3101" s="15"/>
      <c r="AI3101" s="65"/>
      <c r="AJ3101" s="55">
        <v>152</v>
      </c>
      <c r="AK3101" s="56">
        <v>365</v>
      </c>
      <c r="AL3101" s="57">
        <f t="shared" si="365"/>
        <v>5000</v>
      </c>
      <c r="AM3101" s="58">
        <f t="shared" si="365"/>
        <v>0.5</v>
      </c>
      <c r="AN3101" s="59">
        <f t="shared" si="363"/>
        <v>63685.945</v>
      </c>
      <c r="AO3101" s="14"/>
      <c r="AT3101" s="65"/>
    </row>
    <row r="3102" spans="1:46" ht="21" customHeight="1">
      <c r="A3102" s="39" t="s">
        <v>2263</v>
      </c>
      <c r="B3102" s="40" t="s">
        <v>9</v>
      </c>
      <c r="C3102" s="40">
        <v>140</v>
      </c>
      <c r="D3102" s="41"/>
      <c r="E3102" s="42" t="s">
        <v>2248</v>
      </c>
      <c r="F3102" s="43" t="s">
        <v>1140</v>
      </c>
      <c r="G3102" s="44"/>
      <c r="H3102" s="45" t="s">
        <v>2248</v>
      </c>
      <c r="I3102" s="43" t="s">
        <v>1140</v>
      </c>
      <c r="J3102" s="15"/>
      <c r="K3102" s="47" t="s">
        <v>1535</v>
      </c>
      <c r="L3102" s="48">
        <v>2.1040000000000001</v>
      </c>
      <c r="M3102" s="49">
        <v>5.8</v>
      </c>
      <c r="N3102" s="49">
        <v>1.45</v>
      </c>
      <c r="O3102" s="50">
        <v>1.45</v>
      </c>
      <c r="T3102" s="14"/>
      <c r="W3102" s="65"/>
      <c r="X3102" s="14"/>
      <c r="AA3102" s="65"/>
      <c r="AF3102" s="14"/>
      <c r="AG3102" s="15"/>
      <c r="AH3102" s="15"/>
      <c r="AI3102" s="65"/>
      <c r="AJ3102" s="55">
        <v>152</v>
      </c>
      <c r="AK3102" s="56">
        <v>365</v>
      </c>
      <c r="AL3102" s="57">
        <f t="shared" si="365"/>
        <v>5000</v>
      </c>
      <c r="AM3102" s="58">
        <f t="shared" si="365"/>
        <v>0.5</v>
      </c>
      <c r="AN3102" s="59">
        <f t="shared" si="363"/>
        <v>34478.870000000003</v>
      </c>
      <c r="AO3102" s="14"/>
      <c r="AT3102" s="65"/>
    </row>
    <row r="3103" spans="1:46" ht="21" customHeight="1">
      <c r="A3103" s="39" t="s">
        <v>2263</v>
      </c>
      <c r="B3103" s="40" t="s">
        <v>9</v>
      </c>
      <c r="C3103" s="40">
        <v>141</v>
      </c>
      <c r="D3103" s="41"/>
      <c r="E3103" s="42" t="s">
        <v>2248</v>
      </c>
      <c r="F3103" s="43" t="s">
        <v>1140</v>
      </c>
      <c r="G3103" s="44"/>
      <c r="H3103" s="45" t="s">
        <v>2248</v>
      </c>
      <c r="I3103" s="43" t="s">
        <v>1140</v>
      </c>
      <c r="J3103" s="15"/>
      <c r="K3103" s="47" t="s">
        <v>1531</v>
      </c>
      <c r="L3103" s="48">
        <v>0.17899999999999999</v>
      </c>
      <c r="M3103" s="49">
        <v>2.59</v>
      </c>
      <c r="N3103" s="49">
        <v>1.38</v>
      </c>
      <c r="O3103" s="50">
        <v>1.38</v>
      </c>
      <c r="T3103" s="14"/>
      <c r="W3103" s="65"/>
      <c r="X3103" s="14"/>
      <c r="AA3103" s="65"/>
      <c r="AF3103" s="14"/>
      <c r="AG3103" s="15"/>
      <c r="AH3103" s="15"/>
      <c r="AI3103" s="65"/>
      <c r="AJ3103" s="55">
        <v>152</v>
      </c>
      <c r="AK3103" s="56">
        <v>365</v>
      </c>
      <c r="AL3103" s="57">
        <f t="shared" si="365"/>
        <v>5000</v>
      </c>
      <c r="AM3103" s="58">
        <f t="shared" si="365"/>
        <v>0.5</v>
      </c>
      <c r="AN3103" s="59">
        <f t="shared" si="363"/>
        <v>25874.653499999997</v>
      </c>
      <c r="AO3103" s="14"/>
      <c r="AT3103" s="65"/>
    </row>
    <row r="3104" spans="1:46" ht="21" customHeight="1">
      <c r="A3104" s="39" t="s">
        <v>2263</v>
      </c>
      <c r="B3104" s="40" t="s">
        <v>9</v>
      </c>
      <c r="C3104" s="40">
        <v>142</v>
      </c>
      <c r="D3104" s="41"/>
      <c r="E3104" s="42" t="s">
        <v>2248</v>
      </c>
      <c r="F3104" s="43" t="s">
        <v>1140</v>
      </c>
      <c r="G3104" s="44"/>
      <c r="H3104" s="45" t="s">
        <v>2248</v>
      </c>
      <c r="I3104" s="43" t="s">
        <v>1140</v>
      </c>
      <c r="J3104" s="15"/>
      <c r="K3104" s="47" t="s">
        <v>1673</v>
      </c>
      <c r="L3104" s="48">
        <v>7.4889999999999999</v>
      </c>
      <c r="M3104" s="49">
        <v>7.11</v>
      </c>
      <c r="N3104" s="49">
        <v>3.21</v>
      </c>
      <c r="O3104" s="50">
        <v>3.21</v>
      </c>
      <c r="T3104" s="14"/>
      <c r="W3104" s="65"/>
      <c r="X3104" s="14"/>
      <c r="AA3104" s="65"/>
      <c r="AF3104" s="14"/>
      <c r="AG3104" s="15"/>
      <c r="AH3104" s="15"/>
      <c r="AI3104" s="65"/>
      <c r="AJ3104" s="55">
        <v>152</v>
      </c>
      <c r="AK3104" s="56">
        <v>365</v>
      </c>
      <c r="AL3104" s="57">
        <f t="shared" si="365"/>
        <v>5000</v>
      </c>
      <c r="AM3104" s="58">
        <f t="shared" si="365"/>
        <v>0.5</v>
      </c>
      <c r="AN3104" s="59">
        <f t="shared" si="363"/>
        <v>87066.651500000007</v>
      </c>
      <c r="AO3104" s="14"/>
      <c r="AT3104" s="65"/>
    </row>
    <row r="3105" spans="1:46" ht="21" customHeight="1">
      <c r="A3105" s="39" t="s">
        <v>2263</v>
      </c>
      <c r="B3105" s="40" t="s">
        <v>9</v>
      </c>
      <c r="C3105" s="40">
        <v>143</v>
      </c>
      <c r="D3105" s="41"/>
      <c r="E3105" s="42" t="s">
        <v>2248</v>
      </c>
      <c r="F3105" s="43" t="s">
        <v>1140</v>
      </c>
      <c r="G3105" s="44"/>
      <c r="H3105" s="45" t="s">
        <v>2248</v>
      </c>
      <c r="I3105" s="43" t="s">
        <v>1140</v>
      </c>
      <c r="J3105" s="15"/>
      <c r="K3105" s="47" t="s">
        <v>1392</v>
      </c>
      <c r="L3105" s="48">
        <v>7.2279999999999998</v>
      </c>
      <c r="M3105" s="49">
        <v>0.93</v>
      </c>
      <c r="N3105" s="49">
        <v>2.1</v>
      </c>
      <c r="O3105" s="50">
        <v>2.1</v>
      </c>
      <c r="T3105" s="14"/>
      <c r="W3105" s="65"/>
      <c r="X3105" s="14"/>
      <c r="AA3105" s="65"/>
      <c r="AF3105" s="14"/>
      <c r="AG3105" s="15"/>
      <c r="AH3105" s="15"/>
      <c r="AI3105" s="65"/>
      <c r="AJ3105" s="55">
        <v>152</v>
      </c>
      <c r="AK3105" s="56">
        <v>365</v>
      </c>
      <c r="AL3105" s="57">
        <f t="shared" ref="AL3105:AM3124" si="366">AL$1</f>
        <v>5000</v>
      </c>
      <c r="AM3105" s="58">
        <f t="shared" si="366"/>
        <v>0.5</v>
      </c>
      <c r="AN3105" s="59">
        <f t="shared" si="363"/>
        <v>65794.794500000004</v>
      </c>
      <c r="AO3105" s="14"/>
      <c r="AT3105" s="65"/>
    </row>
    <row r="3106" spans="1:46" ht="21" customHeight="1">
      <c r="A3106" s="39" t="s">
        <v>2263</v>
      </c>
      <c r="B3106" s="40" t="s">
        <v>9</v>
      </c>
      <c r="C3106" s="40">
        <v>144</v>
      </c>
      <c r="D3106" s="41"/>
      <c r="E3106" s="42" t="s">
        <v>2248</v>
      </c>
      <c r="F3106" s="43" t="s">
        <v>1140</v>
      </c>
      <c r="G3106" s="44"/>
      <c r="H3106" s="45" t="s">
        <v>2248</v>
      </c>
      <c r="I3106" s="43" t="s">
        <v>1140</v>
      </c>
      <c r="J3106" s="15"/>
      <c r="K3106" s="47" t="s">
        <v>1694</v>
      </c>
      <c r="L3106" s="48">
        <v>2.133</v>
      </c>
      <c r="M3106" s="49">
        <v>3.28</v>
      </c>
      <c r="N3106" s="49">
        <v>1.73</v>
      </c>
      <c r="O3106" s="50">
        <v>1.73</v>
      </c>
      <c r="T3106" s="14"/>
      <c r="W3106" s="65"/>
      <c r="X3106" s="14"/>
      <c r="AA3106" s="65"/>
      <c r="AF3106" s="14"/>
      <c r="AG3106" s="15"/>
      <c r="AH3106" s="15"/>
      <c r="AI3106" s="65"/>
      <c r="AJ3106" s="55">
        <v>152</v>
      </c>
      <c r="AK3106" s="56">
        <v>365</v>
      </c>
      <c r="AL3106" s="57">
        <f t="shared" si="366"/>
        <v>5000</v>
      </c>
      <c r="AM3106" s="58">
        <f t="shared" si="366"/>
        <v>0.5</v>
      </c>
      <c r="AN3106" s="59">
        <f t="shared" si="363"/>
        <v>39689.872000000003</v>
      </c>
      <c r="AO3106" s="14"/>
      <c r="AT3106" s="65"/>
    </row>
    <row r="3107" spans="1:46" ht="21" customHeight="1">
      <c r="A3107" s="39" t="s">
        <v>2263</v>
      </c>
      <c r="B3107" s="40" t="s">
        <v>9</v>
      </c>
      <c r="C3107" s="40">
        <v>145</v>
      </c>
      <c r="D3107" s="41"/>
      <c r="E3107" s="42">
        <v>826</v>
      </c>
      <c r="F3107" s="43">
        <v>2200042172920</v>
      </c>
      <c r="G3107" s="44"/>
      <c r="H3107" s="45">
        <v>911</v>
      </c>
      <c r="I3107" s="43">
        <v>2200042172930</v>
      </c>
      <c r="J3107" s="15"/>
      <c r="K3107" s="47" t="s">
        <v>1503</v>
      </c>
      <c r="L3107" s="48">
        <v>0</v>
      </c>
      <c r="M3107" s="49">
        <v>12.39</v>
      </c>
      <c r="N3107" s="49">
        <v>3.15</v>
      </c>
      <c r="O3107" s="50">
        <v>3.15</v>
      </c>
      <c r="T3107" s="14"/>
      <c r="W3107" s="65"/>
      <c r="X3107" s="14"/>
      <c r="AA3107" s="65"/>
      <c r="AF3107" s="14"/>
      <c r="AG3107" s="15"/>
      <c r="AH3107" s="15"/>
      <c r="AI3107" s="65"/>
      <c r="AJ3107" s="55">
        <v>152</v>
      </c>
      <c r="AK3107" s="56">
        <v>365</v>
      </c>
      <c r="AL3107" s="57">
        <f t="shared" si="366"/>
        <v>5000</v>
      </c>
      <c r="AM3107" s="58">
        <f t="shared" si="366"/>
        <v>0.5</v>
      </c>
      <c r="AN3107" s="59">
        <f t="shared" si="363"/>
        <v>57532.7235</v>
      </c>
      <c r="AO3107" s="14"/>
      <c r="AT3107" s="65"/>
    </row>
    <row r="3108" spans="1:46" ht="21" customHeight="1">
      <c r="A3108" s="39" t="s">
        <v>2263</v>
      </c>
      <c r="B3108" s="40" t="s">
        <v>22</v>
      </c>
      <c r="C3108" s="40">
        <v>4</v>
      </c>
      <c r="D3108" s="41"/>
      <c r="E3108" s="42">
        <v>234</v>
      </c>
      <c r="F3108" s="43">
        <v>234</v>
      </c>
      <c r="G3108" s="44"/>
      <c r="H3108" s="45"/>
      <c r="I3108" s="43"/>
      <c r="J3108" s="15"/>
      <c r="K3108" s="47" t="s">
        <v>1695</v>
      </c>
      <c r="L3108" s="48"/>
      <c r="M3108" s="49"/>
      <c r="N3108" s="49">
        <v>3.08</v>
      </c>
      <c r="O3108" s="50">
        <v>3.08</v>
      </c>
      <c r="T3108" s="14"/>
      <c r="W3108" s="65"/>
      <c r="X3108" s="14"/>
      <c r="AA3108" s="65"/>
      <c r="AF3108" s="14"/>
      <c r="AG3108" s="15"/>
      <c r="AH3108" s="15"/>
      <c r="AI3108" s="65"/>
      <c r="AJ3108" s="55">
        <v>258</v>
      </c>
      <c r="AK3108" s="56">
        <v>365</v>
      </c>
      <c r="AL3108" s="57">
        <f t="shared" si="366"/>
        <v>5000</v>
      </c>
      <c r="AM3108" s="58">
        <f t="shared" si="366"/>
        <v>0.5</v>
      </c>
      <c r="AN3108" s="59">
        <f t="shared" si="363"/>
        <v>56210</v>
      </c>
      <c r="AO3108" s="14"/>
      <c r="AT3108" s="65"/>
    </row>
    <row r="3109" spans="1:46" ht="21" customHeight="1">
      <c r="A3109" s="39" t="s">
        <v>2263</v>
      </c>
      <c r="B3109" s="40" t="s">
        <v>22</v>
      </c>
      <c r="C3109" s="40">
        <v>5</v>
      </c>
      <c r="D3109" s="41"/>
      <c r="E3109" s="42">
        <v>702</v>
      </c>
      <c r="F3109" s="43">
        <v>1423197100003</v>
      </c>
      <c r="G3109" s="44"/>
      <c r="H3109" s="45">
        <v>703</v>
      </c>
      <c r="I3109" s="43">
        <v>1430000005417</v>
      </c>
      <c r="J3109" s="15"/>
      <c r="K3109" s="47" t="s">
        <v>1696</v>
      </c>
      <c r="L3109" s="48"/>
      <c r="M3109" s="49">
        <v>152.65</v>
      </c>
      <c r="N3109" s="49">
        <v>1.48</v>
      </c>
      <c r="O3109" s="50">
        <v>1.48</v>
      </c>
      <c r="T3109" s="14"/>
      <c r="W3109" s="65"/>
      <c r="X3109" s="14"/>
      <c r="AA3109" s="65"/>
      <c r="AF3109" s="14"/>
      <c r="AG3109" s="15"/>
      <c r="AH3109" s="15"/>
      <c r="AI3109" s="65"/>
      <c r="AJ3109" s="55">
        <v>258</v>
      </c>
      <c r="AK3109" s="56">
        <v>365</v>
      </c>
      <c r="AL3109" s="57">
        <f t="shared" si="366"/>
        <v>5000</v>
      </c>
      <c r="AM3109" s="58">
        <f t="shared" si="366"/>
        <v>0.5</v>
      </c>
      <c r="AN3109" s="59">
        <f t="shared" si="363"/>
        <v>27567.172500000001</v>
      </c>
      <c r="AO3109" s="14"/>
      <c r="AT3109" s="65"/>
    </row>
    <row r="3110" spans="1:46" ht="21" customHeight="1">
      <c r="A3110" s="39" t="s">
        <v>2263</v>
      </c>
      <c r="B3110" s="40" t="s">
        <v>22</v>
      </c>
      <c r="C3110" s="40">
        <v>6</v>
      </c>
      <c r="D3110" s="41"/>
      <c r="E3110" s="42">
        <v>704</v>
      </c>
      <c r="F3110" s="43">
        <v>1423674500009</v>
      </c>
      <c r="G3110" s="44"/>
      <c r="H3110" s="45"/>
      <c r="I3110" s="43"/>
      <c r="J3110" s="15"/>
      <c r="K3110" s="47" t="s">
        <v>1697</v>
      </c>
      <c r="L3110" s="48"/>
      <c r="M3110" s="49">
        <v>243.71</v>
      </c>
      <c r="N3110" s="49">
        <v>1.83</v>
      </c>
      <c r="O3110" s="50">
        <v>1.83</v>
      </c>
      <c r="T3110" s="14"/>
      <c r="W3110" s="65"/>
      <c r="X3110" s="14"/>
      <c r="AA3110" s="65"/>
      <c r="AF3110" s="14"/>
      <c r="AG3110" s="15"/>
      <c r="AH3110" s="15"/>
      <c r="AI3110" s="65"/>
      <c r="AJ3110" s="55">
        <v>258</v>
      </c>
      <c r="AK3110" s="56">
        <v>365</v>
      </c>
      <c r="AL3110" s="57">
        <f t="shared" si="366"/>
        <v>5000</v>
      </c>
      <c r="AM3110" s="58">
        <f t="shared" si="366"/>
        <v>0.5</v>
      </c>
      <c r="AN3110" s="59">
        <f t="shared" si="363"/>
        <v>34287.041499999999</v>
      </c>
      <c r="AO3110" s="14"/>
      <c r="AT3110" s="65"/>
    </row>
    <row r="3111" spans="1:46" ht="21" customHeight="1">
      <c r="A3111" s="39" t="s">
        <v>2263</v>
      </c>
      <c r="B3111" s="40" t="s">
        <v>22</v>
      </c>
      <c r="C3111" s="40">
        <v>7</v>
      </c>
      <c r="D3111" s="41"/>
      <c r="E3111" s="42">
        <v>705</v>
      </c>
      <c r="F3111" s="43" t="s">
        <v>273</v>
      </c>
      <c r="G3111" s="44"/>
      <c r="H3111" s="45">
        <v>750</v>
      </c>
      <c r="I3111" s="43" t="s">
        <v>273</v>
      </c>
      <c r="J3111" s="15"/>
      <c r="K3111" s="47" t="s">
        <v>1698</v>
      </c>
      <c r="L3111" s="48"/>
      <c r="M3111" s="49">
        <v>105.22</v>
      </c>
      <c r="N3111" s="49">
        <v>2.58</v>
      </c>
      <c r="O3111" s="50">
        <v>2.58</v>
      </c>
      <c r="T3111" s="14"/>
      <c r="W3111" s="65"/>
      <c r="X3111" s="14"/>
      <c r="AA3111" s="65"/>
      <c r="AF3111" s="14"/>
      <c r="AG3111" s="15"/>
      <c r="AH3111" s="15"/>
      <c r="AI3111" s="65"/>
      <c r="AJ3111" s="55">
        <v>258</v>
      </c>
      <c r="AK3111" s="56">
        <v>365</v>
      </c>
      <c r="AL3111" s="57">
        <f t="shared" si="366"/>
        <v>5000</v>
      </c>
      <c r="AM3111" s="58">
        <f t="shared" si="366"/>
        <v>0.5</v>
      </c>
      <c r="AN3111" s="59">
        <f t="shared" si="363"/>
        <v>47469.053</v>
      </c>
      <c r="AO3111" s="14"/>
      <c r="AT3111" s="65"/>
    </row>
    <row r="3112" spans="1:46" ht="21" customHeight="1">
      <c r="A3112" s="39" t="s">
        <v>2263</v>
      </c>
      <c r="B3112" s="40" t="s">
        <v>22</v>
      </c>
      <c r="C3112" s="40">
        <v>8</v>
      </c>
      <c r="D3112" s="41"/>
      <c r="E3112" s="42">
        <v>706</v>
      </c>
      <c r="F3112" s="43" t="s">
        <v>273</v>
      </c>
      <c r="G3112" s="44"/>
      <c r="H3112" s="45">
        <v>751</v>
      </c>
      <c r="I3112" s="43" t="s">
        <v>273</v>
      </c>
      <c r="J3112" s="15"/>
      <c r="K3112" s="47" t="s">
        <v>1699</v>
      </c>
      <c r="L3112" s="48">
        <v>0.79</v>
      </c>
      <c r="M3112" s="49">
        <v>11.84</v>
      </c>
      <c r="N3112" s="49">
        <v>1.22</v>
      </c>
      <c r="O3112" s="50">
        <v>1.22</v>
      </c>
      <c r="T3112" s="14"/>
      <c r="W3112" s="65"/>
      <c r="X3112" s="14"/>
      <c r="AA3112" s="65"/>
      <c r="AF3112" s="14"/>
      <c r="AG3112" s="15"/>
      <c r="AH3112" s="15"/>
      <c r="AI3112" s="65"/>
      <c r="AJ3112" s="55">
        <v>258</v>
      </c>
      <c r="AK3112" s="56">
        <v>365</v>
      </c>
      <c r="AL3112" s="57">
        <f t="shared" si="366"/>
        <v>5000</v>
      </c>
      <c r="AM3112" s="58">
        <f t="shared" si="366"/>
        <v>0.5</v>
      </c>
      <c r="AN3112" s="59">
        <f t="shared" si="363"/>
        <v>27403.716</v>
      </c>
      <c r="AO3112" s="14"/>
      <c r="AT3112" s="65"/>
    </row>
    <row r="3113" spans="1:46" ht="21" customHeight="1">
      <c r="A3113" s="39" t="s">
        <v>2263</v>
      </c>
      <c r="B3113" s="40" t="s">
        <v>22</v>
      </c>
      <c r="C3113" s="40">
        <v>9</v>
      </c>
      <c r="D3113" s="41"/>
      <c r="E3113" s="42">
        <v>707</v>
      </c>
      <c r="F3113" s="43" t="s">
        <v>3232</v>
      </c>
      <c r="G3113" s="44"/>
      <c r="H3113" s="45">
        <v>708</v>
      </c>
      <c r="I3113" s="43">
        <v>1430000001360</v>
      </c>
      <c r="J3113" s="15"/>
      <c r="K3113" s="47" t="s">
        <v>1700</v>
      </c>
      <c r="L3113" s="48"/>
      <c r="M3113" s="49">
        <v>3481.42</v>
      </c>
      <c r="N3113" s="49">
        <v>3.35</v>
      </c>
      <c r="O3113" s="50">
        <v>3.35</v>
      </c>
      <c r="T3113" s="14"/>
      <c r="W3113" s="65"/>
      <c r="X3113" s="14"/>
      <c r="AA3113" s="65"/>
      <c r="AF3113" s="14"/>
      <c r="AG3113" s="15"/>
      <c r="AH3113" s="15"/>
      <c r="AI3113" s="65"/>
      <c r="AJ3113" s="55">
        <v>258</v>
      </c>
      <c r="AK3113" s="56">
        <v>365</v>
      </c>
      <c r="AL3113" s="57">
        <f t="shared" si="366"/>
        <v>5000</v>
      </c>
      <c r="AM3113" s="58">
        <f t="shared" si="366"/>
        <v>0.5</v>
      </c>
      <c r="AN3113" s="59">
        <f t="shared" si="363"/>
        <v>73844.683000000005</v>
      </c>
      <c r="AO3113" s="14"/>
      <c r="AT3113" s="65"/>
    </row>
    <row r="3114" spans="1:46" ht="21" customHeight="1">
      <c r="A3114" s="39" t="s">
        <v>2263</v>
      </c>
      <c r="B3114" s="40" t="s">
        <v>22</v>
      </c>
      <c r="C3114" s="40">
        <v>10</v>
      </c>
      <c r="D3114" s="41"/>
      <c r="E3114" s="42">
        <v>709</v>
      </c>
      <c r="F3114" s="43">
        <v>1426644200003</v>
      </c>
      <c r="G3114" s="44"/>
      <c r="H3114" s="45"/>
      <c r="I3114" s="43"/>
      <c r="J3114" s="15"/>
      <c r="K3114" s="47" t="s">
        <v>1701</v>
      </c>
      <c r="L3114" s="48"/>
      <c r="M3114" s="49">
        <v>2338.64</v>
      </c>
      <c r="N3114" s="49">
        <v>1.57</v>
      </c>
      <c r="O3114" s="50">
        <v>1.57</v>
      </c>
      <c r="T3114" s="14"/>
      <c r="W3114" s="65"/>
      <c r="X3114" s="14"/>
      <c r="AA3114" s="65"/>
      <c r="AF3114" s="14"/>
      <c r="AG3114" s="15"/>
      <c r="AH3114" s="15"/>
      <c r="AI3114" s="65"/>
      <c r="AJ3114" s="55">
        <v>258</v>
      </c>
      <c r="AK3114" s="56">
        <v>365</v>
      </c>
      <c r="AL3114" s="57">
        <f t="shared" si="366"/>
        <v>5000</v>
      </c>
      <c r="AM3114" s="58">
        <f t="shared" si="366"/>
        <v>0.5</v>
      </c>
      <c r="AN3114" s="59">
        <f t="shared" ref="AN3114:AN3142" si="367">0.01*(AJ3114*AL3114*AM3114*L3114+AK3114*(M3114+N3114*AL3114))</f>
        <v>37188.536</v>
      </c>
      <c r="AO3114" s="14"/>
      <c r="AT3114" s="65"/>
    </row>
    <row r="3115" spans="1:46" ht="21" customHeight="1">
      <c r="A3115" s="39" t="s">
        <v>2263</v>
      </c>
      <c r="B3115" s="40" t="s">
        <v>22</v>
      </c>
      <c r="C3115" s="40">
        <v>11</v>
      </c>
      <c r="D3115" s="41"/>
      <c r="E3115" s="42">
        <v>710</v>
      </c>
      <c r="F3115" s="43">
        <v>1425993500002</v>
      </c>
      <c r="G3115" s="44"/>
      <c r="H3115" s="45">
        <v>732</v>
      </c>
      <c r="I3115" s="43">
        <v>1424993500000</v>
      </c>
      <c r="J3115" s="15"/>
      <c r="K3115" s="47" t="s">
        <v>1702</v>
      </c>
      <c r="L3115" s="48"/>
      <c r="M3115" s="49">
        <v>231.97</v>
      </c>
      <c r="N3115" s="49">
        <v>1.46</v>
      </c>
      <c r="O3115" s="50">
        <v>1.46</v>
      </c>
      <c r="T3115" s="14"/>
      <c r="W3115" s="65"/>
      <c r="X3115" s="14"/>
      <c r="AA3115" s="65"/>
      <c r="AF3115" s="14"/>
      <c r="AG3115" s="15"/>
      <c r="AH3115" s="15"/>
      <c r="AI3115" s="65"/>
      <c r="AJ3115" s="55">
        <v>258</v>
      </c>
      <c r="AK3115" s="56">
        <v>365</v>
      </c>
      <c r="AL3115" s="57">
        <f t="shared" si="366"/>
        <v>5000</v>
      </c>
      <c r="AM3115" s="58">
        <f t="shared" si="366"/>
        <v>0.5</v>
      </c>
      <c r="AN3115" s="59">
        <f t="shared" si="367"/>
        <v>27491.690500000004</v>
      </c>
      <c r="AO3115" s="14"/>
      <c r="AT3115" s="65"/>
    </row>
    <row r="3116" spans="1:46" ht="21" customHeight="1">
      <c r="A3116" s="39" t="s">
        <v>2263</v>
      </c>
      <c r="B3116" s="40" t="s">
        <v>22</v>
      </c>
      <c r="C3116" s="40">
        <v>12</v>
      </c>
      <c r="D3116" s="41"/>
      <c r="E3116" s="42">
        <v>711</v>
      </c>
      <c r="F3116" s="43" t="s">
        <v>3233</v>
      </c>
      <c r="G3116" s="44"/>
      <c r="H3116" s="45">
        <v>733</v>
      </c>
      <c r="I3116" s="43" t="s">
        <v>3280</v>
      </c>
      <c r="J3116" s="15"/>
      <c r="K3116" s="47" t="s">
        <v>1703</v>
      </c>
      <c r="L3116" s="48">
        <v>1.57</v>
      </c>
      <c r="M3116" s="49">
        <v>281.60000000000002</v>
      </c>
      <c r="N3116" s="49">
        <v>2.02</v>
      </c>
      <c r="O3116" s="50">
        <v>2.02</v>
      </c>
      <c r="T3116" s="14"/>
      <c r="W3116" s="65"/>
      <c r="X3116" s="14"/>
      <c r="AA3116" s="65"/>
      <c r="AF3116" s="14"/>
      <c r="AG3116" s="15"/>
      <c r="AH3116" s="15"/>
      <c r="AI3116" s="65"/>
      <c r="AJ3116" s="55">
        <v>258</v>
      </c>
      <c r="AK3116" s="56">
        <v>365</v>
      </c>
      <c r="AL3116" s="57">
        <f t="shared" si="366"/>
        <v>5000</v>
      </c>
      <c r="AM3116" s="58">
        <f t="shared" si="366"/>
        <v>0.5</v>
      </c>
      <c r="AN3116" s="59">
        <f t="shared" si="367"/>
        <v>48019.340000000004</v>
      </c>
      <c r="AO3116" s="14"/>
      <c r="AT3116" s="65"/>
    </row>
    <row r="3117" spans="1:46" ht="21" customHeight="1">
      <c r="A3117" s="39" t="s">
        <v>2263</v>
      </c>
      <c r="B3117" s="40" t="s">
        <v>22</v>
      </c>
      <c r="C3117" s="40">
        <v>13</v>
      </c>
      <c r="D3117" s="41"/>
      <c r="E3117" s="42">
        <v>712</v>
      </c>
      <c r="F3117" s="43" t="s">
        <v>3234</v>
      </c>
      <c r="G3117" s="44"/>
      <c r="H3117" s="45"/>
      <c r="I3117" s="43"/>
      <c r="J3117" s="15"/>
      <c r="K3117" s="47" t="s">
        <v>1704</v>
      </c>
      <c r="L3117" s="48">
        <v>1.425</v>
      </c>
      <c r="M3117" s="49">
        <v>359.01</v>
      </c>
      <c r="N3117" s="49">
        <v>2.74</v>
      </c>
      <c r="O3117" s="50">
        <v>2.74</v>
      </c>
      <c r="T3117" s="14"/>
      <c r="W3117" s="65"/>
      <c r="X3117" s="14"/>
      <c r="AA3117" s="65"/>
      <c r="AF3117" s="14"/>
      <c r="AG3117" s="15"/>
      <c r="AH3117" s="15"/>
      <c r="AI3117" s="65"/>
      <c r="AJ3117" s="55">
        <v>258</v>
      </c>
      <c r="AK3117" s="56">
        <v>365</v>
      </c>
      <c r="AL3117" s="57">
        <f t="shared" si="366"/>
        <v>5000</v>
      </c>
      <c r="AM3117" s="58">
        <f t="shared" si="366"/>
        <v>0.5</v>
      </c>
      <c r="AN3117" s="59">
        <f t="shared" si="367"/>
        <v>60506.636500000008</v>
      </c>
      <c r="AO3117" s="14"/>
      <c r="AT3117" s="65"/>
    </row>
    <row r="3118" spans="1:46" ht="21" customHeight="1">
      <c r="A3118" s="39" t="s">
        <v>2263</v>
      </c>
      <c r="B3118" s="40" t="s">
        <v>22</v>
      </c>
      <c r="C3118" s="40">
        <v>14</v>
      </c>
      <c r="D3118" s="41"/>
      <c r="E3118" s="42">
        <v>713</v>
      </c>
      <c r="F3118" s="43">
        <v>1422804000005</v>
      </c>
      <c r="G3118" s="44"/>
      <c r="H3118" s="45"/>
      <c r="I3118" s="43"/>
      <c r="J3118" s="15"/>
      <c r="K3118" s="47" t="s">
        <v>1705</v>
      </c>
      <c r="L3118" s="48">
        <v>1.506</v>
      </c>
      <c r="M3118" s="49">
        <v>269.04000000000002</v>
      </c>
      <c r="N3118" s="49">
        <v>3.75</v>
      </c>
      <c r="O3118" s="50">
        <v>3.75</v>
      </c>
      <c r="T3118" s="14"/>
      <c r="W3118" s="65"/>
      <c r="X3118" s="14"/>
      <c r="AA3118" s="65"/>
      <c r="AF3118" s="14"/>
      <c r="AG3118" s="15"/>
      <c r="AH3118" s="15"/>
      <c r="AI3118" s="65"/>
      <c r="AJ3118" s="55">
        <v>258</v>
      </c>
      <c r="AK3118" s="56">
        <v>365</v>
      </c>
      <c r="AL3118" s="57">
        <f t="shared" si="366"/>
        <v>5000</v>
      </c>
      <c r="AM3118" s="58">
        <f t="shared" si="366"/>
        <v>0.5</v>
      </c>
      <c r="AN3118" s="59">
        <f t="shared" si="367"/>
        <v>79133.196000000011</v>
      </c>
      <c r="AO3118" s="14"/>
      <c r="AT3118" s="65"/>
    </row>
    <row r="3119" spans="1:46" ht="21" customHeight="1">
      <c r="A3119" s="39" t="s">
        <v>2263</v>
      </c>
      <c r="B3119" s="40" t="s">
        <v>22</v>
      </c>
      <c r="C3119" s="40">
        <v>15</v>
      </c>
      <c r="D3119" s="41"/>
      <c r="E3119" s="42">
        <v>714</v>
      </c>
      <c r="F3119" s="43">
        <v>1412791203000</v>
      </c>
      <c r="G3119" s="44"/>
      <c r="H3119" s="45"/>
      <c r="I3119" s="43"/>
      <c r="J3119" s="15"/>
      <c r="K3119" s="47" t="s">
        <v>1706</v>
      </c>
      <c r="L3119" s="48"/>
      <c r="M3119" s="49">
        <v>32.21</v>
      </c>
      <c r="N3119" s="49">
        <v>1.2</v>
      </c>
      <c r="O3119" s="50">
        <v>1.2</v>
      </c>
      <c r="T3119" s="14"/>
      <c r="W3119" s="65"/>
      <c r="X3119" s="14"/>
      <c r="AA3119" s="65"/>
      <c r="AF3119" s="14"/>
      <c r="AG3119" s="15"/>
      <c r="AH3119" s="15"/>
      <c r="AI3119" s="65"/>
      <c r="AJ3119" s="55">
        <v>258</v>
      </c>
      <c r="AK3119" s="56">
        <v>365</v>
      </c>
      <c r="AL3119" s="57">
        <f t="shared" si="366"/>
        <v>5000</v>
      </c>
      <c r="AM3119" s="58">
        <f t="shared" si="366"/>
        <v>0.5</v>
      </c>
      <c r="AN3119" s="59">
        <f t="shared" si="367"/>
        <v>22017.566500000001</v>
      </c>
      <c r="AO3119" s="14"/>
      <c r="AT3119" s="65"/>
    </row>
    <row r="3120" spans="1:46" ht="21" customHeight="1">
      <c r="A3120" s="39" t="s">
        <v>2263</v>
      </c>
      <c r="B3120" s="40" t="s">
        <v>22</v>
      </c>
      <c r="C3120" s="40">
        <v>16</v>
      </c>
      <c r="D3120" s="41"/>
      <c r="E3120" s="42">
        <v>715</v>
      </c>
      <c r="F3120" s="43" t="s">
        <v>3235</v>
      </c>
      <c r="G3120" s="44"/>
      <c r="H3120" s="45"/>
      <c r="I3120" s="43"/>
      <c r="J3120" s="15"/>
      <c r="K3120" s="47" t="s">
        <v>1707</v>
      </c>
      <c r="L3120" s="48"/>
      <c r="M3120" s="49">
        <v>2108.81</v>
      </c>
      <c r="N3120" s="49">
        <v>3.21</v>
      </c>
      <c r="O3120" s="50">
        <v>3.21</v>
      </c>
      <c r="T3120" s="14"/>
      <c r="W3120" s="65"/>
      <c r="X3120" s="14"/>
      <c r="AA3120" s="65"/>
      <c r="AF3120" s="14"/>
      <c r="AG3120" s="15"/>
      <c r="AH3120" s="15"/>
      <c r="AI3120" s="65"/>
      <c r="AJ3120" s="55">
        <v>258</v>
      </c>
      <c r="AK3120" s="56">
        <v>365</v>
      </c>
      <c r="AL3120" s="57">
        <f t="shared" si="366"/>
        <v>5000</v>
      </c>
      <c r="AM3120" s="58">
        <f t="shared" si="366"/>
        <v>0.5</v>
      </c>
      <c r="AN3120" s="59">
        <f t="shared" si="367"/>
        <v>66279.656500000012</v>
      </c>
      <c r="AO3120" s="14"/>
      <c r="AT3120" s="65"/>
    </row>
    <row r="3121" spans="1:46" ht="21" customHeight="1">
      <c r="A3121" s="39" t="s">
        <v>2263</v>
      </c>
      <c r="B3121" s="40" t="s">
        <v>22</v>
      </c>
      <c r="C3121" s="40">
        <v>17</v>
      </c>
      <c r="D3121" s="41"/>
      <c r="E3121" s="42">
        <v>716</v>
      </c>
      <c r="F3121" s="43">
        <v>1426793500003</v>
      </c>
      <c r="G3121" s="44"/>
      <c r="H3121" s="45">
        <v>734</v>
      </c>
      <c r="I3121" s="43">
        <v>1425793500001</v>
      </c>
      <c r="J3121" s="15"/>
      <c r="K3121" s="47" t="s">
        <v>1708</v>
      </c>
      <c r="L3121" s="48">
        <v>1.8720000000000001</v>
      </c>
      <c r="M3121" s="49">
        <v>23.56</v>
      </c>
      <c r="N3121" s="49">
        <v>1.44</v>
      </c>
      <c r="O3121" s="50">
        <v>1.44</v>
      </c>
      <c r="T3121" s="14"/>
      <c r="W3121" s="65"/>
      <c r="X3121" s="14"/>
      <c r="AA3121" s="65"/>
      <c r="AF3121" s="14"/>
      <c r="AG3121" s="15"/>
      <c r="AH3121" s="15"/>
      <c r="AI3121" s="65"/>
      <c r="AJ3121" s="55">
        <v>258</v>
      </c>
      <c r="AK3121" s="56">
        <v>365</v>
      </c>
      <c r="AL3121" s="57">
        <f t="shared" si="366"/>
        <v>5000</v>
      </c>
      <c r="AM3121" s="58">
        <f t="shared" si="366"/>
        <v>0.5</v>
      </c>
      <c r="AN3121" s="59">
        <f t="shared" si="367"/>
        <v>38440.394000000008</v>
      </c>
      <c r="AO3121" s="14"/>
      <c r="AT3121" s="65"/>
    </row>
    <row r="3122" spans="1:46" ht="21" customHeight="1">
      <c r="A3122" s="39" t="s">
        <v>2263</v>
      </c>
      <c r="B3122" s="40" t="s">
        <v>22</v>
      </c>
      <c r="C3122" s="40">
        <v>18</v>
      </c>
      <c r="D3122" s="41"/>
      <c r="E3122" s="42">
        <v>717</v>
      </c>
      <c r="F3122" s="43" t="s">
        <v>3236</v>
      </c>
      <c r="G3122" s="44"/>
      <c r="H3122" s="45">
        <v>735</v>
      </c>
      <c r="I3122" s="43" t="s">
        <v>3281</v>
      </c>
      <c r="J3122" s="15"/>
      <c r="K3122" s="47" t="s">
        <v>1709</v>
      </c>
      <c r="L3122" s="48">
        <v>1.3839999999999999</v>
      </c>
      <c r="M3122" s="49">
        <v>9038.51</v>
      </c>
      <c r="N3122" s="49">
        <v>3.12</v>
      </c>
      <c r="O3122" s="50">
        <v>3.12</v>
      </c>
      <c r="T3122" s="14"/>
      <c r="W3122" s="65"/>
      <c r="X3122" s="14"/>
      <c r="AA3122" s="65"/>
      <c r="AF3122" s="14"/>
      <c r="AG3122" s="15"/>
      <c r="AH3122" s="15"/>
      <c r="AI3122" s="65"/>
      <c r="AJ3122" s="55">
        <v>258</v>
      </c>
      <c r="AK3122" s="56">
        <v>365</v>
      </c>
      <c r="AL3122" s="57">
        <f t="shared" si="366"/>
        <v>5000</v>
      </c>
      <c r="AM3122" s="58">
        <f t="shared" si="366"/>
        <v>0.5</v>
      </c>
      <c r="AN3122" s="59">
        <f t="shared" si="367"/>
        <v>98857.361499999999</v>
      </c>
      <c r="AO3122" s="14"/>
      <c r="AT3122" s="65"/>
    </row>
    <row r="3123" spans="1:46" ht="21" customHeight="1">
      <c r="A3123" s="39" t="s">
        <v>2263</v>
      </c>
      <c r="B3123" s="40" t="s">
        <v>22</v>
      </c>
      <c r="C3123" s="40">
        <v>19</v>
      </c>
      <c r="D3123" s="41"/>
      <c r="E3123" s="42">
        <v>718</v>
      </c>
      <c r="F3123" s="43" t="s">
        <v>3237</v>
      </c>
      <c r="G3123" s="44"/>
      <c r="H3123" s="45">
        <v>736</v>
      </c>
      <c r="I3123" s="43">
        <v>1430000033103</v>
      </c>
      <c r="J3123" s="15"/>
      <c r="K3123" s="47" t="s">
        <v>1710</v>
      </c>
      <c r="L3123" s="48"/>
      <c r="M3123" s="49">
        <v>3057.62</v>
      </c>
      <c r="N3123" s="49">
        <v>5.04</v>
      </c>
      <c r="O3123" s="50">
        <v>5.04</v>
      </c>
      <c r="T3123" s="14"/>
      <c r="W3123" s="65"/>
      <c r="X3123" s="14"/>
      <c r="AA3123" s="65"/>
      <c r="AF3123" s="14"/>
      <c r="AG3123" s="15"/>
      <c r="AH3123" s="15"/>
      <c r="AI3123" s="65"/>
      <c r="AJ3123" s="55">
        <v>258</v>
      </c>
      <c r="AK3123" s="56">
        <v>365</v>
      </c>
      <c r="AL3123" s="57">
        <f t="shared" si="366"/>
        <v>5000</v>
      </c>
      <c r="AM3123" s="58">
        <f t="shared" si="366"/>
        <v>0.5</v>
      </c>
      <c r="AN3123" s="59">
        <f t="shared" si="367"/>
        <v>103140.31299999999</v>
      </c>
      <c r="AO3123" s="14"/>
      <c r="AT3123" s="65"/>
    </row>
    <row r="3124" spans="1:46" ht="21" customHeight="1">
      <c r="A3124" s="39" t="s">
        <v>2263</v>
      </c>
      <c r="B3124" s="40" t="s">
        <v>22</v>
      </c>
      <c r="C3124" s="40">
        <v>20</v>
      </c>
      <c r="D3124" s="41"/>
      <c r="E3124" s="42">
        <v>719</v>
      </c>
      <c r="F3124" s="43" t="s">
        <v>3238</v>
      </c>
      <c r="G3124" s="44"/>
      <c r="H3124" s="45">
        <v>741</v>
      </c>
      <c r="I3124" s="43" t="s">
        <v>3283</v>
      </c>
      <c r="J3124" s="15"/>
      <c r="K3124" s="47" t="s">
        <v>1711</v>
      </c>
      <c r="L3124" s="48"/>
      <c r="M3124" s="49">
        <v>3310.61</v>
      </c>
      <c r="N3124" s="49">
        <v>2.36</v>
      </c>
      <c r="O3124" s="50">
        <v>2.36</v>
      </c>
      <c r="T3124" s="14"/>
      <c r="W3124" s="65"/>
      <c r="X3124" s="14"/>
      <c r="AA3124" s="65"/>
      <c r="AF3124" s="14"/>
      <c r="AG3124" s="15"/>
      <c r="AH3124" s="15"/>
      <c r="AI3124" s="65"/>
      <c r="AJ3124" s="55">
        <v>258</v>
      </c>
      <c r="AK3124" s="56">
        <v>365</v>
      </c>
      <c r="AL3124" s="57">
        <f t="shared" si="366"/>
        <v>5000</v>
      </c>
      <c r="AM3124" s="58">
        <f t="shared" si="366"/>
        <v>0.5</v>
      </c>
      <c r="AN3124" s="59">
        <f t="shared" si="367"/>
        <v>55153.726500000004</v>
      </c>
      <c r="AO3124" s="14"/>
      <c r="AT3124" s="65"/>
    </row>
    <row r="3125" spans="1:46" ht="21" customHeight="1">
      <c r="A3125" s="39" t="s">
        <v>2263</v>
      </c>
      <c r="B3125" s="40" t="s">
        <v>22</v>
      </c>
      <c r="C3125" s="40">
        <v>21</v>
      </c>
      <c r="D3125" s="41"/>
      <c r="E3125" s="42">
        <v>720</v>
      </c>
      <c r="F3125" s="43">
        <v>1420286500000</v>
      </c>
      <c r="G3125" s="44"/>
      <c r="H3125" s="45">
        <v>737</v>
      </c>
      <c r="I3125" s="43">
        <v>1430000033121</v>
      </c>
      <c r="J3125" s="15"/>
      <c r="K3125" s="47" t="s">
        <v>1712</v>
      </c>
      <c r="L3125" s="48"/>
      <c r="M3125" s="49">
        <v>1498.47</v>
      </c>
      <c r="N3125" s="49">
        <v>5.71</v>
      </c>
      <c r="O3125" s="50">
        <v>5.71</v>
      </c>
      <c r="T3125" s="14"/>
      <c r="W3125" s="65"/>
      <c r="X3125" s="14"/>
      <c r="AA3125" s="65"/>
      <c r="AF3125" s="14"/>
      <c r="AG3125" s="15"/>
      <c r="AH3125" s="15"/>
      <c r="AI3125" s="65"/>
      <c r="AJ3125" s="55">
        <v>258</v>
      </c>
      <c r="AK3125" s="56">
        <v>365</v>
      </c>
      <c r="AL3125" s="57">
        <f t="shared" ref="AL3125:AM3142" si="368">AL$1</f>
        <v>5000</v>
      </c>
      <c r="AM3125" s="58">
        <f t="shared" si="368"/>
        <v>0.5</v>
      </c>
      <c r="AN3125" s="59">
        <f t="shared" si="367"/>
        <v>109676.9155</v>
      </c>
      <c r="AO3125" s="14"/>
      <c r="AT3125" s="65"/>
    </row>
    <row r="3126" spans="1:46" ht="21" customHeight="1">
      <c r="A3126" s="39" t="s">
        <v>2263</v>
      </c>
      <c r="B3126" s="40" t="s">
        <v>22</v>
      </c>
      <c r="C3126" s="40">
        <v>22</v>
      </c>
      <c r="D3126" s="41"/>
      <c r="E3126" s="42">
        <v>721</v>
      </c>
      <c r="F3126" s="43">
        <v>1423566000006</v>
      </c>
      <c r="G3126" s="44"/>
      <c r="H3126" s="45">
        <v>738</v>
      </c>
      <c r="I3126" s="43">
        <v>1430000033089</v>
      </c>
      <c r="J3126" s="15"/>
      <c r="K3126" s="47" t="s">
        <v>1713</v>
      </c>
      <c r="L3126" s="48"/>
      <c r="M3126" s="49">
        <v>11489.61</v>
      </c>
      <c r="N3126" s="49">
        <v>1.61</v>
      </c>
      <c r="O3126" s="50">
        <v>1.61</v>
      </c>
      <c r="T3126" s="14"/>
      <c r="W3126" s="65"/>
      <c r="X3126" s="14"/>
      <c r="AA3126" s="65"/>
      <c r="AF3126" s="14"/>
      <c r="AG3126" s="15"/>
      <c r="AH3126" s="15"/>
      <c r="AI3126" s="65"/>
      <c r="AJ3126" s="55">
        <v>258</v>
      </c>
      <c r="AK3126" s="56">
        <v>365</v>
      </c>
      <c r="AL3126" s="57">
        <f t="shared" si="368"/>
        <v>5000</v>
      </c>
      <c r="AM3126" s="58">
        <f t="shared" si="368"/>
        <v>0.5</v>
      </c>
      <c r="AN3126" s="59">
        <f t="shared" si="367"/>
        <v>71319.57650000001</v>
      </c>
      <c r="AO3126" s="14"/>
      <c r="AT3126" s="65"/>
    </row>
    <row r="3127" spans="1:46" ht="21" customHeight="1">
      <c r="A3127" s="39" t="s">
        <v>2263</v>
      </c>
      <c r="B3127" s="40" t="s">
        <v>22</v>
      </c>
      <c r="C3127" s="40">
        <v>23</v>
      </c>
      <c r="D3127" s="41"/>
      <c r="E3127" s="42">
        <v>722</v>
      </c>
      <c r="F3127" s="43">
        <v>1424136000004</v>
      </c>
      <c r="G3127" s="44"/>
      <c r="H3127" s="45">
        <v>739</v>
      </c>
      <c r="I3127" s="43">
        <v>1430000033112</v>
      </c>
      <c r="J3127" s="15"/>
      <c r="K3127" s="47" t="s">
        <v>1714</v>
      </c>
      <c r="L3127" s="48"/>
      <c r="M3127" s="49">
        <v>2251.31</v>
      </c>
      <c r="N3127" s="49">
        <v>1.86</v>
      </c>
      <c r="O3127" s="50">
        <v>1.86</v>
      </c>
      <c r="T3127" s="14"/>
      <c r="W3127" s="65"/>
      <c r="X3127" s="14"/>
      <c r="AA3127" s="65"/>
      <c r="AF3127" s="14"/>
      <c r="AG3127" s="15"/>
      <c r="AH3127" s="15"/>
      <c r="AI3127" s="65"/>
      <c r="AJ3127" s="55">
        <v>258</v>
      </c>
      <c r="AK3127" s="56">
        <v>365</v>
      </c>
      <c r="AL3127" s="57">
        <f t="shared" si="368"/>
        <v>5000</v>
      </c>
      <c r="AM3127" s="58">
        <f t="shared" si="368"/>
        <v>0.5</v>
      </c>
      <c r="AN3127" s="59">
        <f t="shared" si="367"/>
        <v>42162.281499999997</v>
      </c>
      <c r="AO3127" s="14"/>
      <c r="AT3127" s="65"/>
    </row>
    <row r="3128" spans="1:46" ht="21" customHeight="1">
      <c r="A3128" s="39" t="s">
        <v>2263</v>
      </c>
      <c r="B3128" s="40" t="s">
        <v>22</v>
      </c>
      <c r="C3128" s="40">
        <v>24</v>
      </c>
      <c r="D3128" s="41"/>
      <c r="E3128" s="42">
        <v>723</v>
      </c>
      <c r="F3128" s="43">
        <v>1460002083346</v>
      </c>
      <c r="G3128" s="44"/>
      <c r="H3128" s="45">
        <v>748</v>
      </c>
      <c r="I3128" s="43">
        <v>1460002083355</v>
      </c>
      <c r="J3128" s="15"/>
      <c r="K3128" s="47" t="s">
        <v>1715</v>
      </c>
      <c r="L3128" s="48"/>
      <c r="M3128" s="49"/>
      <c r="N3128" s="49">
        <v>2.0299999999999998</v>
      </c>
      <c r="O3128" s="50">
        <v>2.0299999999999998</v>
      </c>
      <c r="T3128" s="14"/>
      <c r="W3128" s="65"/>
      <c r="X3128" s="14"/>
      <c r="AA3128" s="65"/>
      <c r="AF3128" s="14"/>
      <c r="AG3128" s="15"/>
      <c r="AH3128" s="15"/>
      <c r="AI3128" s="65"/>
      <c r="AJ3128" s="55">
        <v>258</v>
      </c>
      <c r="AK3128" s="56">
        <v>365</v>
      </c>
      <c r="AL3128" s="57">
        <f t="shared" si="368"/>
        <v>5000</v>
      </c>
      <c r="AM3128" s="58">
        <f t="shared" si="368"/>
        <v>0.5</v>
      </c>
      <c r="AN3128" s="59">
        <f t="shared" si="367"/>
        <v>37047.499999999993</v>
      </c>
      <c r="AO3128" s="14"/>
      <c r="AT3128" s="65"/>
    </row>
    <row r="3129" spans="1:46" ht="21" customHeight="1">
      <c r="A3129" s="39" t="s">
        <v>2263</v>
      </c>
      <c r="B3129" s="40" t="s">
        <v>22</v>
      </c>
      <c r="C3129" s="40">
        <v>25</v>
      </c>
      <c r="D3129" s="41"/>
      <c r="E3129" s="42">
        <v>724</v>
      </c>
      <c r="F3129" s="43" t="s">
        <v>3239</v>
      </c>
      <c r="G3129" s="44"/>
      <c r="H3129" s="45"/>
      <c r="I3129" s="43"/>
      <c r="J3129" s="15"/>
      <c r="K3129" s="47" t="s">
        <v>1716</v>
      </c>
      <c r="L3129" s="48">
        <v>1.494</v>
      </c>
      <c r="M3129" s="49">
        <v>445.87</v>
      </c>
      <c r="N3129" s="49">
        <v>5.09</v>
      </c>
      <c r="O3129" s="50">
        <v>5.09</v>
      </c>
      <c r="T3129" s="14"/>
      <c r="W3129" s="65"/>
      <c r="X3129" s="14"/>
      <c r="AA3129" s="65"/>
      <c r="AF3129" s="14"/>
      <c r="AG3129" s="15"/>
      <c r="AH3129" s="15"/>
      <c r="AI3129" s="65"/>
      <c r="AJ3129" s="55">
        <v>258</v>
      </c>
      <c r="AK3129" s="56">
        <v>365</v>
      </c>
      <c r="AL3129" s="57">
        <f t="shared" si="368"/>
        <v>5000</v>
      </c>
      <c r="AM3129" s="58">
        <f t="shared" si="368"/>
        <v>0.5</v>
      </c>
      <c r="AN3129" s="59">
        <f t="shared" si="367"/>
        <v>104156.22549999999</v>
      </c>
      <c r="AO3129" s="14"/>
      <c r="AT3129" s="65"/>
    </row>
    <row r="3130" spans="1:46" ht="21" customHeight="1">
      <c r="A3130" s="39" t="s">
        <v>2263</v>
      </c>
      <c r="B3130" s="40" t="s">
        <v>22</v>
      </c>
      <c r="C3130" s="40">
        <v>26</v>
      </c>
      <c r="D3130" s="41"/>
      <c r="E3130" s="42">
        <v>725</v>
      </c>
      <c r="F3130" s="43">
        <v>1460002258662</v>
      </c>
      <c r="G3130" s="44"/>
      <c r="H3130" s="45"/>
      <c r="I3130" s="43"/>
      <c r="J3130" s="15"/>
      <c r="K3130" s="47" t="s">
        <v>1717</v>
      </c>
      <c r="L3130" s="48"/>
      <c r="M3130" s="49">
        <v>19.600000000000001</v>
      </c>
      <c r="N3130" s="49">
        <v>1.61</v>
      </c>
      <c r="O3130" s="50">
        <v>1.61</v>
      </c>
      <c r="T3130" s="14"/>
      <c r="W3130" s="65"/>
      <c r="X3130" s="14"/>
      <c r="AA3130" s="65"/>
      <c r="AF3130" s="14"/>
      <c r="AG3130" s="15"/>
      <c r="AH3130" s="15"/>
      <c r="AI3130" s="65"/>
      <c r="AJ3130" s="55">
        <v>258</v>
      </c>
      <c r="AK3130" s="56">
        <v>365</v>
      </c>
      <c r="AL3130" s="57">
        <f t="shared" si="368"/>
        <v>5000</v>
      </c>
      <c r="AM3130" s="58">
        <f t="shared" si="368"/>
        <v>0.5</v>
      </c>
      <c r="AN3130" s="59">
        <f t="shared" si="367"/>
        <v>29454.040000000005</v>
      </c>
      <c r="AO3130" s="14"/>
      <c r="AT3130" s="65"/>
    </row>
    <row r="3131" spans="1:46" ht="21" customHeight="1">
      <c r="A3131" s="39" t="s">
        <v>2263</v>
      </c>
      <c r="B3131" s="40" t="s">
        <v>22</v>
      </c>
      <c r="C3131" s="40">
        <v>27</v>
      </c>
      <c r="D3131" s="41"/>
      <c r="E3131" s="42">
        <v>726</v>
      </c>
      <c r="F3131" s="43">
        <v>1460002256025</v>
      </c>
      <c r="G3131" s="44"/>
      <c r="H3131" s="45">
        <v>752</v>
      </c>
      <c r="I3131" s="43">
        <v>1460002256034</v>
      </c>
      <c r="J3131" s="15"/>
      <c r="K3131" s="47" t="s">
        <v>1718</v>
      </c>
      <c r="L3131" s="48"/>
      <c r="M3131" s="49"/>
      <c r="N3131" s="49">
        <v>2.09</v>
      </c>
      <c r="O3131" s="50">
        <v>2.09</v>
      </c>
      <c r="T3131" s="14"/>
      <c r="W3131" s="65"/>
      <c r="X3131" s="14"/>
      <c r="AA3131" s="65"/>
      <c r="AF3131" s="14"/>
      <c r="AG3131" s="15"/>
      <c r="AH3131" s="15"/>
      <c r="AI3131" s="65"/>
      <c r="AJ3131" s="55">
        <v>258</v>
      </c>
      <c r="AK3131" s="56">
        <v>365</v>
      </c>
      <c r="AL3131" s="57">
        <f t="shared" si="368"/>
        <v>5000</v>
      </c>
      <c r="AM3131" s="58">
        <f t="shared" si="368"/>
        <v>0.5</v>
      </c>
      <c r="AN3131" s="59">
        <f t="shared" si="367"/>
        <v>38142.5</v>
      </c>
      <c r="AO3131" s="14"/>
      <c r="AT3131" s="65"/>
    </row>
    <row r="3132" spans="1:46" ht="21" customHeight="1">
      <c r="A3132" s="39" t="s">
        <v>2263</v>
      </c>
      <c r="B3132" s="40" t="s">
        <v>22</v>
      </c>
      <c r="C3132" s="40">
        <v>28</v>
      </c>
      <c r="D3132" s="41"/>
      <c r="E3132" s="42">
        <v>727</v>
      </c>
      <c r="F3132" s="43" t="s">
        <v>3240</v>
      </c>
      <c r="G3132" s="44"/>
      <c r="H3132" s="45"/>
      <c r="I3132" s="43"/>
      <c r="J3132" s="15"/>
      <c r="K3132" s="47" t="s">
        <v>1719</v>
      </c>
      <c r="L3132" s="48">
        <v>1.4359999999999999</v>
      </c>
      <c r="M3132" s="49">
        <v>2129.27</v>
      </c>
      <c r="N3132" s="49">
        <v>2.21</v>
      </c>
      <c r="O3132" s="50">
        <v>2.21</v>
      </c>
      <c r="T3132" s="14"/>
      <c r="W3132" s="65"/>
      <c r="X3132" s="14"/>
      <c r="AA3132" s="65"/>
      <c r="AF3132" s="14"/>
      <c r="AG3132" s="15"/>
      <c r="AH3132" s="15"/>
      <c r="AI3132" s="65"/>
      <c r="AJ3132" s="55">
        <v>258</v>
      </c>
      <c r="AK3132" s="56">
        <v>365</v>
      </c>
      <c r="AL3132" s="57">
        <f t="shared" si="368"/>
        <v>5000</v>
      </c>
      <c r="AM3132" s="58">
        <f t="shared" si="368"/>
        <v>0.5</v>
      </c>
      <c r="AN3132" s="59">
        <f t="shared" si="367"/>
        <v>57366.535499999998</v>
      </c>
      <c r="AO3132" s="14"/>
      <c r="AT3132" s="65"/>
    </row>
    <row r="3133" spans="1:46" ht="21" customHeight="1">
      <c r="A3133" s="39" t="s">
        <v>2263</v>
      </c>
      <c r="B3133" s="40" t="s">
        <v>22</v>
      </c>
      <c r="C3133" s="40">
        <v>29</v>
      </c>
      <c r="D3133" s="41"/>
      <c r="E3133" s="42">
        <v>728</v>
      </c>
      <c r="F3133" s="43">
        <v>1470000086156</v>
      </c>
      <c r="G3133" s="44"/>
      <c r="H3133" s="45">
        <v>753</v>
      </c>
      <c r="I3133" s="43">
        <v>1470000086147</v>
      </c>
      <c r="J3133" s="15"/>
      <c r="K3133" s="47" t="s">
        <v>1720</v>
      </c>
      <c r="L3133" s="48"/>
      <c r="M3133" s="49"/>
      <c r="N3133" s="49">
        <v>2.09</v>
      </c>
      <c r="O3133" s="50">
        <v>2.09</v>
      </c>
      <c r="T3133" s="14"/>
      <c r="W3133" s="65"/>
      <c r="X3133" s="14"/>
      <c r="AA3133" s="65"/>
      <c r="AF3133" s="14"/>
      <c r="AG3133" s="15"/>
      <c r="AH3133" s="15"/>
      <c r="AI3133" s="65"/>
      <c r="AJ3133" s="55">
        <v>258</v>
      </c>
      <c r="AK3133" s="56">
        <v>365</v>
      </c>
      <c r="AL3133" s="57">
        <f t="shared" si="368"/>
        <v>5000</v>
      </c>
      <c r="AM3133" s="58">
        <f t="shared" si="368"/>
        <v>0.5</v>
      </c>
      <c r="AN3133" s="59">
        <f t="shared" si="367"/>
        <v>38142.5</v>
      </c>
      <c r="AO3133" s="14"/>
      <c r="AT3133" s="65"/>
    </row>
    <row r="3134" spans="1:46" ht="21" customHeight="1">
      <c r="A3134" s="39" t="s">
        <v>2263</v>
      </c>
      <c r="B3134" s="40" t="s">
        <v>22</v>
      </c>
      <c r="C3134" s="40">
        <v>30</v>
      </c>
      <c r="D3134" s="41"/>
      <c r="E3134" s="42">
        <v>729</v>
      </c>
      <c r="F3134" s="43" t="s">
        <v>273</v>
      </c>
      <c r="G3134" s="44"/>
      <c r="H3134" s="45">
        <v>754</v>
      </c>
      <c r="I3134" s="43" t="s">
        <v>273</v>
      </c>
      <c r="J3134" s="15"/>
      <c r="K3134" s="47" t="s">
        <v>1721</v>
      </c>
      <c r="L3134" s="48"/>
      <c r="M3134" s="49">
        <v>4.1399999999999997</v>
      </c>
      <c r="N3134" s="49">
        <v>1.22</v>
      </c>
      <c r="O3134" s="50">
        <v>1.22</v>
      </c>
      <c r="T3134" s="14"/>
      <c r="W3134" s="65"/>
      <c r="X3134" s="14"/>
      <c r="AA3134" s="65"/>
      <c r="AF3134" s="14"/>
      <c r="AG3134" s="15"/>
      <c r="AH3134" s="15"/>
      <c r="AI3134" s="65"/>
      <c r="AJ3134" s="55">
        <v>258</v>
      </c>
      <c r="AK3134" s="56">
        <v>365</v>
      </c>
      <c r="AL3134" s="57">
        <f t="shared" si="368"/>
        <v>5000</v>
      </c>
      <c r="AM3134" s="58">
        <f t="shared" si="368"/>
        <v>0.5</v>
      </c>
      <c r="AN3134" s="59">
        <f t="shared" si="367"/>
        <v>22280.111000000001</v>
      </c>
      <c r="AO3134" s="14"/>
      <c r="AT3134" s="65"/>
    </row>
    <row r="3135" spans="1:46" ht="21" customHeight="1">
      <c r="A3135" s="39" t="s">
        <v>2263</v>
      </c>
      <c r="B3135" s="40" t="s">
        <v>22</v>
      </c>
      <c r="C3135" s="40">
        <v>31</v>
      </c>
      <c r="D3135" s="41"/>
      <c r="E3135" s="42">
        <v>730</v>
      </c>
      <c r="F3135" s="43" t="s">
        <v>3241</v>
      </c>
      <c r="G3135" s="44"/>
      <c r="H3135" s="45">
        <v>731</v>
      </c>
      <c r="I3135" s="43" t="s">
        <v>3284</v>
      </c>
      <c r="J3135" s="15"/>
      <c r="K3135" s="47" t="s">
        <v>1722</v>
      </c>
      <c r="L3135" s="48">
        <v>0.67600000000000005</v>
      </c>
      <c r="M3135" s="49">
        <v>94.32</v>
      </c>
      <c r="N3135" s="49">
        <v>3.75</v>
      </c>
      <c r="O3135" s="50">
        <v>3.75</v>
      </c>
      <c r="T3135" s="14"/>
      <c r="W3135" s="65"/>
      <c r="X3135" s="14"/>
      <c r="AA3135" s="65"/>
      <c r="AF3135" s="14"/>
      <c r="AG3135" s="15"/>
      <c r="AH3135" s="15"/>
      <c r="AI3135" s="65"/>
      <c r="AJ3135" s="55">
        <v>258</v>
      </c>
      <c r="AK3135" s="56">
        <v>365</v>
      </c>
      <c r="AL3135" s="57">
        <f t="shared" si="368"/>
        <v>5000</v>
      </c>
      <c r="AM3135" s="58">
        <f t="shared" si="368"/>
        <v>0.5</v>
      </c>
      <c r="AN3135" s="59">
        <f t="shared" si="367"/>
        <v>73141.967999999993</v>
      </c>
      <c r="AO3135" s="14"/>
      <c r="AT3135" s="65"/>
    </row>
    <row r="3136" spans="1:46" ht="21" customHeight="1">
      <c r="A3136" s="39" t="s">
        <v>2263</v>
      </c>
      <c r="B3136" s="40" t="s">
        <v>22</v>
      </c>
      <c r="C3136" s="40">
        <v>32</v>
      </c>
      <c r="D3136" s="41"/>
      <c r="E3136" s="42">
        <v>740</v>
      </c>
      <c r="F3136" s="43">
        <v>1425886500002</v>
      </c>
      <c r="G3136" s="44"/>
      <c r="H3136" s="45">
        <v>746</v>
      </c>
      <c r="I3136" s="43">
        <v>1426886500004</v>
      </c>
      <c r="J3136" s="15"/>
      <c r="K3136" s="47" t="s">
        <v>1723</v>
      </c>
      <c r="L3136" s="48">
        <v>2.0680000000000001</v>
      </c>
      <c r="M3136" s="49">
        <v>0.28000000000000003</v>
      </c>
      <c r="N3136" s="49">
        <v>5.12</v>
      </c>
      <c r="O3136" s="50">
        <v>5.12</v>
      </c>
      <c r="T3136" s="14"/>
      <c r="W3136" s="65"/>
      <c r="X3136" s="14"/>
      <c r="AA3136" s="65"/>
      <c r="AF3136" s="14"/>
      <c r="AG3136" s="15"/>
      <c r="AH3136" s="15"/>
      <c r="AI3136" s="65"/>
      <c r="AJ3136" s="55">
        <v>258</v>
      </c>
      <c r="AK3136" s="56">
        <v>365</v>
      </c>
      <c r="AL3136" s="57">
        <f t="shared" si="368"/>
        <v>5000</v>
      </c>
      <c r="AM3136" s="58">
        <f t="shared" si="368"/>
        <v>0.5</v>
      </c>
      <c r="AN3136" s="59">
        <f t="shared" si="367"/>
        <v>106779.62199999999</v>
      </c>
      <c r="AO3136" s="14"/>
      <c r="AT3136" s="65"/>
    </row>
    <row r="3137" spans="1:46" ht="21" customHeight="1">
      <c r="A3137" s="39" t="s">
        <v>2263</v>
      </c>
      <c r="B3137" s="40" t="s">
        <v>22</v>
      </c>
      <c r="C3137" s="40">
        <v>33</v>
      </c>
      <c r="D3137" s="41"/>
      <c r="E3137" s="42">
        <v>742</v>
      </c>
      <c r="F3137" s="43">
        <v>1429414500005</v>
      </c>
      <c r="G3137" s="44"/>
      <c r="H3137" s="45"/>
      <c r="I3137" s="43"/>
      <c r="J3137" s="15"/>
      <c r="K3137" s="47" t="s">
        <v>1724</v>
      </c>
      <c r="L3137" s="48">
        <v>1.4610000000000001</v>
      </c>
      <c r="M3137" s="49">
        <v>111.47</v>
      </c>
      <c r="N3137" s="49">
        <v>4.8899999999999997</v>
      </c>
      <c r="O3137" s="50">
        <v>4.8899999999999997</v>
      </c>
      <c r="T3137" s="14"/>
      <c r="W3137" s="65"/>
      <c r="X3137" s="14"/>
      <c r="AA3137" s="65"/>
      <c r="AF3137" s="14"/>
      <c r="AG3137" s="15"/>
      <c r="AH3137" s="15"/>
      <c r="AI3137" s="65"/>
      <c r="AJ3137" s="55">
        <v>258</v>
      </c>
      <c r="AK3137" s="56">
        <v>365</v>
      </c>
      <c r="AL3137" s="57">
        <f t="shared" si="368"/>
        <v>5000</v>
      </c>
      <c r="AM3137" s="58">
        <f t="shared" si="368"/>
        <v>0.5</v>
      </c>
      <c r="AN3137" s="59">
        <f t="shared" si="367"/>
        <v>99072.815500000012</v>
      </c>
      <c r="AO3137" s="14"/>
      <c r="AT3137" s="65"/>
    </row>
    <row r="3138" spans="1:46" ht="21" customHeight="1">
      <c r="A3138" s="39" t="s">
        <v>2263</v>
      </c>
      <c r="B3138" s="40" t="s">
        <v>22</v>
      </c>
      <c r="C3138" s="40">
        <v>34</v>
      </c>
      <c r="D3138" s="41"/>
      <c r="E3138" s="42">
        <v>744</v>
      </c>
      <c r="F3138" s="43">
        <v>1428882200005</v>
      </c>
      <c r="G3138" s="44"/>
      <c r="H3138" s="45"/>
      <c r="I3138" s="43"/>
      <c r="J3138" s="15"/>
      <c r="K3138" s="47" t="s">
        <v>1726</v>
      </c>
      <c r="L3138" s="48"/>
      <c r="M3138" s="49"/>
      <c r="N3138" s="49">
        <v>2.37</v>
      </c>
      <c r="O3138" s="50">
        <v>2.37</v>
      </c>
      <c r="T3138" s="14"/>
      <c r="W3138" s="65"/>
      <c r="X3138" s="14"/>
      <c r="AA3138" s="65"/>
      <c r="AF3138" s="14"/>
      <c r="AG3138" s="15"/>
      <c r="AH3138" s="15"/>
      <c r="AI3138" s="65"/>
      <c r="AJ3138" s="55">
        <v>258</v>
      </c>
      <c r="AK3138" s="56">
        <v>365</v>
      </c>
      <c r="AL3138" s="57">
        <f t="shared" si="368"/>
        <v>5000</v>
      </c>
      <c r="AM3138" s="58">
        <f t="shared" si="368"/>
        <v>0.5</v>
      </c>
      <c r="AN3138" s="59">
        <f t="shared" si="367"/>
        <v>43252.5</v>
      </c>
      <c r="AO3138" s="14"/>
      <c r="AT3138" s="65"/>
    </row>
    <row r="3139" spans="1:46" ht="21" customHeight="1">
      <c r="A3139" s="39" t="s">
        <v>2263</v>
      </c>
      <c r="B3139" s="40" t="s">
        <v>22</v>
      </c>
      <c r="C3139" s="40">
        <v>35</v>
      </c>
      <c r="D3139" s="41"/>
      <c r="E3139" s="42">
        <v>747</v>
      </c>
      <c r="F3139" s="43">
        <v>1422949000004</v>
      </c>
      <c r="G3139" s="44"/>
      <c r="H3139" s="45"/>
      <c r="I3139" s="43"/>
      <c r="J3139" s="15"/>
      <c r="K3139" s="47" t="s">
        <v>1727</v>
      </c>
      <c r="L3139" s="48">
        <v>1.502</v>
      </c>
      <c r="M3139" s="49">
        <v>1478.77</v>
      </c>
      <c r="N3139" s="49">
        <v>4.0599999999999996</v>
      </c>
      <c r="O3139" s="50">
        <v>4.0599999999999996</v>
      </c>
      <c r="T3139" s="14"/>
      <c r="W3139" s="65"/>
      <c r="X3139" s="14"/>
      <c r="AA3139" s="65"/>
      <c r="AF3139" s="14"/>
      <c r="AG3139" s="15"/>
      <c r="AH3139" s="15"/>
      <c r="AI3139" s="65"/>
      <c r="AJ3139" s="55">
        <v>258</v>
      </c>
      <c r="AK3139" s="56">
        <v>365</v>
      </c>
      <c r="AL3139" s="57">
        <f t="shared" si="368"/>
        <v>5000</v>
      </c>
      <c r="AM3139" s="58">
        <f t="shared" si="368"/>
        <v>0.5</v>
      </c>
      <c r="AN3139" s="59">
        <f t="shared" si="367"/>
        <v>89180.410499999984</v>
      </c>
      <c r="AO3139" s="14"/>
      <c r="AT3139" s="65"/>
    </row>
    <row r="3140" spans="1:46" ht="21" customHeight="1">
      <c r="A3140" s="39" t="s">
        <v>2263</v>
      </c>
      <c r="B3140" s="40" t="s">
        <v>22</v>
      </c>
      <c r="C3140" s="40">
        <v>36</v>
      </c>
      <c r="D3140" s="41"/>
      <c r="E3140" s="42">
        <v>800</v>
      </c>
      <c r="F3140" s="43" t="s">
        <v>2245</v>
      </c>
      <c r="G3140" s="44"/>
      <c r="H3140" s="45">
        <v>7070</v>
      </c>
      <c r="I3140" s="43">
        <v>7070</v>
      </c>
      <c r="J3140" s="15"/>
      <c r="K3140" s="47" t="s">
        <v>1731</v>
      </c>
      <c r="L3140" s="48"/>
      <c r="M3140" s="49">
        <v>6.16</v>
      </c>
      <c r="N3140" s="49">
        <v>1.65</v>
      </c>
      <c r="O3140" s="50">
        <v>1.65</v>
      </c>
      <c r="T3140" s="14"/>
      <c r="W3140" s="65"/>
      <c r="X3140" s="14"/>
      <c r="AA3140" s="65"/>
      <c r="AF3140" s="14"/>
      <c r="AG3140" s="15"/>
      <c r="AH3140" s="15"/>
      <c r="AI3140" s="65"/>
      <c r="AJ3140" s="55">
        <v>258</v>
      </c>
      <c r="AK3140" s="56">
        <v>365</v>
      </c>
      <c r="AL3140" s="57">
        <f t="shared" si="368"/>
        <v>5000</v>
      </c>
      <c r="AM3140" s="58">
        <f t="shared" si="368"/>
        <v>0.5</v>
      </c>
      <c r="AN3140" s="59">
        <f t="shared" si="367"/>
        <v>30134.984</v>
      </c>
      <c r="AO3140" s="14"/>
      <c r="AT3140" s="65"/>
    </row>
    <row r="3141" spans="1:46" ht="21" customHeight="1">
      <c r="A3141" s="39" t="s">
        <v>2263</v>
      </c>
      <c r="B3141" s="40" t="s">
        <v>22</v>
      </c>
      <c r="C3141" s="40">
        <v>37</v>
      </c>
      <c r="D3141" s="41"/>
      <c r="E3141" s="42">
        <v>2226</v>
      </c>
      <c r="F3141" s="43">
        <v>2226</v>
      </c>
      <c r="G3141" s="44"/>
      <c r="H3141" s="45"/>
      <c r="I3141" s="43"/>
      <c r="J3141" s="15"/>
      <c r="K3141" s="47" t="s">
        <v>1732</v>
      </c>
      <c r="L3141" s="48"/>
      <c r="M3141" s="49"/>
      <c r="N3141" s="49">
        <v>2.95</v>
      </c>
      <c r="O3141" s="50">
        <v>2.95</v>
      </c>
      <c r="T3141" s="14"/>
      <c r="W3141" s="65"/>
      <c r="X3141" s="14"/>
      <c r="AA3141" s="65"/>
      <c r="AF3141" s="14"/>
      <c r="AG3141" s="15"/>
      <c r="AH3141" s="15"/>
      <c r="AI3141" s="65"/>
      <c r="AJ3141" s="55">
        <v>258</v>
      </c>
      <c r="AK3141" s="56">
        <v>365</v>
      </c>
      <c r="AL3141" s="57">
        <f t="shared" si="368"/>
        <v>5000</v>
      </c>
      <c r="AM3141" s="58">
        <f t="shared" si="368"/>
        <v>0.5</v>
      </c>
      <c r="AN3141" s="59">
        <f t="shared" si="367"/>
        <v>53837.5</v>
      </c>
      <c r="AO3141" s="14"/>
      <c r="AT3141" s="65"/>
    </row>
    <row r="3142" spans="1:46" s="63" customFormat="1" ht="21" customHeight="1">
      <c r="A3142" s="39" t="s">
        <v>2263</v>
      </c>
      <c r="B3142" s="40" t="s">
        <v>22</v>
      </c>
      <c r="C3142" s="40">
        <v>38</v>
      </c>
      <c r="D3142" s="41"/>
      <c r="E3142" s="42" t="s">
        <v>2245</v>
      </c>
      <c r="F3142" s="43"/>
      <c r="G3142" s="44"/>
      <c r="H3142" s="45">
        <v>745</v>
      </c>
      <c r="I3142" s="43">
        <v>1430000021836</v>
      </c>
      <c r="J3142" s="15"/>
      <c r="K3142" s="47" t="s">
        <v>1736</v>
      </c>
      <c r="L3142" s="48"/>
      <c r="M3142" s="49"/>
      <c r="N3142" s="49"/>
      <c r="O3142" s="50"/>
      <c r="P3142" s="15"/>
      <c r="Q3142" s="15"/>
      <c r="R3142" s="15"/>
      <c r="S3142" s="15"/>
      <c r="T3142" s="14"/>
      <c r="U3142" s="15"/>
      <c r="V3142" s="15"/>
      <c r="W3142" s="65"/>
      <c r="X3142" s="14"/>
      <c r="Y3142" s="15"/>
      <c r="Z3142" s="15"/>
      <c r="AA3142" s="65"/>
      <c r="AB3142" s="15"/>
      <c r="AC3142" s="15"/>
      <c r="AD3142" s="15"/>
      <c r="AE3142" s="15"/>
      <c r="AF3142" s="14"/>
      <c r="AG3142" s="15"/>
      <c r="AH3142" s="15"/>
      <c r="AI3142" s="65"/>
      <c r="AJ3142" s="55">
        <v>258</v>
      </c>
      <c r="AK3142" s="56">
        <v>365</v>
      </c>
      <c r="AL3142" s="57">
        <f t="shared" si="368"/>
        <v>5000</v>
      </c>
      <c r="AM3142" s="58">
        <f t="shared" si="368"/>
        <v>0.5</v>
      </c>
      <c r="AN3142" s="59">
        <f t="shared" si="367"/>
        <v>0</v>
      </c>
      <c r="AO3142" s="14"/>
      <c r="AP3142" s="15"/>
      <c r="AQ3142" s="15"/>
      <c r="AR3142" s="15"/>
      <c r="AS3142" s="15"/>
      <c r="AT3142" s="65"/>
    </row>
    <row r="3143" spans="1:46" ht="21" customHeight="1">
      <c r="J3143" s="68"/>
    </row>
    <row r="3144" spans="1:46" ht="21" customHeight="1">
      <c r="J3144" s="68"/>
    </row>
  </sheetData>
  <autoFilter ref="A4:AT3142"/>
  <sortState ref="A7:Q3143">
    <sortCondition descending="1" ref="B7:B3143"/>
    <sortCondition descending="1" ref="A7:A3143"/>
    <sortCondition ref="C7:C3143"/>
  </sortState>
  <phoneticPr fontId="8" type="noConversion"/>
  <pageMargins left="0.75" right="0.75" top="1" bottom="1" header="0.5" footer="0.5"/>
  <pageSetup paperSize="8" scale="32" fitToHeight="0" orientation="landscape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Franck EDCM compilation</vt:lpstr>
    </vt:vector>
  </TitlesOfParts>
  <Manager/>
  <Company>Reckon LLP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Franck Latrémolière (Reckon)</dc:creator>
  <cp:keywords/>
  <dc:description/>
  <cp:lastModifiedBy>Franck Latrémolière (Reckon)</cp:lastModifiedBy>
  <cp:lastPrinted>2014-09-29T07:19:48Z</cp:lastPrinted>
  <dcterms:created xsi:type="dcterms:W3CDTF">2014-05-06T19:56:55Z</dcterms:created>
  <dcterms:modified xsi:type="dcterms:W3CDTF">2014-09-29T15:20:53Z</dcterms:modified>
  <cp:category/>
</cp:coreProperties>
</file>